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Python\dashboard\docs\Vaccines Dashboard Phase 1 Data v2\Stock Management\"/>
    </mc:Choice>
  </mc:AlternateContent>
  <bookViews>
    <workbookView xWindow="-720" yWindow="-12" windowWidth="11760" windowHeight="8016" tabRatio="702" firstSheet="3" activeTab="12"/>
  </bookViews>
  <sheets>
    <sheet name="DEC 2013" sheetId="1" r:id="rId1"/>
    <sheet name="JAN 2014" sheetId="2" r:id="rId2"/>
    <sheet name="FEB 2014" sheetId="3" r:id="rId3"/>
    <sheet name="MAR 2014" sheetId="4" r:id="rId4"/>
    <sheet name="APRIL 2014" sheetId="5" r:id="rId5"/>
    <sheet name="MAY 2014" sheetId="6" r:id="rId6"/>
    <sheet name="JUNE 2014" sheetId="8" r:id="rId7"/>
    <sheet name="JULY 2014" sheetId="9" r:id="rId8"/>
    <sheet name="AUGUST 2014" sheetId="10" r:id="rId9"/>
    <sheet name="SEPT 2014" sheetId="11" r:id="rId10"/>
    <sheet name="OCT 2014" sheetId="12" r:id="rId11"/>
    <sheet name="NOV 2014" sheetId="13" r:id="rId12"/>
    <sheet name="DEC 2014" sheetId="14" r:id="rId13"/>
  </sheets>
  <definedNames>
    <definedName name="_xlnm._FilterDatabase" localSheetId="4" hidden="1">'APRIL 2014'!$A$2:$WVJ$114</definedName>
    <definedName name="_xlnm._FilterDatabase" localSheetId="8" hidden="1">'AUGUST 2014'!$A$2:$WVL$114</definedName>
    <definedName name="_xlnm._FilterDatabase" localSheetId="0" hidden="1">'DEC 2013'!$A$2:$AJ$116</definedName>
    <definedName name="_xlnm._FilterDatabase" localSheetId="12" hidden="1">'DEC 2014'!$A$2:$AL$114</definedName>
    <definedName name="_xlnm._FilterDatabase" localSheetId="2" hidden="1">'FEB 2014'!$A$2:$AJ$115</definedName>
    <definedName name="_xlnm._FilterDatabase" localSheetId="1" hidden="1">'JAN 2014'!$A$2:$WVJ$115</definedName>
    <definedName name="_xlnm._FilterDatabase" localSheetId="7" hidden="1">'JULY 2014'!$A$2:$WVL$114</definedName>
    <definedName name="_xlnm._FilterDatabase" localSheetId="6" hidden="1">'JUNE 2014'!$A$2:$WVL$114</definedName>
    <definedName name="_xlnm._FilterDatabase" localSheetId="3" hidden="1">'MAR 2014'!$A$2:$AJ$114</definedName>
    <definedName name="_xlnm._FilterDatabase" localSheetId="5" hidden="1">'MAY 2014'!$A$2:$EW$115</definedName>
    <definedName name="_xlnm._FilterDatabase" localSheetId="11" hidden="1">'NOV 2014'!$A$2:$WVL$115</definedName>
    <definedName name="_xlnm._FilterDatabase" localSheetId="10" hidden="1">'OCT 2014'!$A$2:$EW$114</definedName>
    <definedName name="_xlnm._FilterDatabase" localSheetId="9" hidden="1">'SEPT 2014'!$A$2:$WVL$114</definedName>
  </definedNames>
  <calcPr calcId="152511"/>
</workbook>
</file>

<file path=xl/calcChain.xml><?xml version="1.0" encoding="utf-8"?>
<calcChain xmlns="http://schemas.openxmlformats.org/spreadsheetml/2006/main">
  <c r="V115" i="14" l="1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C115" i="14"/>
  <c r="D115" i="13" l="1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C115" i="13"/>
  <c r="AL116" i="6" l="1"/>
  <c r="BA107" i="5" l="1"/>
  <c r="AZ107" i="5"/>
  <c r="AY107" i="5"/>
  <c r="AX107" i="5"/>
  <c r="AW107" i="5"/>
  <c r="AV107" i="5"/>
  <c r="AU107" i="5"/>
  <c r="AT107" i="5"/>
  <c r="AS107" i="5"/>
  <c r="AR107" i="5"/>
  <c r="AQ107" i="5"/>
  <c r="AP107" i="5"/>
  <c r="AO107" i="5"/>
  <c r="AN107" i="5"/>
  <c r="AM107" i="5"/>
  <c r="AL107" i="5"/>
  <c r="AK107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L107" i="4" l="1"/>
  <c r="AK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100" i="4"/>
  <c r="AK96" i="4"/>
  <c r="AK91" i="4"/>
  <c r="AK45" i="4"/>
  <c r="AK43" i="4"/>
  <c r="AK33" i="4"/>
  <c r="AK29" i="4"/>
  <c r="AK8" i="4"/>
  <c r="AK7" i="4"/>
  <c r="AK4" i="4"/>
  <c r="E115" i="3" l="1"/>
  <c r="AJ115" i="3" l="1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D115" i="3"/>
  <c r="C115" i="3"/>
  <c r="D115" i="2" l="1"/>
  <c r="E115" i="2"/>
  <c r="F115" i="2"/>
  <c r="C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L115" i="2"/>
  <c r="K115" i="2"/>
  <c r="J115" i="2"/>
  <c r="I115" i="2"/>
  <c r="H115" i="2"/>
  <c r="G115" i="2"/>
  <c r="I115" i="1" l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G115" i="1"/>
  <c r="H115" i="1"/>
  <c r="D115" i="1"/>
  <c r="E115" i="1"/>
  <c r="F115" i="1"/>
  <c r="C115" i="1"/>
</calcChain>
</file>

<file path=xl/sharedStrings.xml><?xml version="1.0" encoding="utf-8"?>
<sst xmlns="http://schemas.openxmlformats.org/spreadsheetml/2006/main" count="2064" uniqueCount="140">
  <si>
    <t>Abim</t>
  </si>
  <si>
    <t>Adjumani</t>
  </si>
  <si>
    <t>Agago</t>
  </si>
  <si>
    <t>Alebtong</t>
  </si>
  <si>
    <t>Amolatar</t>
  </si>
  <si>
    <t>Amudat</t>
  </si>
  <si>
    <t>Amuria</t>
  </si>
  <si>
    <t>Amuru</t>
  </si>
  <si>
    <t>Apac</t>
  </si>
  <si>
    <t>Arua</t>
  </si>
  <si>
    <t>Budaka</t>
  </si>
  <si>
    <t>Bududa</t>
  </si>
  <si>
    <t>Bugiri</t>
  </si>
  <si>
    <t>Buhweju</t>
  </si>
  <si>
    <t>Buikwe</t>
  </si>
  <si>
    <t>Bukedea</t>
  </si>
  <si>
    <t>Bukomansimbi</t>
  </si>
  <si>
    <t>Bukwo</t>
  </si>
  <si>
    <t>Bulambuli</t>
  </si>
  <si>
    <t>Buliisa</t>
  </si>
  <si>
    <t>Bundibugyo</t>
  </si>
  <si>
    <t>Bushenyi</t>
  </si>
  <si>
    <t>Busia</t>
  </si>
  <si>
    <t>Butaleja</t>
  </si>
  <si>
    <t>Butambala</t>
  </si>
  <si>
    <t>Buvuma</t>
  </si>
  <si>
    <t>Buyende</t>
  </si>
  <si>
    <t>Dokolo</t>
  </si>
  <si>
    <t>Gomba</t>
  </si>
  <si>
    <t>Gulu</t>
  </si>
  <si>
    <t>Hoima</t>
  </si>
  <si>
    <t>Ibanda</t>
  </si>
  <si>
    <t>Iganga</t>
  </si>
  <si>
    <t>Isingiro</t>
  </si>
  <si>
    <t>Jinja</t>
  </si>
  <si>
    <t>Kaabong</t>
  </si>
  <si>
    <t>Kabale</t>
  </si>
  <si>
    <t>Kabarole</t>
  </si>
  <si>
    <t>Kaberamaido</t>
  </si>
  <si>
    <t>Kalangala</t>
  </si>
  <si>
    <t>Kaliro</t>
  </si>
  <si>
    <t>Kalungu</t>
  </si>
  <si>
    <t>Kampala</t>
  </si>
  <si>
    <t>Kamuli</t>
  </si>
  <si>
    <t>Kamwenge</t>
  </si>
  <si>
    <t>Kanungu</t>
  </si>
  <si>
    <t>Kapchorwa</t>
  </si>
  <si>
    <t>Kasese</t>
  </si>
  <si>
    <t>Katakwi</t>
  </si>
  <si>
    <t>Kayunga</t>
  </si>
  <si>
    <t>Kibaale</t>
  </si>
  <si>
    <t>Kiboga</t>
  </si>
  <si>
    <t>Kibuku</t>
  </si>
  <si>
    <t>Kiruhura</t>
  </si>
  <si>
    <t>Kiryandongo</t>
  </si>
  <si>
    <t>Kisoro</t>
  </si>
  <si>
    <t>Kitgum</t>
  </si>
  <si>
    <t>Koboko</t>
  </si>
  <si>
    <t>Kole</t>
  </si>
  <si>
    <t>Kotido</t>
  </si>
  <si>
    <t>Kumi</t>
  </si>
  <si>
    <t>Kween</t>
  </si>
  <si>
    <t>Kyankwanzi</t>
  </si>
  <si>
    <t>Kyegegwa</t>
  </si>
  <si>
    <t>Kyenjojo</t>
  </si>
  <si>
    <t>Lamwo</t>
  </si>
  <si>
    <t>Lira</t>
  </si>
  <si>
    <t>Luuka</t>
  </si>
  <si>
    <t>Luwero</t>
  </si>
  <si>
    <t>Lwengo</t>
  </si>
  <si>
    <t>Lyantonde</t>
  </si>
  <si>
    <t>Manafwa</t>
  </si>
  <si>
    <t>Maracha</t>
  </si>
  <si>
    <t>Masaka</t>
  </si>
  <si>
    <t>Masindi</t>
  </si>
  <si>
    <t>Mayuge</t>
  </si>
  <si>
    <t>Mbale</t>
  </si>
  <si>
    <t>Mbarara</t>
  </si>
  <si>
    <t>Mitooma</t>
  </si>
  <si>
    <t>Mityana</t>
  </si>
  <si>
    <t>Moroto</t>
  </si>
  <si>
    <t>Moyo</t>
  </si>
  <si>
    <t>Mpigi</t>
  </si>
  <si>
    <t>Mubende</t>
  </si>
  <si>
    <t>Mukono</t>
  </si>
  <si>
    <t>Nakapiripirit</t>
  </si>
  <si>
    <t>Nakaseke</t>
  </si>
  <si>
    <t>Nakasongola</t>
  </si>
  <si>
    <t>Namayingo</t>
  </si>
  <si>
    <t>Namutumba</t>
  </si>
  <si>
    <t>Napak</t>
  </si>
  <si>
    <t>Nebbi</t>
  </si>
  <si>
    <t>Ngora</t>
  </si>
  <si>
    <t>Ntoroko</t>
  </si>
  <si>
    <t>Ntungamo</t>
  </si>
  <si>
    <t>Nwoya</t>
  </si>
  <si>
    <t>Otuke</t>
  </si>
  <si>
    <t>Oyam</t>
  </si>
  <si>
    <t>Pader</t>
  </si>
  <si>
    <t>Pallisa</t>
  </si>
  <si>
    <t>Rakai</t>
  </si>
  <si>
    <t>Rubirizi</t>
  </si>
  <si>
    <t>Rukungiri</t>
  </si>
  <si>
    <t>Sembabule</t>
  </si>
  <si>
    <t>Serere</t>
  </si>
  <si>
    <t>Sheema</t>
  </si>
  <si>
    <t>Sironko</t>
  </si>
  <si>
    <t>Soroti</t>
  </si>
  <si>
    <t>Tororo</t>
  </si>
  <si>
    <t>Wakiso</t>
  </si>
  <si>
    <t>Yumbe</t>
  </si>
  <si>
    <t>Zombo</t>
  </si>
  <si>
    <t>MEASLES</t>
  </si>
  <si>
    <t>BCG</t>
  </si>
  <si>
    <t>HPV</t>
  </si>
  <si>
    <t>HEPB</t>
  </si>
  <si>
    <t>TT</t>
  </si>
  <si>
    <t>TOPV</t>
  </si>
  <si>
    <t>YELLOW FEVER</t>
  </si>
  <si>
    <t>PCV</t>
  </si>
  <si>
    <t>PENTA</t>
  </si>
  <si>
    <t>Syringe 0.05 ml</t>
  </si>
  <si>
    <t>Syringe 0.5 ml</t>
  </si>
  <si>
    <t>Syringe 5 ml</t>
  </si>
  <si>
    <t>Syringe 2 ml</t>
  </si>
  <si>
    <t>Safety Boxes</t>
  </si>
  <si>
    <t>TT Cards</t>
  </si>
  <si>
    <t>CHC</t>
  </si>
  <si>
    <t>VCB</t>
  </si>
  <si>
    <t>Syringe   5ml</t>
  </si>
  <si>
    <t>Syringe    2ml</t>
  </si>
  <si>
    <t>Requirements for next supply</t>
  </si>
  <si>
    <t>Balances at DVS (doses / pcs)</t>
  </si>
  <si>
    <t>District</t>
  </si>
  <si>
    <t>-</t>
  </si>
  <si>
    <t>MM</t>
  </si>
  <si>
    <t>Child Register</t>
  </si>
  <si>
    <t>=</t>
  </si>
  <si>
    <t>`200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</si>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</sst>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11"/>
      <color rgb="FFFF0000"/>
      <name val="Arial Narrow"/>
      <family val="2"/>
    </font>
    <font>
      <sz val="9"/>
      <color theme="1"/>
      <name val="Calibri"/>
      <family val="2"/>
      <scheme val="minor"/>
    </font>
    <font>
      <sz val="9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EF2A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</cellStyleXfs>
  <cellXfs count="155">
    <xf numFmtId="0" fontId="0" fillId="0" borderId="0" xfId="0"/>
    <xf numFmtId="0" fontId="2" fillId="0" borderId="0" xfId="1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left"/>
    </xf>
    <xf numFmtId="0" fontId="0" fillId="4" borderId="8" xfId="0" applyFont="1" applyFill="1" applyBorder="1" applyAlignment="1">
      <alignment horizontal="center" vertical="center" textRotation="90" wrapText="1"/>
    </xf>
    <xf numFmtId="0" fontId="0" fillId="4" borderId="10" xfId="0" applyFont="1" applyFill="1" applyBorder="1" applyAlignment="1">
      <alignment horizontal="center" vertical="center" textRotation="90" wrapText="1"/>
    </xf>
    <xf numFmtId="0" fontId="0" fillId="4" borderId="9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 vertical="center" textRotation="90" wrapText="1"/>
    </xf>
    <xf numFmtId="0" fontId="0" fillId="5" borderId="10" xfId="0" applyFont="1" applyFill="1" applyBorder="1" applyAlignment="1">
      <alignment horizontal="center" vertical="center" textRotation="90" wrapText="1"/>
    </xf>
    <xf numFmtId="0" fontId="0" fillId="5" borderId="9" xfId="0" applyFont="1" applyFill="1" applyBorder="1" applyAlignment="1">
      <alignment horizontal="center" vertical="center" textRotation="90" wrapText="1"/>
    </xf>
    <xf numFmtId="164" fontId="3" fillId="0" borderId="11" xfId="3" applyNumberFormat="1" applyFont="1" applyBorder="1" applyAlignment="1" applyProtection="1">
      <alignment horizontal="left"/>
      <protection locked="0"/>
    </xf>
    <xf numFmtId="164" fontId="3" fillId="0" borderId="2" xfId="3" applyNumberFormat="1" applyFont="1" applyBorder="1" applyAlignment="1" applyProtection="1">
      <alignment horizontal="left"/>
      <protection locked="0"/>
    </xf>
    <xf numFmtId="3" fontId="5" fillId="6" borderId="0" xfId="1" applyNumberFormat="1" applyFont="1" applyFill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center"/>
    </xf>
    <xf numFmtId="164" fontId="3" fillId="0" borderId="11" xfId="3" applyNumberFormat="1" applyFont="1" applyFill="1" applyBorder="1" applyAlignment="1" applyProtection="1">
      <alignment horizontal="left"/>
      <protection locked="0"/>
    </xf>
    <xf numFmtId="164" fontId="3" fillId="0" borderId="2" xfId="3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164" fontId="3" fillId="7" borderId="1" xfId="3" applyNumberFormat="1" applyFont="1" applyFill="1" applyBorder="1" applyAlignment="1" applyProtection="1">
      <alignment horizontal="left"/>
      <protection locked="0"/>
    </xf>
    <xf numFmtId="164" fontId="3" fillId="7" borderId="11" xfId="3" applyNumberFormat="1" applyFont="1" applyFill="1" applyBorder="1" applyAlignment="1" applyProtection="1">
      <alignment horizontal="left"/>
      <protection locked="0"/>
    </xf>
    <xf numFmtId="164" fontId="3" fillId="7" borderId="2" xfId="3" applyNumberFormat="1" applyFont="1" applyFill="1" applyBorder="1" applyAlignment="1" applyProtection="1">
      <alignment horizontal="left"/>
      <protection locked="0"/>
    </xf>
    <xf numFmtId="0" fontId="3" fillId="7" borderId="1" xfId="0" applyFont="1" applyFill="1" applyBorder="1" applyAlignment="1" applyProtection="1">
      <alignment horizontal="left"/>
      <protection locked="0"/>
    </xf>
    <xf numFmtId="0" fontId="3" fillId="7" borderId="11" xfId="0" applyFont="1" applyFill="1" applyBorder="1" applyAlignment="1" applyProtection="1">
      <alignment horizontal="left"/>
      <protection locked="0"/>
    </xf>
    <xf numFmtId="0" fontId="3" fillId="7" borderId="2" xfId="0" applyFont="1" applyFill="1" applyBorder="1" applyAlignment="1" applyProtection="1">
      <alignment horizontal="left"/>
      <protection locked="0"/>
    </xf>
    <xf numFmtId="3" fontId="5" fillId="8" borderId="0" xfId="1" applyNumberFormat="1" applyFont="1" applyFill="1" applyBorder="1" applyAlignment="1" applyProtection="1">
      <alignment horizontal="left"/>
    </xf>
    <xf numFmtId="0" fontId="3" fillId="9" borderId="1" xfId="0" applyFont="1" applyFill="1" applyBorder="1" applyAlignment="1" applyProtection="1">
      <alignment horizontal="left"/>
      <protection locked="0"/>
    </xf>
    <xf numFmtId="0" fontId="3" fillId="9" borderId="11" xfId="0" applyFont="1" applyFill="1" applyBorder="1" applyAlignment="1" applyProtection="1">
      <alignment horizontal="left"/>
      <protection locked="0"/>
    </xf>
    <xf numFmtId="164" fontId="3" fillId="9" borderId="1" xfId="3" applyNumberFormat="1" applyFont="1" applyFill="1" applyBorder="1" applyAlignment="1" applyProtection="1">
      <alignment horizontal="left"/>
      <protection locked="0"/>
    </xf>
    <xf numFmtId="164" fontId="3" fillId="9" borderId="11" xfId="3" applyNumberFormat="1" applyFont="1" applyFill="1" applyBorder="1" applyAlignment="1" applyProtection="1">
      <alignment horizontal="left"/>
      <protection locked="0"/>
    </xf>
    <xf numFmtId="164" fontId="3" fillId="9" borderId="11" xfId="3" applyNumberFormat="1" applyFont="1" applyFill="1" applyBorder="1" applyAlignment="1" applyProtection="1">
      <alignment horizontal="center" vertical="center"/>
      <protection locked="0"/>
    </xf>
    <xf numFmtId="164" fontId="3" fillId="0" borderId="11" xfId="3" applyNumberFormat="1" applyFont="1" applyBorder="1" applyAlignment="1" applyProtection="1">
      <alignment horizontal="center" vertical="center"/>
      <protection locked="0"/>
    </xf>
    <xf numFmtId="164" fontId="3" fillId="0" borderId="2" xfId="3" applyNumberFormat="1" applyFont="1" applyBorder="1" applyAlignment="1" applyProtection="1">
      <alignment horizontal="center" vertical="center"/>
      <protection locked="0"/>
    </xf>
    <xf numFmtId="164" fontId="3" fillId="7" borderId="1" xfId="3" applyNumberFormat="1" applyFont="1" applyFill="1" applyBorder="1" applyAlignment="1" applyProtection="1">
      <alignment horizontal="center" vertical="center"/>
      <protection locked="0"/>
    </xf>
    <xf numFmtId="164" fontId="3" fillId="7" borderId="11" xfId="3" applyNumberFormat="1" applyFont="1" applyFill="1" applyBorder="1" applyAlignment="1" applyProtection="1">
      <alignment horizontal="center" vertical="center"/>
      <protection locked="0"/>
    </xf>
    <xf numFmtId="164" fontId="3" fillId="7" borderId="2" xfId="3" applyNumberFormat="1" applyFont="1" applyFill="1" applyBorder="1" applyAlignment="1" applyProtection="1">
      <alignment horizontal="center" vertical="center"/>
      <protection locked="0"/>
    </xf>
    <xf numFmtId="37" fontId="3" fillId="9" borderId="1" xfId="3" applyNumberFormat="1" applyFont="1" applyFill="1" applyBorder="1" applyAlignment="1" applyProtection="1">
      <alignment horizontal="center" vertical="center"/>
      <protection locked="0"/>
    </xf>
    <xf numFmtId="164" fontId="2" fillId="0" borderId="0" xfId="3" applyNumberFormat="1" applyFont="1" applyBorder="1" applyAlignment="1" applyProtection="1">
      <alignment horizontal="center"/>
      <protection locked="0"/>
    </xf>
    <xf numFmtId="164" fontId="3" fillId="6" borderId="0" xfId="3" applyNumberFormat="1" applyFont="1" applyFill="1" applyBorder="1" applyAlignment="1" applyProtection="1">
      <alignment horizontal="left"/>
      <protection locked="0"/>
    </xf>
    <xf numFmtId="164" fontId="3" fillId="0" borderId="0" xfId="3" applyNumberFormat="1" applyFont="1" applyBorder="1" applyAlignment="1" applyProtection="1">
      <alignment horizontal="left"/>
      <protection locked="0"/>
    </xf>
    <xf numFmtId="164" fontId="2" fillId="0" borderId="0" xfId="3" applyNumberFormat="1" applyFont="1" applyBorder="1" applyAlignment="1" applyProtection="1">
      <alignment horizontal="center"/>
    </xf>
    <xf numFmtId="164" fontId="5" fillId="6" borderId="0" xfId="3" applyNumberFormat="1" applyFont="1" applyFill="1" applyBorder="1" applyAlignment="1" applyProtection="1">
      <alignment horizontal="left"/>
    </xf>
    <xf numFmtId="164" fontId="3" fillId="9" borderId="11" xfId="3" applyNumberFormat="1" applyFont="1" applyFill="1" applyBorder="1" applyAlignment="1" applyProtection="1">
      <alignment horizontal="center"/>
      <protection locked="0"/>
    </xf>
    <xf numFmtId="164" fontId="7" fillId="10" borderId="7" xfId="3" applyNumberFormat="1" applyFont="1" applyFill="1" applyBorder="1" applyAlignment="1" applyProtection="1">
      <alignment horizontal="left"/>
      <protection locked="0"/>
    </xf>
    <xf numFmtId="164" fontId="3" fillId="9" borderId="3" xfId="3" applyNumberFormat="1" applyFont="1" applyFill="1" applyBorder="1" applyAlignment="1" applyProtection="1">
      <alignment horizontal="left"/>
      <protection locked="0"/>
    </xf>
    <xf numFmtId="164" fontId="3" fillId="9" borderId="12" xfId="3" applyNumberFormat="1" applyFont="1" applyFill="1" applyBorder="1" applyAlignment="1" applyProtection="1">
      <alignment horizontal="left"/>
      <protection locked="0"/>
    </xf>
    <xf numFmtId="164" fontId="3" fillId="0" borderId="12" xfId="3" applyNumberFormat="1" applyFont="1" applyBorder="1" applyAlignment="1" applyProtection="1">
      <alignment horizontal="left"/>
      <protection locked="0"/>
    </xf>
    <xf numFmtId="164" fontId="3" fillId="0" borderId="4" xfId="3" applyNumberFormat="1" applyFont="1" applyBorder="1" applyAlignment="1" applyProtection="1">
      <alignment horizontal="left"/>
      <protection locked="0"/>
    </xf>
    <xf numFmtId="164" fontId="3" fillId="7" borderId="3" xfId="3" applyNumberFormat="1" applyFont="1" applyFill="1" applyBorder="1" applyAlignment="1" applyProtection="1">
      <alignment horizontal="left"/>
      <protection locked="0"/>
    </xf>
    <xf numFmtId="164" fontId="3" fillId="7" borderId="12" xfId="3" applyNumberFormat="1" applyFont="1" applyFill="1" applyBorder="1" applyAlignment="1" applyProtection="1">
      <alignment horizontal="left"/>
      <protection locked="0"/>
    </xf>
    <xf numFmtId="164" fontId="3" fillId="7" borderId="4" xfId="3" applyNumberFormat="1" applyFont="1" applyFill="1" applyBorder="1" applyAlignment="1" applyProtection="1">
      <alignment horizontal="left"/>
      <protection locked="0"/>
    </xf>
    <xf numFmtId="3" fontId="5" fillId="11" borderId="0" xfId="1" applyNumberFormat="1" applyFont="1" applyFill="1" applyBorder="1" applyAlignment="1" applyProtection="1">
      <alignment horizontal="left"/>
    </xf>
    <xf numFmtId="164" fontId="2" fillId="12" borderId="0" xfId="3" applyNumberFormat="1" applyFont="1" applyFill="1" applyBorder="1" applyAlignment="1" applyProtection="1">
      <alignment horizontal="center"/>
    </xf>
    <xf numFmtId="0" fontId="2" fillId="12" borderId="0" xfId="1" applyFont="1" applyFill="1" applyBorder="1" applyAlignment="1" applyProtection="1">
      <alignment horizontal="center"/>
    </xf>
    <xf numFmtId="164" fontId="5" fillId="11" borderId="0" xfId="3" applyNumberFormat="1" applyFont="1" applyFill="1" applyBorder="1" applyAlignment="1" applyProtection="1">
      <alignment horizontal="left"/>
    </xf>
    <xf numFmtId="3" fontId="5" fillId="13" borderId="0" xfId="1" applyNumberFormat="1" applyFont="1" applyFill="1" applyBorder="1" applyAlignment="1" applyProtection="1">
      <alignment horizontal="left"/>
    </xf>
    <xf numFmtId="164" fontId="5" fillId="6" borderId="0" xfId="3" applyNumberFormat="1" applyFont="1" applyFill="1" applyBorder="1" applyAlignment="1" applyProtection="1">
      <alignment horizontal="left" vertical="center"/>
    </xf>
    <xf numFmtId="3" fontId="5" fillId="0" borderId="0" xfId="1" applyNumberFormat="1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  <protection locked="0"/>
    </xf>
    <xf numFmtId="164" fontId="2" fillId="0" borderId="0" xfId="3" applyNumberFormat="1" applyFont="1" applyFill="1" applyBorder="1" applyAlignment="1" applyProtection="1">
      <alignment horizontal="center"/>
    </xf>
    <xf numFmtId="164" fontId="2" fillId="0" borderId="0" xfId="3" applyNumberFormat="1" applyFont="1" applyFill="1" applyBorder="1" applyAlignment="1" applyProtection="1">
      <alignment horizontal="center"/>
      <protection locked="0"/>
    </xf>
    <xf numFmtId="3" fontId="5" fillId="14" borderId="0" xfId="1" applyNumberFormat="1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left"/>
    </xf>
    <xf numFmtId="0" fontId="3" fillId="15" borderId="0" xfId="0" applyFont="1" applyFill="1" applyBorder="1" applyAlignment="1" applyProtection="1">
      <alignment horizontal="left"/>
      <protection locked="0"/>
    </xf>
    <xf numFmtId="164" fontId="5" fillId="14" borderId="0" xfId="3" applyNumberFormat="1" applyFont="1" applyFill="1" applyBorder="1" applyAlignment="1" applyProtection="1">
      <alignment horizontal="left"/>
    </xf>
    <xf numFmtId="164" fontId="3" fillId="0" borderId="0" xfId="0" applyNumberFormat="1" applyFont="1" applyBorder="1" applyAlignment="1" applyProtection="1">
      <alignment horizontal="left"/>
      <protection locked="0"/>
    </xf>
    <xf numFmtId="3" fontId="5" fillId="16" borderId="0" xfId="1" applyNumberFormat="1" applyFont="1" applyFill="1" applyBorder="1" applyAlignment="1" applyProtection="1">
      <alignment horizontal="left"/>
    </xf>
    <xf numFmtId="164" fontId="3" fillId="16" borderId="11" xfId="3" applyNumberFormat="1" applyFont="1" applyFill="1" applyBorder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  <protection locked="0"/>
    </xf>
    <xf numFmtId="164" fontId="5" fillId="16" borderId="0" xfId="3" applyNumberFormat="1" applyFont="1" applyFill="1" applyBorder="1" applyAlignment="1" applyProtection="1">
      <alignment horizontal="left"/>
    </xf>
    <xf numFmtId="0" fontId="9" fillId="0" borderId="8" xfId="0" applyFont="1" applyFill="1" applyBorder="1" applyAlignment="1">
      <alignment horizontal="center" vertical="center" textRotation="90" wrapText="1"/>
    </xf>
    <xf numFmtId="0" fontId="9" fillId="0" borderId="10" xfId="0" applyFont="1" applyFill="1" applyBorder="1" applyAlignment="1">
      <alignment horizontal="center" vertical="center" textRotation="90" wrapText="1"/>
    </xf>
    <xf numFmtId="0" fontId="9" fillId="0" borderId="9" xfId="0" applyFont="1" applyFill="1" applyBorder="1" applyAlignment="1">
      <alignment horizontal="center" vertical="center" textRotation="90" wrapText="1"/>
    </xf>
    <xf numFmtId="3" fontId="3" fillId="0" borderId="0" xfId="3" applyNumberFormat="1" applyFont="1" applyBorder="1" applyAlignment="1" applyProtection="1">
      <alignment horizontal="left"/>
      <protection locked="0"/>
    </xf>
    <xf numFmtId="3" fontId="9" fillId="0" borderId="8" xfId="3" applyNumberFormat="1" applyFont="1" applyFill="1" applyBorder="1" applyAlignment="1">
      <alignment horizontal="center" vertical="center" textRotation="90" wrapText="1"/>
    </xf>
    <xf numFmtId="3" fontId="9" fillId="0" borderId="10" xfId="3" applyNumberFormat="1" applyFont="1" applyFill="1" applyBorder="1" applyAlignment="1">
      <alignment horizontal="center" vertical="center" textRotation="90" wrapText="1"/>
    </xf>
    <xf numFmtId="3" fontId="9" fillId="0" borderId="9" xfId="3" applyNumberFormat="1" applyFont="1" applyFill="1" applyBorder="1" applyAlignment="1">
      <alignment horizontal="center" vertical="center" textRotation="90" wrapText="1"/>
    </xf>
    <xf numFmtId="38" fontId="2" fillId="0" borderId="0" xfId="3" applyNumberFormat="1" applyFont="1" applyBorder="1" applyAlignment="1" applyProtection="1">
      <alignment horizontal="left"/>
      <protection locked="0"/>
    </xf>
    <xf numFmtId="164" fontId="10" fillId="10" borderId="7" xfId="3" applyNumberFormat="1" applyFont="1" applyFill="1" applyBorder="1" applyAlignment="1" applyProtection="1">
      <alignment horizontal="left"/>
      <protection locked="0"/>
    </xf>
    <xf numFmtId="164" fontId="5" fillId="17" borderId="0" xfId="3" applyNumberFormat="1" applyFont="1" applyFill="1" applyBorder="1" applyAlignment="1" applyProtection="1">
      <alignment horizontal="left" vertical="center"/>
    </xf>
    <xf numFmtId="164" fontId="3" fillId="9" borderId="13" xfId="3" applyNumberFormat="1" applyFont="1" applyFill="1" applyBorder="1" applyAlignment="1" applyProtection="1">
      <alignment horizontal="left"/>
      <protection locked="0"/>
    </xf>
    <xf numFmtId="164" fontId="3" fillId="9" borderId="14" xfId="3" applyNumberFormat="1" applyFont="1" applyFill="1" applyBorder="1" applyAlignment="1" applyProtection="1">
      <alignment horizontal="left"/>
      <protection locked="0"/>
    </xf>
    <xf numFmtId="164" fontId="3" fillId="0" borderId="14" xfId="3" applyNumberFormat="1" applyFont="1" applyBorder="1" applyAlignment="1" applyProtection="1">
      <alignment horizontal="left"/>
      <protection locked="0"/>
    </xf>
    <xf numFmtId="164" fontId="3" fillId="0" borderId="15" xfId="3" applyNumberFormat="1" applyFont="1" applyBorder="1" applyAlignment="1" applyProtection="1">
      <alignment horizontal="left"/>
      <protection locked="0"/>
    </xf>
    <xf numFmtId="164" fontId="3" fillId="7" borderId="13" xfId="3" applyNumberFormat="1" applyFont="1" applyFill="1" applyBorder="1" applyAlignment="1" applyProtection="1">
      <alignment horizontal="left"/>
      <protection locked="0"/>
    </xf>
    <xf numFmtId="164" fontId="3" fillId="7" borderId="14" xfId="3" applyNumberFormat="1" applyFont="1" applyFill="1" applyBorder="1" applyAlignment="1" applyProtection="1">
      <alignment horizontal="left"/>
      <protection locked="0"/>
    </xf>
    <xf numFmtId="164" fontId="3" fillId="7" borderId="15" xfId="3" applyNumberFormat="1" applyFont="1" applyFill="1" applyBorder="1" applyAlignment="1" applyProtection="1">
      <alignment horizontal="left"/>
      <protection locked="0"/>
    </xf>
    <xf numFmtId="164" fontId="3" fillId="9" borderId="16" xfId="3" applyNumberFormat="1" applyFont="1" applyFill="1" applyBorder="1" applyAlignment="1" applyProtection="1">
      <alignment horizontal="left"/>
      <protection locked="0"/>
    </xf>
    <xf numFmtId="164" fontId="3" fillId="9" borderId="17" xfId="3" applyNumberFormat="1" applyFont="1" applyFill="1" applyBorder="1" applyAlignment="1" applyProtection="1">
      <alignment horizontal="left"/>
      <protection locked="0"/>
    </xf>
    <xf numFmtId="164" fontId="3" fillId="0" borderId="17" xfId="3" applyNumberFormat="1" applyFont="1" applyBorder="1" applyAlignment="1" applyProtection="1">
      <alignment horizontal="left"/>
      <protection locked="0"/>
    </xf>
    <xf numFmtId="164" fontId="3" fillId="0" borderId="18" xfId="3" applyNumberFormat="1" applyFont="1" applyBorder="1" applyAlignment="1" applyProtection="1">
      <alignment horizontal="left"/>
      <protection locked="0"/>
    </xf>
    <xf numFmtId="164" fontId="3" fillId="7" borderId="16" xfId="3" applyNumberFormat="1" applyFont="1" applyFill="1" applyBorder="1" applyAlignment="1" applyProtection="1">
      <alignment horizontal="left"/>
      <protection locked="0"/>
    </xf>
    <xf numFmtId="164" fontId="3" fillId="7" borderId="17" xfId="3" applyNumberFormat="1" applyFont="1" applyFill="1" applyBorder="1" applyAlignment="1" applyProtection="1">
      <alignment horizontal="left"/>
      <protection locked="0"/>
    </xf>
    <xf numFmtId="164" fontId="3" fillId="7" borderId="18" xfId="3" applyNumberFormat="1" applyFont="1" applyFill="1" applyBorder="1" applyAlignment="1" applyProtection="1">
      <alignment horizontal="left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>
      <alignment horizontal="center" vertical="center" textRotation="90" wrapText="1"/>
    </xf>
    <xf numFmtId="164" fontId="3" fillId="0" borderId="19" xfId="3" applyNumberFormat="1" applyFont="1" applyBorder="1" applyAlignment="1" applyProtection="1">
      <alignment horizontal="left"/>
      <protection locked="0"/>
    </xf>
    <xf numFmtId="164" fontId="3" fillId="0" borderId="19" xfId="3" applyNumberFormat="1" applyFont="1" applyBorder="1" applyAlignment="1" applyProtection="1">
      <alignment horizontal="center" vertical="center"/>
      <protection locked="0"/>
    </xf>
    <xf numFmtId="164" fontId="3" fillId="0" borderId="20" xfId="3" applyNumberFormat="1" applyFont="1" applyBorder="1" applyAlignment="1" applyProtection="1">
      <alignment horizontal="left"/>
      <protection locked="0"/>
    </xf>
    <xf numFmtId="164" fontId="3" fillId="0" borderId="21" xfId="3" applyNumberFormat="1" applyFont="1" applyBorder="1" applyAlignment="1" applyProtection="1">
      <alignment horizontal="left"/>
      <protection locked="0"/>
    </xf>
    <xf numFmtId="164" fontId="3" fillId="0" borderId="19" xfId="3" applyNumberFormat="1" applyFont="1" applyFill="1" applyBorder="1" applyAlignment="1" applyProtection="1">
      <alignment horizontal="left"/>
      <protection locked="0"/>
    </xf>
    <xf numFmtId="0" fontId="3" fillId="0" borderId="19" xfId="0" applyFont="1" applyBorder="1" applyAlignment="1" applyProtection="1">
      <alignment horizontal="left"/>
      <protection locked="0"/>
    </xf>
    <xf numFmtId="164" fontId="3" fillId="0" borderId="22" xfId="3" applyNumberFormat="1" applyFont="1" applyBorder="1" applyAlignment="1" applyProtection="1">
      <alignment horizontal="left"/>
      <protection locked="0"/>
    </xf>
    <xf numFmtId="164" fontId="3" fillId="16" borderId="2" xfId="3" applyNumberFormat="1" applyFont="1" applyFill="1" applyBorder="1" applyAlignment="1" applyProtection="1">
      <alignment horizontal="left"/>
      <protection locked="0"/>
    </xf>
    <xf numFmtId="164" fontId="3" fillId="0" borderId="0" xfId="3" applyNumberFormat="1" applyFont="1" applyBorder="1" applyAlignment="1" applyProtection="1">
      <alignment horizontal="left" vertical="center"/>
      <protection locked="0"/>
    </xf>
    <xf numFmtId="164" fontId="3" fillId="11" borderId="0" xfId="3" applyNumberFormat="1" applyFont="1" applyFill="1" applyBorder="1" applyAlignment="1" applyProtection="1">
      <alignment horizontal="left" vertical="center"/>
      <protection locked="0"/>
    </xf>
    <xf numFmtId="164" fontId="3" fillId="16" borderId="0" xfId="3" applyNumberFormat="1" applyFont="1" applyFill="1" applyBorder="1" applyAlignment="1" applyProtection="1">
      <alignment horizontal="left" vertical="center"/>
      <protection locked="0"/>
    </xf>
    <xf numFmtId="164" fontId="3" fillId="0" borderId="0" xfId="0" applyNumberFormat="1" applyFont="1" applyBorder="1" applyAlignment="1" applyProtection="1">
      <alignment horizontal="left" vertical="center"/>
      <protection locked="0"/>
    </xf>
    <xf numFmtId="164" fontId="3" fillId="0" borderId="0" xfId="0" applyNumberFormat="1" applyFont="1" applyFill="1" applyBorder="1" applyAlignment="1" applyProtection="1">
      <alignment horizontal="left" vertical="center"/>
      <protection locked="0"/>
    </xf>
    <xf numFmtId="3" fontId="9" fillId="0" borderId="23" xfId="3" applyNumberFormat="1" applyFont="1" applyFill="1" applyBorder="1" applyAlignment="1">
      <alignment horizontal="center" vertical="center" textRotation="90" wrapText="1"/>
    </xf>
    <xf numFmtId="0" fontId="4" fillId="3" borderId="5" xfId="0" applyFont="1" applyFill="1" applyBorder="1" applyAlignment="1" applyProtection="1">
      <alignment horizontal="center"/>
      <protection locked="0"/>
    </xf>
    <xf numFmtId="164" fontId="3" fillId="0" borderId="0" xfId="3" applyNumberFormat="1" applyFont="1" applyFill="1" applyBorder="1" applyAlignment="1" applyProtection="1">
      <alignment horizontal="left" vertical="center"/>
      <protection locked="0"/>
    </xf>
    <xf numFmtId="3" fontId="3" fillId="0" borderId="0" xfId="3" applyNumberFormat="1" applyFont="1" applyBorder="1" applyAlignment="1" applyProtection="1">
      <alignment horizontal="right"/>
      <protection locked="0"/>
    </xf>
    <xf numFmtId="164" fontId="3" fillId="6" borderId="11" xfId="3" applyNumberFormat="1" applyFont="1" applyFill="1" applyBorder="1" applyAlignment="1" applyProtection="1">
      <alignment horizontal="left"/>
      <protection locked="0"/>
    </xf>
    <xf numFmtId="164" fontId="3" fillId="16" borderId="0" xfId="0" applyNumberFormat="1" applyFont="1" applyFill="1" applyBorder="1" applyAlignment="1" applyProtection="1">
      <alignment horizontal="left" vertical="center"/>
      <protection locked="0"/>
    </xf>
    <xf numFmtId="164" fontId="3" fillId="11" borderId="0" xfId="3" applyNumberFormat="1" applyFont="1" applyFill="1" applyBorder="1" applyAlignment="1" applyProtection="1">
      <alignment horizontal="left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164" fontId="5" fillId="0" borderId="0" xfId="3" applyNumberFormat="1" applyFont="1" applyFill="1" applyBorder="1" applyAlignment="1" applyProtection="1">
      <alignment horizontal="left"/>
    </xf>
    <xf numFmtId="164" fontId="3" fillId="0" borderId="0" xfId="3" applyNumberFormat="1" applyFont="1" applyFill="1" applyBorder="1" applyAlignment="1" applyProtection="1">
      <alignment horizontal="left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164" fontId="5" fillId="0" borderId="0" xfId="3" applyNumberFormat="1" applyFont="1" applyFill="1" applyBorder="1" applyAlignment="1" applyProtection="1">
      <alignment horizontal="left" vertical="center"/>
    </xf>
    <xf numFmtId="0" fontId="4" fillId="3" borderId="5" xfId="0" applyFont="1" applyFill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0" fontId="13" fillId="5" borderId="8" xfId="0" applyFont="1" applyFill="1" applyBorder="1" applyAlignment="1">
      <alignment horizontal="center" vertical="center" textRotation="90" wrapText="1"/>
    </xf>
    <xf numFmtId="0" fontId="13" fillId="5" borderId="10" xfId="0" applyFont="1" applyFill="1" applyBorder="1" applyAlignment="1">
      <alignment horizontal="center" vertical="center" textRotation="90" wrapText="1"/>
    </xf>
    <xf numFmtId="0" fontId="13" fillId="5" borderId="9" xfId="0" applyFont="1" applyFill="1" applyBorder="1" applyAlignment="1">
      <alignment horizontal="center" vertical="center" textRotation="90" wrapText="1"/>
    </xf>
    <xf numFmtId="0" fontId="13" fillId="0" borderId="8" xfId="0" applyFont="1" applyFill="1" applyBorder="1" applyAlignment="1">
      <alignment horizontal="center" vertical="center" textRotation="90" wrapText="1"/>
    </xf>
    <xf numFmtId="0" fontId="13" fillId="0" borderId="10" xfId="0" applyFont="1" applyFill="1" applyBorder="1" applyAlignment="1">
      <alignment horizontal="center" vertical="center" textRotation="90" wrapText="1"/>
    </xf>
    <xf numFmtId="0" fontId="13" fillId="0" borderId="9" xfId="0" applyFont="1" applyFill="1" applyBorder="1" applyAlignment="1">
      <alignment horizontal="center" vertical="center" textRotation="90" wrapText="1"/>
    </xf>
    <xf numFmtId="0" fontId="13" fillId="0" borderId="5" xfId="0" applyFont="1" applyFill="1" applyBorder="1" applyAlignment="1">
      <alignment horizontal="center" vertical="center" textRotation="90" wrapText="1"/>
    </xf>
    <xf numFmtId="0" fontId="13" fillId="0" borderId="0" xfId="0" applyFont="1" applyBorder="1"/>
    <xf numFmtId="0" fontId="13" fillId="0" borderId="0" xfId="0" applyFont="1" applyBorder="1" applyAlignment="1">
      <alignment wrapText="1"/>
    </xf>
    <xf numFmtId="0" fontId="0" fillId="0" borderId="0" xfId="0" applyBorder="1"/>
    <xf numFmtId="3" fontId="0" fillId="0" borderId="0" xfId="0" applyNumberFormat="1" applyBorder="1"/>
    <xf numFmtId="164" fontId="12" fillId="0" borderId="0" xfId="0" applyNumberFormat="1" applyFont="1" applyBorder="1" applyAlignment="1" applyProtection="1">
      <alignment horizontal="left"/>
      <protection locked="0"/>
    </xf>
    <xf numFmtId="0" fontId="4" fillId="3" borderId="7" xfId="0" applyFont="1" applyFill="1" applyBorder="1" applyAlignment="1" applyProtection="1">
      <alignment horizontal="center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0" fontId="4" fillId="3" borderId="6" xfId="0" applyFont="1" applyFill="1" applyBorder="1" applyAlignment="1" applyProtection="1">
      <alignment horizontal="center"/>
      <protection locked="0"/>
    </xf>
    <xf numFmtId="0" fontId="4" fillId="2" borderId="7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4" fillId="2" borderId="6" xfId="0" applyFont="1" applyFill="1" applyBorder="1" applyAlignment="1" applyProtection="1">
      <alignment horizontal="center"/>
      <protection locked="0"/>
    </xf>
    <xf numFmtId="0" fontId="11" fillId="3" borderId="7" xfId="0" applyFont="1" applyFill="1" applyBorder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horizontal="center"/>
      <protection locked="0"/>
    </xf>
    <xf numFmtId="0" fontId="11" fillId="3" borderId="6" xfId="0" applyFont="1" applyFill="1" applyBorder="1" applyAlignment="1" applyProtection="1">
      <alignment horizontal="center"/>
      <protection locked="0"/>
    </xf>
    <xf numFmtId="0" fontId="11" fillId="2" borderId="7" xfId="0" applyFont="1" applyFill="1" applyBorder="1" applyAlignment="1" applyProtection="1">
      <alignment horizontal="center"/>
      <protection locked="0"/>
    </xf>
    <xf numFmtId="0" fontId="11" fillId="2" borderId="5" xfId="0" applyFont="1" applyFill="1" applyBorder="1" applyAlignment="1" applyProtection="1">
      <alignment horizontal="center"/>
      <protection locked="0"/>
    </xf>
    <xf numFmtId="0" fontId="11" fillId="2" borderId="6" xfId="0" applyFont="1" applyFill="1" applyBorder="1" applyAlignment="1" applyProtection="1">
      <alignment horizontal="center"/>
      <protection locked="0"/>
    </xf>
    <xf numFmtId="0" fontId="13" fillId="0" borderId="0" xfId="0" applyFont="1" applyBorder="1"/>
  </cellXfs>
  <cellStyles count="4">
    <cellStyle name="Comma" xfId="3" builtinId="3"/>
    <cellStyle name="Normal" xfId="0" builtinId="0"/>
    <cellStyle name="Normal 2" xfId="2"/>
    <cellStyle name="Normal 3" xfId="1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00B0F0"/>
          <bgColor rgb="FF00000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66FF33"/>
      <color rgb="FF003399"/>
      <color rgb="FF93D5BF"/>
      <color rgb="FF7EF2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3.8" x14ac:dyDescent="0.25"/>
  <cols>
    <col min="1" max="1" width="4.109375" style="5" customWidth="1"/>
    <col min="2" max="2" width="13.6640625" style="2" bestFit="1" customWidth="1"/>
    <col min="3" max="3" width="10" style="2" bestFit="1" customWidth="1"/>
    <col min="4" max="4" width="10.33203125" style="2" bestFit="1" customWidth="1"/>
    <col min="5" max="6" width="9.109375" style="2" bestFit="1" customWidth="1"/>
    <col min="7" max="7" width="10.5546875" style="2" bestFit="1" customWidth="1"/>
    <col min="8" max="8" width="10.33203125" style="2" bestFit="1" customWidth="1"/>
    <col min="9" max="9" width="12" style="2" bestFit="1" customWidth="1"/>
    <col min="10" max="10" width="9.109375" style="2" bestFit="1" customWidth="1"/>
    <col min="11" max="11" width="10.5546875" style="2" bestFit="1" customWidth="1"/>
    <col min="12" max="16" width="12" style="2" bestFit="1" customWidth="1"/>
    <col min="17" max="17" width="10.109375" style="2" bestFit="1" customWidth="1"/>
    <col min="18" max="18" width="9.44140625" style="2" bestFit="1" customWidth="1"/>
    <col min="19" max="19" width="9.109375" style="2" bestFit="1" customWidth="1"/>
    <col min="20" max="20" width="11.33203125" style="2" bestFit="1" customWidth="1"/>
    <col min="21" max="21" width="11.88671875" style="2" bestFit="1" customWidth="1"/>
    <col min="22" max="23" width="10.33203125" style="2" bestFit="1" customWidth="1"/>
    <col min="24" max="24" width="12.109375" style="2" bestFit="1" customWidth="1"/>
    <col min="25" max="25" width="11.33203125" style="2" bestFit="1" customWidth="1"/>
    <col min="26" max="26" width="12.5546875" style="2" bestFit="1" customWidth="1"/>
    <col min="27" max="27" width="11.33203125" style="2" bestFit="1" customWidth="1"/>
    <col min="28" max="28" width="11.88671875" style="2" bestFit="1" customWidth="1"/>
    <col min="29" max="33" width="12.5546875" style="2" bestFit="1" customWidth="1"/>
    <col min="34" max="34" width="11.88671875" style="2" bestFit="1" customWidth="1"/>
    <col min="35" max="35" width="12.88671875" style="2" bestFit="1" customWidth="1"/>
    <col min="36" max="36" width="9.6640625" style="2" bestFit="1" customWidth="1"/>
    <col min="37" max="234" width="9.109375" style="2"/>
    <col min="235" max="235" width="4.109375" style="2" customWidth="1"/>
    <col min="236" max="236" width="21.44140625" style="2" bestFit="1" customWidth="1"/>
    <col min="237" max="237" width="11" style="2" bestFit="1" customWidth="1"/>
    <col min="238" max="238" width="10" style="2" bestFit="1" customWidth="1"/>
    <col min="239" max="239" width="12.88671875" style="2" customWidth="1"/>
    <col min="240" max="240" width="11.5546875" style="2" bestFit="1" customWidth="1"/>
    <col min="241" max="246" width="9.33203125" style="2" bestFit="1" customWidth="1"/>
    <col min="247" max="247" width="10" style="2" bestFit="1" customWidth="1"/>
    <col min="248" max="248" width="11" style="2" bestFit="1" customWidth="1"/>
    <col min="249" max="252" width="9.33203125" style="2" bestFit="1" customWidth="1"/>
    <col min="253" max="254" width="13.33203125" style="2" customWidth="1"/>
    <col min="255" max="258" width="10.88671875" style="2" bestFit="1" customWidth="1"/>
    <col min="259" max="490" width="9.109375" style="2"/>
    <col min="491" max="491" width="4.109375" style="2" customWidth="1"/>
    <col min="492" max="492" width="21.44140625" style="2" bestFit="1" customWidth="1"/>
    <col min="493" max="493" width="11" style="2" bestFit="1" customWidth="1"/>
    <col min="494" max="494" width="10" style="2" bestFit="1" customWidth="1"/>
    <col min="495" max="495" width="12.88671875" style="2" customWidth="1"/>
    <col min="496" max="496" width="11.5546875" style="2" bestFit="1" customWidth="1"/>
    <col min="497" max="502" width="9.33203125" style="2" bestFit="1" customWidth="1"/>
    <col min="503" max="503" width="10" style="2" bestFit="1" customWidth="1"/>
    <col min="504" max="504" width="11" style="2" bestFit="1" customWidth="1"/>
    <col min="505" max="508" width="9.33203125" style="2" bestFit="1" customWidth="1"/>
    <col min="509" max="510" width="13.33203125" style="2" customWidth="1"/>
    <col min="511" max="514" width="10.88671875" style="2" bestFit="1" customWidth="1"/>
    <col min="515" max="746" width="9.109375" style="2"/>
    <col min="747" max="747" width="4.109375" style="2" customWidth="1"/>
    <col min="748" max="748" width="21.44140625" style="2" bestFit="1" customWidth="1"/>
    <col min="749" max="749" width="11" style="2" bestFit="1" customWidth="1"/>
    <col min="750" max="750" width="10" style="2" bestFit="1" customWidth="1"/>
    <col min="751" max="751" width="12.88671875" style="2" customWidth="1"/>
    <col min="752" max="752" width="11.5546875" style="2" bestFit="1" customWidth="1"/>
    <col min="753" max="758" width="9.33203125" style="2" bestFit="1" customWidth="1"/>
    <col min="759" max="759" width="10" style="2" bestFit="1" customWidth="1"/>
    <col min="760" max="760" width="11" style="2" bestFit="1" customWidth="1"/>
    <col min="761" max="764" width="9.33203125" style="2" bestFit="1" customWidth="1"/>
    <col min="765" max="766" width="13.33203125" style="2" customWidth="1"/>
    <col min="767" max="770" width="10.88671875" style="2" bestFit="1" customWidth="1"/>
    <col min="771" max="1002" width="9.109375" style="2"/>
    <col min="1003" max="1003" width="4.109375" style="2" customWidth="1"/>
    <col min="1004" max="1004" width="21.44140625" style="2" bestFit="1" customWidth="1"/>
    <col min="1005" max="1005" width="11" style="2" bestFit="1" customWidth="1"/>
    <col min="1006" max="1006" width="10" style="2" bestFit="1" customWidth="1"/>
    <col min="1007" max="1007" width="12.88671875" style="2" customWidth="1"/>
    <col min="1008" max="1008" width="11.5546875" style="2" bestFit="1" customWidth="1"/>
    <col min="1009" max="1014" width="9.33203125" style="2" bestFit="1" customWidth="1"/>
    <col min="1015" max="1015" width="10" style="2" bestFit="1" customWidth="1"/>
    <col min="1016" max="1016" width="11" style="2" bestFit="1" customWidth="1"/>
    <col min="1017" max="1020" width="9.33203125" style="2" bestFit="1" customWidth="1"/>
    <col min="1021" max="1022" width="13.33203125" style="2" customWidth="1"/>
    <col min="1023" max="1026" width="10.88671875" style="2" bestFit="1" customWidth="1"/>
    <col min="1027" max="1258" width="9.109375" style="2"/>
    <col min="1259" max="1259" width="4.109375" style="2" customWidth="1"/>
    <col min="1260" max="1260" width="21.44140625" style="2" bestFit="1" customWidth="1"/>
    <col min="1261" max="1261" width="11" style="2" bestFit="1" customWidth="1"/>
    <col min="1262" max="1262" width="10" style="2" bestFit="1" customWidth="1"/>
    <col min="1263" max="1263" width="12.88671875" style="2" customWidth="1"/>
    <col min="1264" max="1264" width="11.5546875" style="2" bestFit="1" customWidth="1"/>
    <col min="1265" max="1270" width="9.33203125" style="2" bestFit="1" customWidth="1"/>
    <col min="1271" max="1271" width="10" style="2" bestFit="1" customWidth="1"/>
    <col min="1272" max="1272" width="11" style="2" bestFit="1" customWidth="1"/>
    <col min="1273" max="1276" width="9.33203125" style="2" bestFit="1" customWidth="1"/>
    <col min="1277" max="1278" width="13.33203125" style="2" customWidth="1"/>
    <col min="1279" max="1282" width="10.88671875" style="2" bestFit="1" customWidth="1"/>
    <col min="1283" max="1514" width="9.109375" style="2"/>
    <col min="1515" max="1515" width="4.109375" style="2" customWidth="1"/>
    <col min="1516" max="1516" width="21.44140625" style="2" bestFit="1" customWidth="1"/>
    <col min="1517" max="1517" width="11" style="2" bestFit="1" customWidth="1"/>
    <col min="1518" max="1518" width="10" style="2" bestFit="1" customWidth="1"/>
    <col min="1519" max="1519" width="12.88671875" style="2" customWidth="1"/>
    <col min="1520" max="1520" width="11.5546875" style="2" bestFit="1" customWidth="1"/>
    <col min="1521" max="1526" width="9.33203125" style="2" bestFit="1" customWidth="1"/>
    <col min="1527" max="1527" width="10" style="2" bestFit="1" customWidth="1"/>
    <col min="1528" max="1528" width="11" style="2" bestFit="1" customWidth="1"/>
    <col min="1529" max="1532" width="9.33203125" style="2" bestFit="1" customWidth="1"/>
    <col min="1533" max="1534" width="13.33203125" style="2" customWidth="1"/>
    <col min="1535" max="1538" width="10.88671875" style="2" bestFit="1" customWidth="1"/>
    <col min="1539" max="1770" width="9.109375" style="2"/>
    <col min="1771" max="1771" width="4.109375" style="2" customWidth="1"/>
    <col min="1772" max="1772" width="21.44140625" style="2" bestFit="1" customWidth="1"/>
    <col min="1773" max="1773" width="11" style="2" bestFit="1" customWidth="1"/>
    <col min="1774" max="1774" width="10" style="2" bestFit="1" customWidth="1"/>
    <col min="1775" max="1775" width="12.88671875" style="2" customWidth="1"/>
    <col min="1776" max="1776" width="11.5546875" style="2" bestFit="1" customWidth="1"/>
    <col min="1777" max="1782" width="9.33203125" style="2" bestFit="1" customWidth="1"/>
    <col min="1783" max="1783" width="10" style="2" bestFit="1" customWidth="1"/>
    <col min="1784" max="1784" width="11" style="2" bestFit="1" customWidth="1"/>
    <col min="1785" max="1788" width="9.33203125" style="2" bestFit="1" customWidth="1"/>
    <col min="1789" max="1790" width="13.33203125" style="2" customWidth="1"/>
    <col min="1791" max="1794" width="10.88671875" style="2" bestFit="1" customWidth="1"/>
    <col min="1795" max="2026" width="9.109375" style="2"/>
    <col min="2027" max="2027" width="4.109375" style="2" customWidth="1"/>
    <col min="2028" max="2028" width="21.44140625" style="2" bestFit="1" customWidth="1"/>
    <col min="2029" max="2029" width="11" style="2" bestFit="1" customWidth="1"/>
    <col min="2030" max="2030" width="10" style="2" bestFit="1" customWidth="1"/>
    <col min="2031" max="2031" width="12.88671875" style="2" customWidth="1"/>
    <col min="2032" max="2032" width="11.5546875" style="2" bestFit="1" customWidth="1"/>
    <col min="2033" max="2038" width="9.33203125" style="2" bestFit="1" customWidth="1"/>
    <col min="2039" max="2039" width="10" style="2" bestFit="1" customWidth="1"/>
    <col min="2040" max="2040" width="11" style="2" bestFit="1" customWidth="1"/>
    <col min="2041" max="2044" width="9.33203125" style="2" bestFit="1" customWidth="1"/>
    <col min="2045" max="2046" width="13.33203125" style="2" customWidth="1"/>
    <col min="2047" max="2050" width="10.88671875" style="2" bestFit="1" customWidth="1"/>
    <col min="2051" max="2282" width="9.109375" style="2"/>
    <col min="2283" max="2283" width="4.109375" style="2" customWidth="1"/>
    <col min="2284" max="2284" width="21.44140625" style="2" bestFit="1" customWidth="1"/>
    <col min="2285" max="2285" width="11" style="2" bestFit="1" customWidth="1"/>
    <col min="2286" max="2286" width="10" style="2" bestFit="1" customWidth="1"/>
    <col min="2287" max="2287" width="12.88671875" style="2" customWidth="1"/>
    <col min="2288" max="2288" width="11.5546875" style="2" bestFit="1" customWidth="1"/>
    <col min="2289" max="2294" width="9.33203125" style="2" bestFit="1" customWidth="1"/>
    <col min="2295" max="2295" width="10" style="2" bestFit="1" customWidth="1"/>
    <col min="2296" max="2296" width="11" style="2" bestFit="1" customWidth="1"/>
    <col min="2297" max="2300" width="9.33203125" style="2" bestFit="1" customWidth="1"/>
    <col min="2301" max="2302" width="13.33203125" style="2" customWidth="1"/>
    <col min="2303" max="2306" width="10.88671875" style="2" bestFit="1" customWidth="1"/>
    <col min="2307" max="2538" width="9.109375" style="2"/>
    <col min="2539" max="2539" width="4.109375" style="2" customWidth="1"/>
    <col min="2540" max="2540" width="21.44140625" style="2" bestFit="1" customWidth="1"/>
    <col min="2541" max="2541" width="11" style="2" bestFit="1" customWidth="1"/>
    <col min="2542" max="2542" width="10" style="2" bestFit="1" customWidth="1"/>
    <col min="2543" max="2543" width="12.88671875" style="2" customWidth="1"/>
    <col min="2544" max="2544" width="11.5546875" style="2" bestFit="1" customWidth="1"/>
    <col min="2545" max="2550" width="9.33203125" style="2" bestFit="1" customWidth="1"/>
    <col min="2551" max="2551" width="10" style="2" bestFit="1" customWidth="1"/>
    <col min="2552" max="2552" width="11" style="2" bestFit="1" customWidth="1"/>
    <col min="2553" max="2556" width="9.33203125" style="2" bestFit="1" customWidth="1"/>
    <col min="2557" max="2558" width="13.33203125" style="2" customWidth="1"/>
    <col min="2559" max="2562" width="10.88671875" style="2" bestFit="1" customWidth="1"/>
    <col min="2563" max="2794" width="9.109375" style="2"/>
    <col min="2795" max="2795" width="4.109375" style="2" customWidth="1"/>
    <col min="2796" max="2796" width="21.44140625" style="2" bestFit="1" customWidth="1"/>
    <col min="2797" max="2797" width="11" style="2" bestFit="1" customWidth="1"/>
    <col min="2798" max="2798" width="10" style="2" bestFit="1" customWidth="1"/>
    <col min="2799" max="2799" width="12.88671875" style="2" customWidth="1"/>
    <col min="2800" max="2800" width="11.5546875" style="2" bestFit="1" customWidth="1"/>
    <col min="2801" max="2806" width="9.33203125" style="2" bestFit="1" customWidth="1"/>
    <col min="2807" max="2807" width="10" style="2" bestFit="1" customWidth="1"/>
    <col min="2808" max="2808" width="11" style="2" bestFit="1" customWidth="1"/>
    <col min="2809" max="2812" width="9.33203125" style="2" bestFit="1" customWidth="1"/>
    <col min="2813" max="2814" width="13.33203125" style="2" customWidth="1"/>
    <col min="2815" max="2818" width="10.88671875" style="2" bestFit="1" customWidth="1"/>
    <col min="2819" max="3050" width="9.109375" style="2"/>
    <col min="3051" max="3051" width="4.109375" style="2" customWidth="1"/>
    <col min="3052" max="3052" width="21.44140625" style="2" bestFit="1" customWidth="1"/>
    <col min="3053" max="3053" width="11" style="2" bestFit="1" customWidth="1"/>
    <col min="3054" max="3054" width="10" style="2" bestFit="1" customWidth="1"/>
    <col min="3055" max="3055" width="12.88671875" style="2" customWidth="1"/>
    <col min="3056" max="3056" width="11.5546875" style="2" bestFit="1" customWidth="1"/>
    <col min="3057" max="3062" width="9.33203125" style="2" bestFit="1" customWidth="1"/>
    <col min="3063" max="3063" width="10" style="2" bestFit="1" customWidth="1"/>
    <col min="3064" max="3064" width="11" style="2" bestFit="1" customWidth="1"/>
    <col min="3065" max="3068" width="9.33203125" style="2" bestFit="1" customWidth="1"/>
    <col min="3069" max="3070" width="13.33203125" style="2" customWidth="1"/>
    <col min="3071" max="3074" width="10.88671875" style="2" bestFit="1" customWidth="1"/>
    <col min="3075" max="3306" width="9.109375" style="2"/>
    <col min="3307" max="3307" width="4.109375" style="2" customWidth="1"/>
    <col min="3308" max="3308" width="21.44140625" style="2" bestFit="1" customWidth="1"/>
    <col min="3309" max="3309" width="11" style="2" bestFit="1" customWidth="1"/>
    <col min="3310" max="3310" width="10" style="2" bestFit="1" customWidth="1"/>
    <col min="3311" max="3311" width="12.88671875" style="2" customWidth="1"/>
    <col min="3312" max="3312" width="11.5546875" style="2" bestFit="1" customWidth="1"/>
    <col min="3313" max="3318" width="9.33203125" style="2" bestFit="1" customWidth="1"/>
    <col min="3319" max="3319" width="10" style="2" bestFit="1" customWidth="1"/>
    <col min="3320" max="3320" width="11" style="2" bestFit="1" customWidth="1"/>
    <col min="3321" max="3324" width="9.33203125" style="2" bestFit="1" customWidth="1"/>
    <col min="3325" max="3326" width="13.33203125" style="2" customWidth="1"/>
    <col min="3327" max="3330" width="10.88671875" style="2" bestFit="1" customWidth="1"/>
    <col min="3331" max="3562" width="9.109375" style="2"/>
    <col min="3563" max="3563" width="4.109375" style="2" customWidth="1"/>
    <col min="3564" max="3564" width="21.44140625" style="2" bestFit="1" customWidth="1"/>
    <col min="3565" max="3565" width="11" style="2" bestFit="1" customWidth="1"/>
    <col min="3566" max="3566" width="10" style="2" bestFit="1" customWidth="1"/>
    <col min="3567" max="3567" width="12.88671875" style="2" customWidth="1"/>
    <col min="3568" max="3568" width="11.5546875" style="2" bestFit="1" customWidth="1"/>
    <col min="3569" max="3574" width="9.33203125" style="2" bestFit="1" customWidth="1"/>
    <col min="3575" max="3575" width="10" style="2" bestFit="1" customWidth="1"/>
    <col min="3576" max="3576" width="11" style="2" bestFit="1" customWidth="1"/>
    <col min="3577" max="3580" width="9.33203125" style="2" bestFit="1" customWidth="1"/>
    <col min="3581" max="3582" width="13.33203125" style="2" customWidth="1"/>
    <col min="3583" max="3586" width="10.88671875" style="2" bestFit="1" customWidth="1"/>
    <col min="3587" max="3818" width="9.109375" style="2"/>
    <col min="3819" max="3819" width="4.109375" style="2" customWidth="1"/>
    <col min="3820" max="3820" width="21.44140625" style="2" bestFit="1" customWidth="1"/>
    <col min="3821" max="3821" width="11" style="2" bestFit="1" customWidth="1"/>
    <col min="3822" max="3822" width="10" style="2" bestFit="1" customWidth="1"/>
    <col min="3823" max="3823" width="12.88671875" style="2" customWidth="1"/>
    <col min="3824" max="3824" width="11.5546875" style="2" bestFit="1" customWidth="1"/>
    <col min="3825" max="3830" width="9.33203125" style="2" bestFit="1" customWidth="1"/>
    <col min="3831" max="3831" width="10" style="2" bestFit="1" customWidth="1"/>
    <col min="3832" max="3832" width="11" style="2" bestFit="1" customWidth="1"/>
    <col min="3833" max="3836" width="9.33203125" style="2" bestFit="1" customWidth="1"/>
    <col min="3837" max="3838" width="13.33203125" style="2" customWidth="1"/>
    <col min="3839" max="3842" width="10.88671875" style="2" bestFit="1" customWidth="1"/>
    <col min="3843" max="4074" width="9.109375" style="2"/>
    <col min="4075" max="4075" width="4.109375" style="2" customWidth="1"/>
    <col min="4076" max="4076" width="21.44140625" style="2" bestFit="1" customWidth="1"/>
    <col min="4077" max="4077" width="11" style="2" bestFit="1" customWidth="1"/>
    <col min="4078" max="4078" width="10" style="2" bestFit="1" customWidth="1"/>
    <col min="4079" max="4079" width="12.88671875" style="2" customWidth="1"/>
    <col min="4080" max="4080" width="11.5546875" style="2" bestFit="1" customWidth="1"/>
    <col min="4081" max="4086" width="9.33203125" style="2" bestFit="1" customWidth="1"/>
    <col min="4087" max="4087" width="10" style="2" bestFit="1" customWidth="1"/>
    <col min="4088" max="4088" width="11" style="2" bestFit="1" customWidth="1"/>
    <col min="4089" max="4092" width="9.33203125" style="2" bestFit="1" customWidth="1"/>
    <col min="4093" max="4094" width="13.33203125" style="2" customWidth="1"/>
    <col min="4095" max="4098" width="10.88671875" style="2" bestFit="1" customWidth="1"/>
    <col min="4099" max="4330" width="9.109375" style="2"/>
    <col min="4331" max="4331" width="4.109375" style="2" customWidth="1"/>
    <col min="4332" max="4332" width="21.44140625" style="2" bestFit="1" customWidth="1"/>
    <col min="4333" max="4333" width="11" style="2" bestFit="1" customWidth="1"/>
    <col min="4334" max="4334" width="10" style="2" bestFit="1" customWidth="1"/>
    <col min="4335" max="4335" width="12.88671875" style="2" customWidth="1"/>
    <col min="4336" max="4336" width="11.5546875" style="2" bestFit="1" customWidth="1"/>
    <col min="4337" max="4342" width="9.33203125" style="2" bestFit="1" customWidth="1"/>
    <col min="4343" max="4343" width="10" style="2" bestFit="1" customWidth="1"/>
    <col min="4344" max="4344" width="11" style="2" bestFit="1" customWidth="1"/>
    <col min="4345" max="4348" width="9.33203125" style="2" bestFit="1" customWidth="1"/>
    <col min="4349" max="4350" width="13.33203125" style="2" customWidth="1"/>
    <col min="4351" max="4354" width="10.88671875" style="2" bestFit="1" customWidth="1"/>
    <col min="4355" max="4586" width="9.109375" style="2"/>
    <col min="4587" max="4587" width="4.109375" style="2" customWidth="1"/>
    <col min="4588" max="4588" width="21.44140625" style="2" bestFit="1" customWidth="1"/>
    <col min="4589" max="4589" width="11" style="2" bestFit="1" customWidth="1"/>
    <col min="4590" max="4590" width="10" style="2" bestFit="1" customWidth="1"/>
    <col min="4591" max="4591" width="12.88671875" style="2" customWidth="1"/>
    <col min="4592" max="4592" width="11.5546875" style="2" bestFit="1" customWidth="1"/>
    <col min="4593" max="4598" width="9.33203125" style="2" bestFit="1" customWidth="1"/>
    <col min="4599" max="4599" width="10" style="2" bestFit="1" customWidth="1"/>
    <col min="4600" max="4600" width="11" style="2" bestFit="1" customWidth="1"/>
    <col min="4601" max="4604" width="9.33203125" style="2" bestFit="1" customWidth="1"/>
    <col min="4605" max="4606" width="13.33203125" style="2" customWidth="1"/>
    <col min="4607" max="4610" width="10.88671875" style="2" bestFit="1" customWidth="1"/>
    <col min="4611" max="4842" width="9.109375" style="2"/>
    <col min="4843" max="4843" width="4.109375" style="2" customWidth="1"/>
    <col min="4844" max="4844" width="21.44140625" style="2" bestFit="1" customWidth="1"/>
    <col min="4845" max="4845" width="11" style="2" bestFit="1" customWidth="1"/>
    <col min="4846" max="4846" width="10" style="2" bestFit="1" customWidth="1"/>
    <col min="4847" max="4847" width="12.88671875" style="2" customWidth="1"/>
    <col min="4848" max="4848" width="11.5546875" style="2" bestFit="1" customWidth="1"/>
    <col min="4849" max="4854" width="9.33203125" style="2" bestFit="1" customWidth="1"/>
    <col min="4855" max="4855" width="10" style="2" bestFit="1" customWidth="1"/>
    <col min="4856" max="4856" width="11" style="2" bestFit="1" customWidth="1"/>
    <col min="4857" max="4860" width="9.33203125" style="2" bestFit="1" customWidth="1"/>
    <col min="4861" max="4862" width="13.33203125" style="2" customWidth="1"/>
    <col min="4863" max="4866" width="10.88671875" style="2" bestFit="1" customWidth="1"/>
    <col min="4867" max="5098" width="9.109375" style="2"/>
    <col min="5099" max="5099" width="4.109375" style="2" customWidth="1"/>
    <col min="5100" max="5100" width="21.44140625" style="2" bestFit="1" customWidth="1"/>
    <col min="5101" max="5101" width="11" style="2" bestFit="1" customWidth="1"/>
    <col min="5102" max="5102" width="10" style="2" bestFit="1" customWidth="1"/>
    <col min="5103" max="5103" width="12.88671875" style="2" customWidth="1"/>
    <col min="5104" max="5104" width="11.5546875" style="2" bestFit="1" customWidth="1"/>
    <col min="5105" max="5110" width="9.33203125" style="2" bestFit="1" customWidth="1"/>
    <col min="5111" max="5111" width="10" style="2" bestFit="1" customWidth="1"/>
    <col min="5112" max="5112" width="11" style="2" bestFit="1" customWidth="1"/>
    <col min="5113" max="5116" width="9.33203125" style="2" bestFit="1" customWidth="1"/>
    <col min="5117" max="5118" width="13.33203125" style="2" customWidth="1"/>
    <col min="5119" max="5122" width="10.88671875" style="2" bestFit="1" customWidth="1"/>
    <col min="5123" max="5354" width="9.109375" style="2"/>
    <col min="5355" max="5355" width="4.109375" style="2" customWidth="1"/>
    <col min="5356" max="5356" width="21.44140625" style="2" bestFit="1" customWidth="1"/>
    <col min="5357" max="5357" width="11" style="2" bestFit="1" customWidth="1"/>
    <col min="5358" max="5358" width="10" style="2" bestFit="1" customWidth="1"/>
    <col min="5359" max="5359" width="12.88671875" style="2" customWidth="1"/>
    <col min="5360" max="5360" width="11.5546875" style="2" bestFit="1" customWidth="1"/>
    <col min="5361" max="5366" width="9.33203125" style="2" bestFit="1" customWidth="1"/>
    <col min="5367" max="5367" width="10" style="2" bestFit="1" customWidth="1"/>
    <col min="5368" max="5368" width="11" style="2" bestFit="1" customWidth="1"/>
    <col min="5369" max="5372" width="9.33203125" style="2" bestFit="1" customWidth="1"/>
    <col min="5373" max="5374" width="13.33203125" style="2" customWidth="1"/>
    <col min="5375" max="5378" width="10.88671875" style="2" bestFit="1" customWidth="1"/>
    <col min="5379" max="5610" width="9.109375" style="2"/>
    <col min="5611" max="5611" width="4.109375" style="2" customWidth="1"/>
    <col min="5612" max="5612" width="21.44140625" style="2" bestFit="1" customWidth="1"/>
    <col min="5613" max="5613" width="11" style="2" bestFit="1" customWidth="1"/>
    <col min="5614" max="5614" width="10" style="2" bestFit="1" customWidth="1"/>
    <col min="5615" max="5615" width="12.88671875" style="2" customWidth="1"/>
    <col min="5616" max="5616" width="11.5546875" style="2" bestFit="1" customWidth="1"/>
    <col min="5617" max="5622" width="9.33203125" style="2" bestFit="1" customWidth="1"/>
    <col min="5623" max="5623" width="10" style="2" bestFit="1" customWidth="1"/>
    <col min="5624" max="5624" width="11" style="2" bestFit="1" customWidth="1"/>
    <col min="5625" max="5628" width="9.33203125" style="2" bestFit="1" customWidth="1"/>
    <col min="5629" max="5630" width="13.33203125" style="2" customWidth="1"/>
    <col min="5631" max="5634" width="10.88671875" style="2" bestFit="1" customWidth="1"/>
    <col min="5635" max="5866" width="9.109375" style="2"/>
    <col min="5867" max="5867" width="4.109375" style="2" customWidth="1"/>
    <col min="5868" max="5868" width="21.44140625" style="2" bestFit="1" customWidth="1"/>
    <col min="5869" max="5869" width="11" style="2" bestFit="1" customWidth="1"/>
    <col min="5870" max="5870" width="10" style="2" bestFit="1" customWidth="1"/>
    <col min="5871" max="5871" width="12.88671875" style="2" customWidth="1"/>
    <col min="5872" max="5872" width="11.5546875" style="2" bestFit="1" customWidth="1"/>
    <col min="5873" max="5878" width="9.33203125" style="2" bestFit="1" customWidth="1"/>
    <col min="5879" max="5879" width="10" style="2" bestFit="1" customWidth="1"/>
    <col min="5880" max="5880" width="11" style="2" bestFit="1" customWidth="1"/>
    <col min="5881" max="5884" width="9.33203125" style="2" bestFit="1" customWidth="1"/>
    <col min="5885" max="5886" width="13.33203125" style="2" customWidth="1"/>
    <col min="5887" max="5890" width="10.88671875" style="2" bestFit="1" customWidth="1"/>
    <col min="5891" max="6122" width="9.109375" style="2"/>
    <col min="6123" max="6123" width="4.109375" style="2" customWidth="1"/>
    <col min="6124" max="6124" width="21.44140625" style="2" bestFit="1" customWidth="1"/>
    <col min="6125" max="6125" width="11" style="2" bestFit="1" customWidth="1"/>
    <col min="6126" max="6126" width="10" style="2" bestFit="1" customWidth="1"/>
    <col min="6127" max="6127" width="12.88671875" style="2" customWidth="1"/>
    <col min="6128" max="6128" width="11.5546875" style="2" bestFit="1" customWidth="1"/>
    <col min="6129" max="6134" width="9.33203125" style="2" bestFit="1" customWidth="1"/>
    <col min="6135" max="6135" width="10" style="2" bestFit="1" customWidth="1"/>
    <col min="6136" max="6136" width="11" style="2" bestFit="1" customWidth="1"/>
    <col min="6137" max="6140" width="9.33203125" style="2" bestFit="1" customWidth="1"/>
    <col min="6141" max="6142" width="13.33203125" style="2" customWidth="1"/>
    <col min="6143" max="6146" width="10.88671875" style="2" bestFit="1" customWidth="1"/>
    <col min="6147" max="6378" width="9.109375" style="2"/>
    <col min="6379" max="6379" width="4.109375" style="2" customWidth="1"/>
    <col min="6380" max="6380" width="21.44140625" style="2" bestFit="1" customWidth="1"/>
    <col min="6381" max="6381" width="11" style="2" bestFit="1" customWidth="1"/>
    <col min="6382" max="6382" width="10" style="2" bestFit="1" customWidth="1"/>
    <col min="6383" max="6383" width="12.88671875" style="2" customWidth="1"/>
    <col min="6384" max="6384" width="11.5546875" style="2" bestFit="1" customWidth="1"/>
    <col min="6385" max="6390" width="9.33203125" style="2" bestFit="1" customWidth="1"/>
    <col min="6391" max="6391" width="10" style="2" bestFit="1" customWidth="1"/>
    <col min="6392" max="6392" width="11" style="2" bestFit="1" customWidth="1"/>
    <col min="6393" max="6396" width="9.33203125" style="2" bestFit="1" customWidth="1"/>
    <col min="6397" max="6398" width="13.33203125" style="2" customWidth="1"/>
    <col min="6399" max="6402" width="10.88671875" style="2" bestFit="1" customWidth="1"/>
    <col min="6403" max="6634" width="9.109375" style="2"/>
    <col min="6635" max="6635" width="4.109375" style="2" customWidth="1"/>
    <col min="6636" max="6636" width="21.44140625" style="2" bestFit="1" customWidth="1"/>
    <col min="6637" max="6637" width="11" style="2" bestFit="1" customWidth="1"/>
    <col min="6638" max="6638" width="10" style="2" bestFit="1" customWidth="1"/>
    <col min="6639" max="6639" width="12.88671875" style="2" customWidth="1"/>
    <col min="6640" max="6640" width="11.5546875" style="2" bestFit="1" customWidth="1"/>
    <col min="6641" max="6646" width="9.33203125" style="2" bestFit="1" customWidth="1"/>
    <col min="6647" max="6647" width="10" style="2" bestFit="1" customWidth="1"/>
    <col min="6648" max="6648" width="11" style="2" bestFit="1" customWidth="1"/>
    <col min="6649" max="6652" width="9.33203125" style="2" bestFit="1" customWidth="1"/>
    <col min="6653" max="6654" width="13.33203125" style="2" customWidth="1"/>
    <col min="6655" max="6658" width="10.88671875" style="2" bestFit="1" customWidth="1"/>
    <col min="6659" max="6890" width="9.109375" style="2"/>
    <col min="6891" max="6891" width="4.109375" style="2" customWidth="1"/>
    <col min="6892" max="6892" width="21.44140625" style="2" bestFit="1" customWidth="1"/>
    <col min="6893" max="6893" width="11" style="2" bestFit="1" customWidth="1"/>
    <col min="6894" max="6894" width="10" style="2" bestFit="1" customWidth="1"/>
    <col min="6895" max="6895" width="12.88671875" style="2" customWidth="1"/>
    <col min="6896" max="6896" width="11.5546875" style="2" bestFit="1" customWidth="1"/>
    <col min="6897" max="6902" width="9.33203125" style="2" bestFit="1" customWidth="1"/>
    <col min="6903" max="6903" width="10" style="2" bestFit="1" customWidth="1"/>
    <col min="6904" max="6904" width="11" style="2" bestFit="1" customWidth="1"/>
    <col min="6905" max="6908" width="9.33203125" style="2" bestFit="1" customWidth="1"/>
    <col min="6909" max="6910" width="13.33203125" style="2" customWidth="1"/>
    <col min="6911" max="6914" width="10.88671875" style="2" bestFit="1" customWidth="1"/>
    <col min="6915" max="7146" width="9.109375" style="2"/>
    <col min="7147" max="7147" width="4.109375" style="2" customWidth="1"/>
    <col min="7148" max="7148" width="21.44140625" style="2" bestFit="1" customWidth="1"/>
    <col min="7149" max="7149" width="11" style="2" bestFit="1" customWidth="1"/>
    <col min="7150" max="7150" width="10" style="2" bestFit="1" customWidth="1"/>
    <col min="7151" max="7151" width="12.88671875" style="2" customWidth="1"/>
    <col min="7152" max="7152" width="11.5546875" style="2" bestFit="1" customWidth="1"/>
    <col min="7153" max="7158" width="9.33203125" style="2" bestFit="1" customWidth="1"/>
    <col min="7159" max="7159" width="10" style="2" bestFit="1" customWidth="1"/>
    <col min="7160" max="7160" width="11" style="2" bestFit="1" customWidth="1"/>
    <col min="7161" max="7164" width="9.33203125" style="2" bestFit="1" customWidth="1"/>
    <col min="7165" max="7166" width="13.33203125" style="2" customWidth="1"/>
    <col min="7167" max="7170" width="10.88671875" style="2" bestFit="1" customWidth="1"/>
    <col min="7171" max="7402" width="9.109375" style="2"/>
    <col min="7403" max="7403" width="4.109375" style="2" customWidth="1"/>
    <col min="7404" max="7404" width="21.44140625" style="2" bestFit="1" customWidth="1"/>
    <col min="7405" max="7405" width="11" style="2" bestFit="1" customWidth="1"/>
    <col min="7406" max="7406" width="10" style="2" bestFit="1" customWidth="1"/>
    <col min="7407" max="7407" width="12.88671875" style="2" customWidth="1"/>
    <col min="7408" max="7408" width="11.5546875" style="2" bestFit="1" customWidth="1"/>
    <col min="7409" max="7414" width="9.33203125" style="2" bestFit="1" customWidth="1"/>
    <col min="7415" max="7415" width="10" style="2" bestFit="1" customWidth="1"/>
    <col min="7416" max="7416" width="11" style="2" bestFit="1" customWidth="1"/>
    <col min="7417" max="7420" width="9.33203125" style="2" bestFit="1" customWidth="1"/>
    <col min="7421" max="7422" width="13.33203125" style="2" customWidth="1"/>
    <col min="7423" max="7426" width="10.88671875" style="2" bestFit="1" customWidth="1"/>
    <col min="7427" max="7658" width="9.109375" style="2"/>
    <col min="7659" max="7659" width="4.109375" style="2" customWidth="1"/>
    <col min="7660" max="7660" width="21.44140625" style="2" bestFit="1" customWidth="1"/>
    <col min="7661" max="7661" width="11" style="2" bestFit="1" customWidth="1"/>
    <col min="7662" max="7662" width="10" style="2" bestFit="1" customWidth="1"/>
    <col min="7663" max="7663" width="12.88671875" style="2" customWidth="1"/>
    <col min="7664" max="7664" width="11.5546875" style="2" bestFit="1" customWidth="1"/>
    <col min="7665" max="7670" width="9.33203125" style="2" bestFit="1" customWidth="1"/>
    <col min="7671" max="7671" width="10" style="2" bestFit="1" customWidth="1"/>
    <col min="7672" max="7672" width="11" style="2" bestFit="1" customWidth="1"/>
    <col min="7673" max="7676" width="9.33203125" style="2" bestFit="1" customWidth="1"/>
    <col min="7677" max="7678" width="13.33203125" style="2" customWidth="1"/>
    <col min="7679" max="7682" width="10.88671875" style="2" bestFit="1" customWidth="1"/>
    <col min="7683" max="7914" width="9.109375" style="2"/>
    <col min="7915" max="7915" width="4.109375" style="2" customWidth="1"/>
    <col min="7916" max="7916" width="21.44140625" style="2" bestFit="1" customWidth="1"/>
    <col min="7917" max="7917" width="11" style="2" bestFit="1" customWidth="1"/>
    <col min="7918" max="7918" width="10" style="2" bestFit="1" customWidth="1"/>
    <col min="7919" max="7919" width="12.88671875" style="2" customWidth="1"/>
    <col min="7920" max="7920" width="11.5546875" style="2" bestFit="1" customWidth="1"/>
    <col min="7921" max="7926" width="9.33203125" style="2" bestFit="1" customWidth="1"/>
    <col min="7927" max="7927" width="10" style="2" bestFit="1" customWidth="1"/>
    <col min="7928" max="7928" width="11" style="2" bestFit="1" customWidth="1"/>
    <col min="7929" max="7932" width="9.33203125" style="2" bestFit="1" customWidth="1"/>
    <col min="7933" max="7934" width="13.33203125" style="2" customWidth="1"/>
    <col min="7935" max="7938" width="10.88671875" style="2" bestFit="1" customWidth="1"/>
    <col min="7939" max="8170" width="9.109375" style="2"/>
    <col min="8171" max="8171" width="4.109375" style="2" customWidth="1"/>
    <col min="8172" max="8172" width="21.44140625" style="2" bestFit="1" customWidth="1"/>
    <col min="8173" max="8173" width="11" style="2" bestFit="1" customWidth="1"/>
    <col min="8174" max="8174" width="10" style="2" bestFit="1" customWidth="1"/>
    <col min="8175" max="8175" width="12.88671875" style="2" customWidth="1"/>
    <col min="8176" max="8176" width="11.5546875" style="2" bestFit="1" customWidth="1"/>
    <col min="8177" max="8182" width="9.33203125" style="2" bestFit="1" customWidth="1"/>
    <col min="8183" max="8183" width="10" style="2" bestFit="1" customWidth="1"/>
    <col min="8184" max="8184" width="11" style="2" bestFit="1" customWidth="1"/>
    <col min="8185" max="8188" width="9.33203125" style="2" bestFit="1" customWidth="1"/>
    <col min="8189" max="8190" width="13.33203125" style="2" customWidth="1"/>
    <col min="8191" max="8194" width="10.88671875" style="2" bestFit="1" customWidth="1"/>
    <col min="8195" max="8426" width="9.109375" style="2"/>
    <col min="8427" max="8427" width="4.109375" style="2" customWidth="1"/>
    <col min="8428" max="8428" width="21.44140625" style="2" bestFit="1" customWidth="1"/>
    <col min="8429" max="8429" width="11" style="2" bestFit="1" customWidth="1"/>
    <col min="8430" max="8430" width="10" style="2" bestFit="1" customWidth="1"/>
    <col min="8431" max="8431" width="12.88671875" style="2" customWidth="1"/>
    <col min="8432" max="8432" width="11.5546875" style="2" bestFit="1" customWidth="1"/>
    <col min="8433" max="8438" width="9.33203125" style="2" bestFit="1" customWidth="1"/>
    <col min="8439" max="8439" width="10" style="2" bestFit="1" customWidth="1"/>
    <col min="8440" max="8440" width="11" style="2" bestFit="1" customWidth="1"/>
    <col min="8441" max="8444" width="9.33203125" style="2" bestFit="1" customWidth="1"/>
    <col min="8445" max="8446" width="13.33203125" style="2" customWidth="1"/>
    <col min="8447" max="8450" width="10.88671875" style="2" bestFit="1" customWidth="1"/>
    <col min="8451" max="8682" width="9.109375" style="2"/>
    <col min="8683" max="8683" width="4.109375" style="2" customWidth="1"/>
    <col min="8684" max="8684" width="21.44140625" style="2" bestFit="1" customWidth="1"/>
    <col min="8685" max="8685" width="11" style="2" bestFit="1" customWidth="1"/>
    <col min="8686" max="8686" width="10" style="2" bestFit="1" customWidth="1"/>
    <col min="8687" max="8687" width="12.88671875" style="2" customWidth="1"/>
    <col min="8688" max="8688" width="11.5546875" style="2" bestFit="1" customWidth="1"/>
    <col min="8689" max="8694" width="9.33203125" style="2" bestFit="1" customWidth="1"/>
    <col min="8695" max="8695" width="10" style="2" bestFit="1" customWidth="1"/>
    <col min="8696" max="8696" width="11" style="2" bestFit="1" customWidth="1"/>
    <col min="8697" max="8700" width="9.33203125" style="2" bestFit="1" customWidth="1"/>
    <col min="8701" max="8702" width="13.33203125" style="2" customWidth="1"/>
    <col min="8703" max="8706" width="10.88671875" style="2" bestFit="1" customWidth="1"/>
    <col min="8707" max="8938" width="9.109375" style="2"/>
    <col min="8939" max="8939" width="4.109375" style="2" customWidth="1"/>
    <col min="8940" max="8940" width="21.44140625" style="2" bestFit="1" customWidth="1"/>
    <col min="8941" max="8941" width="11" style="2" bestFit="1" customWidth="1"/>
    <col min="8942" max="8942" width="10" style="2" bestFit="1" customWidth="1"/>
    <col min="8943" max="8943" width="12.88671875" style="2" customWidth="1"/>
    <col min="8944" max="8944" width="11.5546875" style="2" bestFit="1" customWidth="1"/>
    <col min="8945" max="8950" width="9.33203125" style="2" bestFit="1" customWidth="1"/>
    <col min="8951" max="8951" width="10" style="2" bestFit="1" customWidth="1"/>
    <col min="8952" max="8952" width="11" style="2" bestFit="1" customWidth="1"/>
    <col min="8953" max="8956" width="9.33203125" style="2" bestFit="1" customWidth="1"/>
    <col min="8957" max="8958" width="13.33203125" style="2" customWidth="1"/>
    <col min="8959" max="8962" width="10.88671875" style="2" bestFit="1" customWidth="1"/>
    <col min="8963" max="9194" width="9.109375" style="2"/>
    <col min="9195" max="9195" width="4.109375" style="2" customWidth="1"/>
    <col min="9196" max="9196" width="21.44140625" style="2" bestFit="1" customWidth="1"/>
    <col min="9197" max="9197" width="11" style="2" bestFit="1" customWidth="1"/>
    <col min="9198" max="9198" width="10" style="2" bestFit="1" customWidth="1"/>
    <col min="9199" max="9199" width="12.88671875" style="2" customWidth="1"/>
    <col min="9200" max="9200" width="11.5546875" style="2" bestFit="1" customWidth="1"/>
    <col min="9201" max="9206" width="9.33203125" style="2" bestFit="1" customWidth="1"/>
    <col min="9207" max="9207" width="10" style="2" bestFit="1" customWidth="1"/>
    <col min="9208" max="9208" width="11" style="2" bestFit="1" customWidth="1"/>
    <col min="9209" max="9212" width="9.33203125" style="2" bestFit="1" customWidth="1"/>
    <col min="9213" max="9214" width="13.33203125" style="2" customWidth="1"/>
    <col min="9215" max="9218" width="10.88671875" style="2" bestFit="1" customWidth="1"/>
    <col min="9219" max="9450" width="9.109375" style="2"/>
    <col min="9451" max="9451" width="4.109375" style="2" customWidth="1"/>
    <col min="9452" max="9452" width="21.44140625" style="2" bestFit="1" customWidth="1"/>
    <col min="9453" max="9453" width="11" style="2" bestFit="1" customWidth="1"/>
    <col min="9454" max="9454" width="10" style="2" bestFit="1" customWidth="1"/>
    <col min="9455" max="9455" width="12.88671875" style="2" customWidth="1"/>
    <col min="9456" max="9456" width="11.5546875" style="2" bestFit="1" customWidth="1"/>
    <col min="9457" max="9462" width="9.33203125" style="2" bestFit="1" customWidth="1"/>
    <col min="9463" max="9463" width="10" style="2" bestFit="1" customWidth="1"/>
    <col min="9464" max="9464" width="11" style="2" bestFit="1" customWidth="1"/>
    <col min="9465" max="9468" width="9.33203125" style="2" bestFit="1" customWidth="1"/>
    <col min="9469" max="9470" width="13.33203125" style="2" customWidth="1"/>
    <col min="9471" max="9474" width="10.88671875" style="2" bestFit="1" customWidth="1"/>
    <col min="9475" max="9706" width="9.109375" style="2"/>
    <col min="9707" max="9707" width="4.109375" style="2" customWidth="1"/>
    <col min="9708" max="9708" width="21.44140625" style="2" bestFit="1" customWidth="1"/>
    <col min="9709" max="9709" width="11" style="2" bestFit="1" customWidth="1"/>
    <col min="9710" max="9710" width="10" style="2" bestFit="1" customWidth="1"/>
    <col min="9711" max="9711" width="12.88671875" style="2" customWidth="1"/>
    <col min="9712" max="9712" width="11.5546875" style="2" bestFit="1" customWidth="1"/>
    <col min="9713" max="9718" width="9.33203125" style="2" bestFit="1" customWidth="1"/>
    <col min="9719" max="9719" width="10" style="2" bestFit="1" customWidth="1"/>
    <col min="9720" max="9720" width="11" style="2" bestFit="1" customWidth="1"/>
    <col min="9721" max="9724" width="9.33203125" style="2" bestFit="1" customWidth="1"/>
    <col min="9725" max="9726" width="13.33203125" style="2" customWidth="1"/>
    <col min="9727" max="9730" width="10.88671875" style="2" bestFit="1" customWidth="1"/>
    <col min="9731" max="9962" width="9.109375" style="2"/>
    <col min="9963" max="9963" width="4.109375" style="2" customWidth="1"/>
    <col min="9964" max="9964" width="21.44140625" style="2" bestFit="1" customWidth="1"/>
    <col min="9965" max="9965" width="11" style="2" bestFit="1" customWidth="1"/>
    <col min="9966" max="9966" width="10" style="2" bestFit="1" customWidth="1"/>
    <col min="9967" max="9967" width="12.88671875" style="2" customWidth="1"/>
    <col min="9968" max="9968" width="11.5546875" style="2" bestFit="1" customWidth="1"/>
    <col min="9969" max="9974" width="9.33203125" style="2" bestFit="1" customWidth="1"/>
    <col min="9975" max="9975" width="10" style="2" bestFit="1" customWidth="1"/>
    <col min="9976" max="9976" width="11" style="2" bestFit="1" customWidth="1"/>
    <col min="9977" max="9980" width="9.33203125" style="2" bestFit="1" customWidth="1"/>
    <col min="9981" max="9982" width="13.33203125" style="2" customWidth="1"/>
    <col min="9983" max="9986" width="10.88671875" style="2" bestFit="1" customWidth="1"/>
    <col min="9987" max="10218" width="9.109375" style="2"/>
    <col min="10219" max="10219" width="4.109375" style="2" customWidth="1"/>
    <col min="10220" max="10220" width="21.44140625" style="2" bestFit="1" customWidth="1"/>
    <col min="10221" max="10221" width="11" style="2" bestFit="1" customWidth="1"/>
    <col min="10222" max="10222" width="10" style="2" bestFit="1" customWidth="1"/>
    <col min="10223" max="10223" width="12.88671875" style="2" customWidth="1"/>
    <col min="10224" max="10224" width="11.5546875" style="2" bestFit="1" customWidth="1"/>
    <col min="10225" max="10230" width="9.33203125" style="2" bestFit="1" customWidth="1"/>
    <col min="10231" max="10231" width="10" style="2" bestFit="1" customWidth="1"/>
    <col min="10232" max="10232" width="11" style="2" bestFit="1" customWidth="1"/>
    <col min="10233" max="10236" width="9.33203125" style="2" bestFit="1" customWidth="1"/>
    <col min="10237" max="10238" width="13.33203125" style="2" customWidth="1"/>
    <col min="10239" max="10242" width="10.88671875" style="2" bestFit="1" customWidth="1"/>
    <col min="10243" max="10474" width="9.109375" style="2"/>
    <col min="10475" max="10475" width="4.109375" style="2" customWidth="1"/>
    <col min="10476" max="10476" width="21.44140625" style="2" bestFit="1" customWidth="1"/>
    <col min="10477" max="10477" width="11" style="2" bestFit="1" customWidth="1"/>
    <col min="10478" max="10478" width="10" style="2" bestFit="1" customWidth="1"/>
    <col min="10479" max="10479" width="12.88671875" style="2" customWidth="1"/>
    <col min="10480" max="10480" width="11.5546875" style="2" bestFit="1" customWidth="1"/>
    <col min="10481" max="10486" width="9.33203125" style="2" bestFit="1" customWidth="1"/>
    <col min="10487" max="10487" width="10" style="2" bestFit="1" customWidth="1"/>
    <col min="10488" max="10488" width="11" style="2" bestFit="1" customWidth="1"/>
    <col min="10489" max="10492" width="9.33203125" style="2" bestFit="1" customWidth="1"/>
    <col min="10493" max="10494" width="13.33203125" style="2" customWidth="1"/>
    <col min="10495" max="10498" width="10.88671875" style="2" bestFit="1" customWidth="1"/>
    <col min="10499" max="10730" width="9.109375" style="2"/>
    <col min="10731" max="10731" width="4.109375" style="2" customWidth="1"/>
    <col min="10732" max="10732" width="21.44140625" style="2" bestFit="1" customWidth="1"/>
    <col min="10733" max="10733" width="11" style="2" bestFit="1" customWidth="1"/>
    <col min="10734" max="10734" width="10" style="2" bestFit="1" customWidth="1"/>
    <col min="10735" max="10735" width="12.88671875" style="2" customWidth="1"/>
    <col min="10736" max="10736" width="11.5546875" style="2" bestFit="1" customWidth="1"/>
    <col min="10737" max="10742" width="9.33203125" style="2" bestFit="1" customWidth="1"/>
    <col min="10743" max="10743" width="10" style="2" bestFit="1" customWidth="1"/>
    <col min="10744" max="10744" width="11" style="2" bestFit="1" customWidth="1"/>
    <col min="10745" max="10748" width="9.33203125" style="2" bestFit="1" customWidth="1"/>
    <col min="10749" max="10750" width="13.33203125" style="2" customWidth="1"/>
    <col min="10751" max="10754" width="10.88671875" style="2" bestFit="1" customWidth="1"/>
    <col min="10755" max="10986" width="9.109375" style="2"/>
    <col min="10987" max="10987" width="4.109375" style="2" customWidth="1"/>
    <col min="10988" max="10988" width="21.44140625" style="2" bestFit="1" customWidth="1"/>
    <col min="10989" max="10989" width="11" style="2" bestFit="1" customWidth="1"/>
    <col min="10990" max="10990" width="10" style="2" bestFit="1" customWidth="1"/>
    <col min="10991" max="10991" width="12.88671875" style="2" customWidth="1"/>
    <col min="10992" max="10992" width="11.5546875" style="2" bestFit="1" customWidth="1"/>
    <col min="10993" max="10998" width="9.33203125" style="2" bestFit="1" customWidth="1"/>
    <col min="10999" max="10999" width="10" style="2" bestFit="1" customWidth="1"/>
    <col min="11000" max="11000" width="11" style="2" bestFit="1" customWidth="1"/>
    <col min="11001" max="11004" width="9.33203125" style="2" bestFit="1" customWidth="1"/>
    <col min="11005" max="11006" width="13.33203125" style="2" customWidth="1"/>
    <col min="11007" max="11010" width="10.88671875" style="2" bestFit="1" customWidth="1"/>
    <col min="11011" max="11242" width="9.109375" style="2"/>
    <col min="11243" max="11243" width="4.109375" style="2" customWidth="1"/>
    <col min="11244" max="11244" width="21.44140625" style="2" bestFit="1" customWidth="1"/>
    <col min="11245" max="11245" width="11" style="2" bestFit="1" customWidth="1"/>
    <col min="11246" max="11246" width="10" style="2" bestFit="1" customWidth="1"/>
    <col min="11247" max="11247" width="12.88671875" style="2" customWidth="1"/>
    <col min="11248" max="11248" width="11.5546875" style="2" bestFit="1" customWidth="1"/>
    <col min="11249" max="11254" width="9.33203125" style="2" bestFit="1" customWidth="1"/>
    <col min="11255" max="11255" width="10" style="2" bestFit="1" customWidth="1"/>
    <col min="11256" max="11256" width="11" style="2" bestFit="1" customWidth="1"/>
    <col min="11257" max="11260" width="9.33203125" style="2" bestFit="1" customWidth="1"/>
    <col min="11261" max="11262" width="13.33203125" style="2" customWidth="1"/>
    <col min="11263" max="11266" width="10.88671875" style="2" bestFit="1" customWidth="1"/>
    <col min="11267" max="11498" width="9.109375" style="2"/>
    <col min="11499" max="11499" width="4.109375" style="2" customWidth="1"/>
    <col min="11500" max="11500" width="21.44140625" style="2" bestFit="1" customWidth="1"/>
    <col min="11501" max="11501" width="11" style="2" bestFit="1" customWidth="1"/>
    <col min="11502" max="11502" width="10" style="2" bestFit="1" customWidth="1"/>
    <col min="11503" max="11503" width="12.88671875" style="2" customWidth="1"/>
    <col min="11504" max="11504" width="11.5546875" style="2" bestFit="1" customWidth="1"/>
    <col min="11505" max="11510" width="9.33203125" style="2" bestFit="1" customWidth="1"/>
    <col min="11511" max="11511" width="10" style="2" bestFit="1" customWidth="1"/>
    <col min="11512" max="11512" width="11" style="2" bestFit="1" customWidth="1"/>
    <col min="11513" max="11516" width="9.33203125" style="2" bestFit="1" customWidth="1"/>
    <col min="11517" max="11518" width="13.33203125" style="2" customWidth="1"/>
    <col min="11519" max="11522" width="10.88671875" style="2" bestFit="1" customWidth="1"/>
    <col min="11523" max="11754" width="9.109375" style="2"/>
    <col min="11755" max="11755" width="4.109375" style="2" customWidth="1"/>
    <col min="11756" max="11756" width="21.44140625" style="2" bestFit="1" customWidth="1"/>
    <col min="11757" max="11757" width="11" style="2" bestFit="1" customWidth="1"/>
    <col min="11758" max="11758" width="10" style="2" bestFit="1" customWidth="1"/>
    <col min="11759" max="11759" width="12.88671875" style="2" customWidth="1"/>
    <col min="11760" max="11760" width="11.5546875" style="2" bestFit="1" customWidth="1"/>
    <col min="11761" max="11766" width="9.33203125" style="2" bestFit="1" customWidth="1"/>
    <col min="11767" max="11767" width="10" style="2" bestFit="1" customWidth="1"/>
    <col min="11768" max="11768" width="11" style="2" bestFit="1" customWidth="1"/>
    <col min="11769" max="11772" width="9.33203125" style="2" bestFit="1" customWidth="1"/>
    <col min="11773" max="11774" width="13.33203125" style="2" customWidth="1"/>
    <col min="11775" max="11778" width="10.88671875" style="2" bestFit="1" customWidth="1"/>
    <col min="11779" max="12010" width="9.109375" style="2"/>
    <col min="12011" max="12011" width="4.109375" style="2" customWidth="1"/>
    <col min="12012" max="12012" width="21.44140625" style="2" bestFit="1" customWidth="1"/>
    <col min="12013" max="12013" width="11" style="2" bestFit="1" customWidth="1"/>
    <col min="12014" max="12014" width="10" style="2" bestFit="1" customWidth="1"/>
    <col min="12015" max="12015" width="12.88671875" style="2" customWidth="1"/>
    <col min="12016" max="12016" width="11.5546875" style="2" bestFit="1" customWidth="1"/>
    <col min="12017" max="12022" width="9.33203125" style="2" bestFit="1" customWidth="1"/>
    <col min="12023" max="12023" width="10" style="2" bestFit="1" customWidth="1"/>
    <col min="12024" max="12024" width="11" style="2" bestFit="1" customWidth="1"/>
    <col min="12025" max="12028" width="9.33203125" style="2" bestFit="1" customWidth="1"/>
    <col min="12029" max="12030" width="13.33203125" style="2" customWidth="1"/>
    <col min="12031" max="12034" width="10.88671875" style="2" bestFit="1" customWidth="1"/>
    <col min="12035" max="12266" width="9.109375" style="2"/>
    <col min="12267" max="12267" width="4.109375" style="2" customWidth="1"/>
    <col min="12268" max="12268" width="21.44140625" style="2" bestFit="1" customWidth="1"/>
    <col min="12269" max="12269" width="11" style="2" bestFit="1" customWidth="1"/>
    <col min="12270" max="12270" width="10" style="2" bestFit="1" customWidth="1"/>
    <col min="12271" max="12271" width="12.88671875" style="2" customWidth="1"/>
    <col min="12272" max="12272" width="11.5546875" style="2" bestFit="1" customWidth="1"/>
    <col min="12273" max="12278" width="9.33203125" style="2" bestFit="1" customWidth="1"/>
    <col min="12279" max="12279" width="10" style="2" bestFit="1" customWidth="1"/>
    <col min="12280" max="12280" width="11" style="2" bestFit="1" customWidth="1"/>
    <col min="12281" max="12284" width="9.33203125" style="2" bestFit="1" customWidth="1"/>
    <col min="12285" max="12286" width="13.33203125" style="2" customWidth="1"/>
    <col min="12287" max="12290" width="10.88671875" style="2" bestFit="1" customWidth="1"/>
    <col min="12291" max="12522" width="9.109375" style="2"/>
    <col min="12523" max="12523" width="4.109375" style="2" customWidth="1"/>
    <col min="12524" max="12524" width="21.44140625" style="2" bestFit="1" customWidth="1"/>
    <col min="12525" max="12525" width="11" style="2" bestFit="1" customWidth="1"/>
    <col min="12526" max="12526" width="10" style="2" bestFit="1" customWidth="1"/>
    <col min="12527" max="12527" width="12.88671875" style="2" customWidth="1"/>
    <col min="12528" max="12528" width="11.5546875" style="2" bestFit="1" customWidth="1"/>
    <col min="12529" max="12534" width="9.33203125" style="2" bestFit="1" customWidth="1"/>
    <col min="12535" max="12535" width="10" style="2" bestFit="1" customWidth="1"/>
    <col min="12536" max="12536" width="11" style="2" bestFit="1" customWidth="1"/>
    <col min="12537" max="12540" width="9.33203125" style="2" bestFit="1" customWidth="1"/>
    <col min="12541" max="12542" width="13.33203125" style="2" customWidth="1"/>
    <col min="12543" max="12546" width="10.88671875" style="2" bestFit="1" customWidth="1"/>
    <col min="12547" max="12778" width="9.109375" style="2"/>
    <col min="12779" max="12779" width="4.109375" style="2" customWidth="1"/>
    <col min="12780" max="12780" width="21.44140625" style="2" bestFit="1" customWidth="1"/>
    <col min="12781" max="12781" width="11" style="2" bestFit="1" customWidth="1"/>
    <col min="12782" max="12782" width="10" style="2" bestFit="1" customWidth="1"/>
    <col min="12783" max="12783" width="12.88671875" style="2" customWidth="1"/>
    <col min="12784" max="12784" width="11.5546875" style="2" bestFit="1" customWidth="1"/>
    <col min="12785" max="12790" width="9.33203125" style="2" bestFit="1" customWidth="1"/>
    <col min="12791" max="12791" width="10" style="2" bestFit="1" customWidth="1"/>
    <col min="12792" max="12792" width="11" style="2" bestFit="1" customWidth="1"/>
    <col min="12793" max="12796" width="9.33203125" style="2" bestFit="1" customWidth="1"/>
    <col min="12797" max="12798" width="13.33203125" style="2" customWidth="1"/>
    <col min="12799" max="12802" width="10.88671875" style="2" bestFit="1" customWidth="1"/>
    <col min="12803" max="13034" width="9.109375" style="2"/>
    <col min="13035" max="13035" width="4.109375" style="2" customWidth="1"/>
    <col min="13036" max="13036" width="21.44140625" style="2" bestFit="1" customWidth="1"/>
    <col min="13037" max="13037" width="11" style="2" bestFit="1" customWidth="1"/>
    <col min="13038" max="13038" width="10" style="2" bestFit="1" customWidth="1"/>
    <col min="13039" max="13039" width="12.88671875" style="2" customWidth="1"/>
    <col min="13040" max="13040" width="11.5546875" style="2" bestFit="1" customWidth="1"/>
    <col min="13041" max="13046" width="9.33203125" style="2" bestFit="1" customWidth="1"/>
    <col min="13047" max="13047" width="10" style="2" bestFit="1" customWidth="1"/>
    <col min="13048" max="13048" width="11" style="2" bestFit="1" customWidth="1"/>
    <col min="13049" max="13052" width="9.33203125" style="2" bestFit="1" customWidth="1"/>
    <col min="13053" max="13054" width="13.33203125" style="2" customWidth="1"/>
    <col min="13055" max="13058" width="10.88671875" style="2" bestFit="1" customWidth="1"/>
    <col min="13059" max="13290" width="9.109375" style="2"/>
    <col min="13291" max="13291" width="4.109375" style="2" customWidth="1"/>
    <col min="13292" max="13292" width="21.44140625" style="2" bestFit="1" customWidth="1"/>
    <col min="13293" max="13293" width="11" style="2" bestFit="1" customWidth="1"/>
    <col min="13294" max="13294" width="10" style="2" bestFit="1" customWidth="1"/>
    <col min="13295" max="13295" width="12.88671875" style="2" customWidth="1"/>
    <col min="13296" max="13296" width="11.5546875" style="2" bestFit="1" customWidth="1"/>
    <col min="13297" max="13302" width="9.33203125" style="2" bestFit="1" customWidth="1"/>
    <col min="13303" max="13303" width="10" style="2" bestFit="1" customWidth="1"/>
    <col min="13304" max="13304" width="11" style="2" bestFit="1" customWidth="1"/>
    <col min="13305" max="13308" width="9.33203125" style="2" bestFit="1" customWidth="1"/>
    <col min="13309" max="13310" width="13.33203125" style="2" customWidth="1"/>
    <col min="13311" max="13314" width="10.88671875" style="2" bestFit="1" customWidth="1"/>
    <col min="13315" max="13546" width="9.109375" style="2"/>
    <col min="13547" max="13547" width="4.109375" style="2" customWidth="1"/>
    <col min="13548" max="13548" width="21.44140625" style="2" bestFit="1" customWidth="1"/>
    <col min="13549" max="13549" width="11" style="2" bestFit="1" customWidth="1"/>
    <col min="13550" max="13550" width="10" style="2" bestFit="1" customWidth="1"/>
    <col min="13551" max="13551" width="12.88671875" style="2" customWidth="1"/>
    <col min="13552" max="13552" width="11.5546875" style="2" bestFit="1" customWidth="1"/>
    <col min="13553" max="13558" width="9.33203125" style="2" bestFit="1" customWidth="1"/>
    <col min="13559" max="13559" width="10" style="2" bestFit="1" customWidth="1"/>
    <col min="13560" max="13560" width="11" style="2" bestFit="1" customWidth="1"/>
    <col min="13561" max="13564" width="9.33203125" style="2" bestFit="1" customWidth="1"/>
    <col min="13565" max="13566" width="13.33203125" style="2" customWidth="1"/>
    <col min="13567" max="13570" width="10.88671875" style="2" bestFit="1" customWidth="1"/>
    <col min="13571" max="13802" width="9.109375" style="2"/>
    <col min="13803" max="13803" width="4.109375" style="2" customWidth="1"/>
    <col min="13804" max="13804" width="21.44140625" style="2" bestFit="1" customWidth="1"/>
    <col min="13805" max="13805" width="11" style="2" bestFit="1" customWidth="1"/>
    <col min="13806" max="13806" width="10" style="2" bestFit="1" customWidth="1"/>
    <col min="13807" max="13807" width="12.88671875" style="2" customWidth="1"/>
    <col min="13808" max="13808" width="11.5546875" style="2" bestFit="1" customWidth="1"/>
    <col min="13809" max="13814" width="9.33203125" style="2" bestFit="1" customWidth="1"/>
    <col min="13815" max="13815" width="10" style="2" bestFit="1" customWidth="1"/>
    <col min="13816" max="13816" width="11" style="2" bestFit="1" customWidth="1"/>
    <col min="13817" max="13820" width="9.33203125" style="2" bestFit="1" customWidth="1"/>
    <col min="13821" max="13822" width="13.33203125" style="2" customWidth="1"/>
    <col min="13823" max="13826" width="10.88671875" style="2" bestFit="1" customWidth="1"/>
    <col min="13827" max="14058" width="9.109375" style="2"/>
    <col min="14059" max="14059" width="4.109375" style="2" customWidth="1"/>
    <col min="14060" max="14060" width="21.44140625" style="2" bestFit="1" customWidth="1"/>
    <col min="14061" max="14061" width="11" style="2" bestFit="1" customWidth="1"/>
    <col min="14062" max="14062" width="10" style="2" bestFit="1" customWidth="1"/>
    <col min="14063" max="14063" width="12.88671875" style="2" customWidth="1"/>
    <col min="14064" max="14064" width="11.5546875" style="2" bestFit="1" customWidth="1"/>
    <col min="14065" max="14070" width="9.33203125" style="2" bestFit="1" customWidth="1"/>
    <col min="14071" max="14071" width="10" style="2" bestFit="1" customWidth="1"/>
    <col min="14072" max="14072" width="11" style="2" bestFit="1" customWidth="1"/>
    <col min="14073" max="14076" width="9.33203125" style="2" bestFit="1" customWidth="1"/>
    <col min="14077" max="14078" width="13.33203125" style="2" customWidth="1"/>
    <col min="14079" max="14082" width="10.88671875" style="2" bestFit="1" customWidth="1"/>
    <col min="14083" max="14314" width="9.109375" style="2"/>
    <col min="14315" max="14315" width="4.109375" style="2" customWidth="1"/>
    <col min="14316" max="14316" width="21.44140625" style="2" bestFit="1" customWidth="1"/>
    <col min="14317" max="14317" width="11" style="2" bestFit="1" customWidth="1"/>
    <col min="14318" max="14318" width="10" style="2" bestFit="1" customWidth="1"/>
    <col min="14319" max="14319" width="12.88671875" style="2" customWidth="1"/>
    <col min="14320" max="14320" width="11.5546875" style="2" bestFit="1" customWidth="1"/>
    <col min="14321" max="14326" width="9.33203125" style="2" bestFit="1" customWidth="1"/>
    <col min="14327" max="14327" width="10" style="2" bestFit="1" customWidth="1"/>
    <col min="14328" max="14328" width="11" style="2" bestFit="1" customWidth="1"/>
    <col min="14329" max="14332" width="9.33203125" style="2" bestFit="1" customWidth="1"/>
    <col min="14333" max="14334" width="13.33203125" style="2" customWidth="1"/>
    <col min="14335" max="14338" width="10.88671875" style="2" bestFit="1" customWidth="1"/>
    <col min="14339" max="14570" width="9.109375" style="2"/>
    <col min="14571" max="14571" width="4.109375" style="2" customWidth="1"/>
    <col min="14572" max="14572" width="21.44140625" style="2" bestFit="1" customWidth="1"/>
    <col min="14573" max="14573" width="11" style="2" bestFit="1" customWidth="1"/>
    <col min="14574" max="14574" width="10" style="2" bestFit="1" customWidth="1"/>
    <col min="14575" max="14575" width="12.88671875" style="2" customWidth="1"/>
    <col min="14576" max="14576" width="11.5546875" style="2" bestFit="1" customWidth="1"/>
    <col min="14577" max="14582" width="9.33203125" style="2" bestFit="1" customWidth="1"/>
    <col min="14583" max="14583" width="10" style="2" bestFit="1" customWidth="1"/>
    <col min="14584" max="14584" width="11" style="2" bestFit="1" customWidth="1"/>
    <col min="14585" max="14588" width="9.33203125" style="2" bestFit="1" customWidth="1"/>
    <col min="14589" max="14590" width="13.33203125" style="2" customWidth="1"/>
    <col min="14591" max="14594" width="10.88671875" style="2" bestFit="1" customWidth="1"/>
    <col min="14595" max="14826" width="9.109375" style="2"/>
    <col min="14827" max="14827" width="4.109375" style="2" customWidth="1"/>
    <col min="14828" max="14828" width="21.44140625" style="2" bestFit="1" customWidth="1"/>
    <col min="14829" max="14829" width="11" style="2" bestFit="1" customWidth="1"/>
    <col min="14830" max="14830" width="10" style="2" bestFit="1" customWidth="1"/>
    <col min="14831" max="14831" width="12.88671875" style="2" customWidth="1"/>
    <col min="14832" max="14832" width="11.5546875" style="2" bestFit="1" customWidth="1"/>
    <col min="14833" max="14838" width="9.33203125" style="2" bestFit="1" customWidth="1"/>
    <col min="14839" max="14839" width="10" style="2" bestFit="1" customWidth="1"/>
    <col min="14840" max="14840" width="11" style="2" bestFit="1" customWidth="1"/>
    <col min="14841" max="14844" width="9.33203125" style="2" bestFit="1" customWidth="1"/>
    <col min="14845" max="14846" width="13.33203125" style="2" customWidth="1"/>
    <col min="14847" max="14850" width="10.88671875" style="2" bestFit="1" customWidth="1"/>
    <col min="14851" max="15082" width="9.109375" style="2"/>
    <col min="15083" max="15083" width="4.109375" style="2" customWidth="1"/>
    <col min="15084" max="15084" width="21.44140625" style="2" bestFit="1" customWidth="1"/>
    <col min="15085" max="15085" width="11" style="2" bestFit="1" customWidth="1"/>
    <col min="15086" max="15086" width="10" style="2" bestFit="1" customWidth="1"/>
    <col min="15087" max="15087" width="12.88671875" style="2" customWidth="1"/>
    <col min="15088" max="15088" width="11.5546875" style="2" bestFit="1" customWidth="1"/>
    <col min="15089" max="15094" width="9.33203125" style="2" bestFit="1" customWidth="1"/>
    <col min="15095" max="15095" width="10" style="2" bestFit="1" customWidth="1"/>
    <col min="15096" max="15096" width="11" style="2" bestFit="1" customWidth="1"/>
    <col min="15097" max="15100" width="9.33203125" style="2" bestFit="1" customWidth="1"/>
    <col min="15101" max="15102" width="13.33203125" style="2" customWidth="1"/>
    <col min="15103" max="15106" width="10.88671875" style="2" bestFit="1" customWidth="1"/>
    <col min="15107" max="15338" width="9.109375" style="2"/>
    <col min="15339" max="15339" width="4.109375" style="2" customWidth="1"/>
    <col min="15340" max="15340" width="21.44140625" style="2" bestFit="1" customWidth="1"/>
    <col min="15341" max="15341" width="11" style="2" bestFit="1" customWidth="1"/>
    <col min="15342" max="15342" width="10" style="2" bestFit="1" customWidth="1"/>
    <col min="15343" max="15343" width="12.88671875" style="2" customWidth="1"/>
    <col min="15344" max="15344" width="11.5546875" style="2" bestFit="1" customWidth="1"/>
    <col min="15345" max="15350" width="9.33203125" style="2" bestFit="1" customWidth="1"/>
    <col min="15351" max="15351" width="10" style="2" bestFit="1" customWidth="1"/>
    <col min="15352" max="15352" width="11" style="2" bestFit="1" customWidth="1"/>
    <col min="15353" max="15356" width="9.33203125" style="2" bestFit="1" customWidth="1"/>
    <col min="15357" max="15358" width="13.33203125" style="2" customWidth="1"/>
    <col min="15359" max="15362" width="10.88671875" style="2" bestFit="1" customWidth="1"/>
    <col min="15363" max="15594" width="9.109375" style="2"/>
    <col min="15595" max="15595" width="4.109375" style="2" customWidth="1"/>
    <col min="15596" max="15596" width="21.44140625" style="2" bestFit="1" customWidth="1"/>
    <col min="15597" max="15597" width="11" style="2" bestFit="1" customWidth="1"/>
    <col min="15598" max="15598" width="10" style="2" bestFit="1" customWidth="1"/>
    <col min="15599" max="15599" width="12.88671875" style="2" customWidth="1"/>
    <col min="15600" max="15600" width="11.5546875" style="2" bestFit="1" customWidth="1"/>
    <col min="15601" max="15606" width="9.33203125" style="2" bestFit="1" customWidth="1"/>
    <col min="15607" max="15607" width="10" style="2" bestFit="1" customWidth="1"/>
    <col min="15608" max="15608" width="11" style="2" bestFit="1" customWidth="1"/>
    <col min="15609" max="15612" width="9.33203125" style="2" bestFit="1" customWidth="1"/>
    <col min="15613" max="15614" width="13.33203125" style="2" customWidth="1"/>
    <col min="15615" max="15618" width="10.88671875" style="2" bestFit="1" customWidth="1"/>
    <col min="15619" max="15850" width="9.109375" style="2"/>
    <col min="15851" max="15851" width="4.109375" style="2" customWidth="1"/>
    <col min="15852" max="15852" width="21.44140625" style="2" bestFit="1" customWidth="1"/>
    <col min="15853" max="15853" width="11" style="2" bestFit="1" customWidth="1"/>
    <col min="15854" max="15854" width="10" style="2" bestFit="1" customWidth="1"/>
    <col min="15855" max="15855" width="12.88671875" style="2" customWidth="1"/>
    <col min="15856" max="15856" width="11.5546875" style="2" bestFit="1" customWidth="1"/>
    <col min="15857" max="15862" width="9.33203125" style="2" bestFit="1" customWidth="1"/>
    <col min="15863" max="15863" width="10" style="2" bestFit="1" customWidth="1"/>
    <col min="15864" max="15864" width="11" style="2" bestFit="1" customWidth="1"/>
    <col min="15865" max="15868" width="9.33203125" style="2" bestFit="1" customWidth="1"/>
    <col min="15869" max="15870" width="13.33203125" style="2" customWidth="1"/>
    <col min="15871" max="15874" width="10.88671875" style="2" bestFit="1" customWidth="1"/>
    <col min="15875" max="16106" width="9.109375" style="2"/>
    <col min="16107" max="16107" width="4.109375" style="2" customWidth="1"/>
    <col min="16108" max="16108" width="21.44140625" style="2" bestFit="1" customWidth="1"/>
    <col min="16109" max="16109" width="11" style="2" bestFit="1" customWidth="1"/>
    <col min="16110" max="16110" width="10" style="2" bestFit="1" customWidth="1"/>
    <col min="16111" max="16111" width="12.88671875" style="2" customWidth="1"/>
    <col min="16112" max="16112" width="11.5546875" style="2" bestFit="1" customWidth="1"/>
    <col min="16113" max="16118" width="9.33203125" style="2" bestFit="1" customWidth="1"/>
    <col min="16119" max="16119" width="10" style="2" bestFit="1" customWidth="1"/>
    <col min="16120" max="16120" width="11" style="2" bestFit="1" customWidth="1"/>
    <col min="16121" max="16124" width="9.33203125" style="2" bestFit="1" customWidth="1"/>
    <col min="16125" max="16126" width="13.33203125" style="2" customWidth="1"/>
    <col min="16127" max="16130" width="10.88671875" style="2" bestFit="1" customWidth="1"/>
    <col min="16131" max="16384" width="9.109375" style="2"/>
  </cols>
  <sheetData>
    <row r="1" spans="1:36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5" t="s">
        <v>131</v>
      </c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36" ht="48" customHeight="1" thickBot="1" x14ac:dyDescent="0.35">
      <c r="A2" s="1"/>
      <c r="B2" s="8" t="s">
        <v>139</v>
      </c>
      <c r="C2" s="9" t="s">
        <v>112</v>
      </c>
      <c r="D2" s="10" t="s">
        <v>113</v>
      </c>
      <c r="E2" s="10" t="s">
        <v>114</v>
      </c>
      <c r="F2" s="10" t="s">
        <v>115</v>
      </c>
      <c r="G2" s="10" t="s">
        <v>116</v>
      </c>
      <c r="H2" s="10" t="s">
        <v>117</v>
      </c>
      <c r="I2" s="10" t="s">
        <v>118</v>
      </c>
      <c r="J2" s="10" t="s">
        <v>119</v>
      </c>
      <c r="K2" s="10" t="s">
        <v>120</v>
      </c>
      <c r="L2" s="10" t="s">
        <v>121</v>
      </c>
      <c r="M2" s="10" t="s">
        <v>122</v>
      </c>
      <c r="N2" s="10" t="s">
        <v>129</v>
      </c>
      <c r="O2" s="10" t="s">
        <v>130</v>
      </c>
      <c r="P2" s="10" t="s">
        <v>125</v>
      </c>
      <c r="Q2" s="10" t="s">
        <v>126</v>
      </c>
      <c r="R2" s="10" t="s">
        <v>127</v>
      </c>
      <c r="S2" s="11" t="s">
        <v>128</v>
      </c>
      <c r="T2" s="12" t="s">
        <v>112</v>
      </c>
      <c r="U2" s="13" t="s">
        <v>113</v>
      </c>
      <c r="V2" s="13" t="s">
        <v>114</v>
      </c>
      <c r="W2" s="13" t="s">
        <v>115</v>
      </c>
      <c r="X2" s="13" t="s">
        <v>116</v>
      </c>
      <c r="Y2" s="13" t="s">
        <v>117</v>
      </c>
      <c r="Z2" s="13" t="s">
        <v>118</v>
      </c>
      <c r="AA2" s="13" t="s">
        <v>119</v>
      </c>
      <c r="AB2" s="13" t="s">
        <v>120</v>
      </c>
      <c r="AC2" s="13" t="s">
        <v>121</v>
      </c>
      <c r="AD2" s="13" t="s">
        <v>122</v>
      </c>
      <c r="AE2" s="13" t="s">
        <v>123</v>
      </c>
      <c r="AF2" s="13" t="s">
        <v>124</v>
      </c>
      <c r="AG2" s="13" t="s">
        <v>125</v>
      </c>
      <c r="AH2" s="13" t="s">
        <v>126</v>
      </c>
      <c r="AI2" s="13" t="s">
        <v>127</v>
      </c>
      <c r="AJ2" s="14" t="s">
        <v>128</v>
      </c>
    </row>
    <row r="3" spans="1:36" ht="16.5" customHeight="1" x14ac:dyDescent="0.3">
      <c r="A3" s="1">
        <v>1</v>
      </c>
      <c r="B3" s="17" t="s">
        <v>0</v>
      </c>
      <c r="C3" s="31">
        <v>200</v>
      </c>
      <c r="D3" s="32">
        <v>200</v>
      </c>
      <c r="E3" s="32">
        <v>0</v>
      </c>
      <c r="F3" s="32">
        <v>0</v>
      </c>
      <c r="G3" s="32">
        <v>270</v>
      </c>
      <c r="H3" s="32">
        <v>500</v>
      </c>
      <c r="I3" s="32">
        <v>0</v>
      </c>
      <c r="J3" s="32">
        <v>0</v>
      </c>
      <c r="K3" s="32">
        <v>500</v>
      </c>
      <c r="L3" s="15">
        <v>300</v>
      </c>
      <c r="M3" s="15">
        <v>5000</v>
      </c>
      <c r="N3" s="15">
        <v>0</v>
      </c>
      <c r="O3" s="15">
        <v>100</v>
      </c>
      <c r="P3" s="15">
        <v>25</v>
      </c>
      <c r="Q3" s="15">
        <v>200</v>
      </c>
      <c r="R3" s="15">
        <v>500</v>
      </c>
      <c r="S3" s="16">
        <v>0</v>
      </c>
      <c r="T3" s="22">
        <v>6000</v>
      </c>
      <c r="U3" s="23">
        <v>5000</v>
      </c>
      <c r="V3" s="23">
        <v>6000</v>
      </c>
      <c r="W3" s="23">
        <v>1500</v>
      </c>
      <c r="X3" s="23">
        <v>4000</v>
      </c>
      <c r="Y3" s="23">
        <v>5500</v>
      </c>
      <c r="Z3" s="23">
        <v>19000</v>
      </c>
      <c r="AA3" s="23">
        <v>6000</v>
      </c>
      <c r="AB3" s="23">
        <v>5000</v>
      </c>
      <c r="AC3" s="23">
        <v>1000</v>
      </c>
      <c r="AD3" s="23">
        <v>1000</v>
      </c>
      <c r="AE3" s="23">
        <v>500</v>
      </c>
      <c r="AF3" s="23">
        <v>500</v>
      </c>
      <c r="AG3" s="23">
        <v>800</v>
      </c>
      <c r="AH3" s="23">
        <v>1000</v>
      </c>
      <c r="AI3" s="23">
        <v>1000</v>
      </c>
      <c r="AJ3" s="24">
        <v>25</v>
      </c>
    </row>
    <row r="4" spans="1:36" ht="16.5" customHeight="1" x14ac:dyDescent="0.3">
      <c r="A4" s="1">
        <v>2</v>
      </c>
      <c r="B4" s="17" t="s">
        <v>1</v>
      </c>
      <c r="C4" s="31">
        <v>4130</v>
      </c>
      <c r="D4" s="32">
        <v>22900</v>
      </c>
      <c r="E4" s="32">
        <v>0</v>
      </c>
      <c r="F4" s="32">
        <v>0</v>
      </c>
      <c r="G4" s="32">
        <v>23600</v>
      </c>
      <c r="H4" s="32">
        <v>27600</v>
      </c>
      <c r="I4" s="32">
        <v>0</v>
      </c>
      <c r="J4" s="32">
        <v>0</v>
      </c>
      <c r="K4" s="32">
        <v>21250</v>
      </c>
      <c r="L4" s="15">
        <v>31100</v>
      </c>
      <c r="M4" s="15">
        <v>16900</v>
      </c>
      <c r="N4" s="15">
        <v>1965</v>
      </c>
      <c r="O4" s="15">
        <v>6336</v>
      </c>
      <c r="P4" s="15">
        <v>1900</v>
      </c>
      <c r="Q4" s="15">
        <v>15000</v>
      </c>
      <c r="R4" s="15">
        <v>1500</v>
      </c>
      <c r="S4" s="16">
        <v>0</v>
      </c>
      <c r="T4" s="22">
        <v>5000</v>
      </c>
      <c r="U4" s="23">
        <v>6000</v>
      </c>
      <c r="V4" s="23">
        <v>0</v>
      </c>
      <c r="W4" s="23">
        <v>0</v>
      </c>
      <c r="X4" s="23">
        <v>6000</v>
      </c>
      <c r="Y4" s="23">
        <v>4000</v>
      </c>
      <c r="Z4" s="23">
        <v>0</v>
      </c>
      <c r="AA4" s="23">
        <v>0</v>
      </c>
      <c r="AB4" s="23">
        <v>6500</v>
      </c>
      <c r="AC4" s="23">
        <v>0</v>
      </c>
      <c r="AD4" s="23">
        <v>0</v>
      </c>
      <c r="AE4" s="23">
        <v>6000</v>
      </c>
      <c r="AF4" s="23">
        <v>3000</v>
      </c>
      <c r="AG4" s="23">
        <v>0</v>
      </c>
      <c r="AH4" s="23">
        <v>0</v>
      </c>
      <c r="AI4" s="23">
        <v>2000</v>
      </c>
      <c r="AJ4" s="24">
        <v>100</v>
      </c>
    </row>
    <row r="5" spans="1:36" ht="16.5" customHeight="1" x14ac:dyDescent="0.3">
      <c r="A5" s="1">
        <v>3</v>
      </c>
      <c r="B5" s="17" t="s">
        <v>2</v>
      </c>
      <c r="C5" s="31"/>
      <c r="D5" s="32"/>
      <c r="E5" s="32"/>
      <c r="F5" s="32"/>
      <c r="G5" s="32"/>
      <c r="H5" s="32"/>
      <c r="I5" s="32"/>
      <c r="J5" s="32"/>
      <c r="K5" s="32"/>
      <c r="L5" s="15"/>
      <c r="M5" s="15"/>
      <c r="N5" s="15"/>
      <c r="O5" s="15"/>
      <c r="P5" s="15"/>
      <c r="Q5" s="15"/>
      <c r="R5" s="15"/>
      <c r="S5" s="16"/>
      <c r="T5" s="22">
        <v>2000</v>
      </c>
      <c r="U5" s="23">
        <v>2150</v>
      </c>
      <c r="V5" s="23">
        <v>0</v>
      </c>
      <c r="W5" s="23">
        <v>0</v>
      </c>
      <c r="X5" s="23">
        <v>3000</v>
      </c>
      <c r="Y5" s="23">
        <v>4000</v>
      </c>
      <c r="Z5" s="23">
        <v>0</v>
      </c>
      <c r="AA5" s="23">
        <v>0</v>
      </c>
      <c r="AB5" s="23">
        <v>3000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5000</v>
      </c>
      <c r="AI5" s="23">
        <v>4000</v>
      </c>
      <c r="AJ5" s="24">
        <v>0</v>
      </c>
    </row>
    <row r="6" spans="1:36" s="42" customFormat="1" ht="16.5" customHeight="1" x14ac:dyDescent="0.3">
      <c r="A6" s="43">
        <v>4</v>
      </c>
      <c r="B6" s="44" t="s">
        <v>3</v>
      </c>
      <c r="C6" s="31">
        <v>5040</v>
      </c>
      <c r="D6" s="32">
        <v>5460</v>
      </c>
      <c r="E6" s="32">
        <v>0</v>
      </c>
      <c r="F6" s="32">
        <v>0</v>
      </c>
      <c r="G6" s="32">
        <v>4120</v>
      </c>
      <c r="H6" s="32">
        <v>9470</v>
      </c>
      <c r="I6" s="32">
        <v>0</v>
      </c>
      <c r="J6" s="32">
        <v>0</v>
      </c>
      <c r="K6" s="32">
        <v>6340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300</v>
      </c>
      <c r="S6" s="16">
        <v>0</v>
      </c>
      <c r="T6" s="22">
        <v>3000</v>
      </c>
      <c r="U6" s="23">
        <v>4000</v>
      </c>
      <c r="V6" s="23">
        <v>0</v>
      </c>
      <c r="W6" s="23">
        <v>0</v>
      </c>
      <c r="X6" s="23">
        <v>2000</v>
      </c>
      <c r="Y6" s="23">
        <v>3000</v>
      </c>
      <c r="Z6" s="23">
        <v>0</v>
      </c>
      <c r="AA6" s="23">
        <v>0</v>
      </c>
      <c r="AB6" s="23">
        <v>4000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2000</v>
      </c>
      <c r="AJ6" s="24">
        <v>0</v>
      </c>
    </row>
    <row r="7" spans="1:36" ht="16.5" customHeight="1" x14ac:dyDescent="0.3">
      <c r="A7" s="1">
        <v>5</v>
      </c>
      <c r="B7" s="17" t="s">
        <v>4</v>
      </c>
      <c r="C7" s="39">
        <v>800</v>
      </c>
      <c r="D7" s="33">
        <v>5800</v>
      </c>
      <c r="E7" s="33">
        <v>0</v>
      </c>
      <c r="F7" s="33">
        <v>0</v>
      </c>
      <c r="G7" s="33">
        <v>4800</v>
      </c>
      <c r="H7" s="33">
        <v>51200</v>
      </c>
      <c r="I7" s="33">
        <v>0</v>
      </c>
      <c r="J7" s="33">
        <v>0</v>
      </c>
      <c r="K7" s="33">
        <v>3500</v>
      </c>
      <c r="L7" s="34">
        <v>1900</v>
      </c>
      <c r="M7" s="34">
        <v>26600</v>
      </c>
      <c r="N7" s="34">
        <v>90</v>
      </c>
      <c r="O7" s="34">
        <v>600</v>
      </c>
      <c r="P7" s="34">
        <v>50</v>
      </c>
      <c r="Q7" s="34">
        <v>1800</v>
      </c>
      <c r="R7" s="34">
        <v>0</v>
      </c>
      <c r="S7" s="35">
        <v>0</v>
      </c>
      <c r="T7" s="36">
        <v>1200</v>
      </c>
      <c r="U7" s="37">
        <v>0</v>
      </c>
      <c r="V7" s="37">
        <v>0</v>
      </c>
      <c r="W7" s="37">
        <v>300</v>
      </c>
      <c r="X7" s="37">
        <v>0</v>
      </c>
      <c r="Y7" s="37">
        <v>0</v>
      </c>
      <c r="Z7" s="37">
        <v>0</v>
      </c>
      <c r="AA7" s="37">
        <v>0</v>
      </c>
      <c r="AB7" s="37">
        <v>1500</v>
      </c>
      <c r="AC7" s="37">
        <v>0</v>
      </c>
      <c r="AD7" s="37">
        <v>0</v>
      </c>
      <c r="AE7" s="37">
        <v>500</v>
      </c>
      <c r="AF7" s="37">
        <v>0</v>
      </c>
      <c r="AG7" s="37">
        <v>50</v>
      </c>
      <c r="AH7" s="37">
        <v>0</v>
      </c>
      <c r="AI7" s="37">
        <v>7800</v>
      </c>
      <c r="AJ7" s="38">
        <v>15</v>
      </c>
    </row>
    <row r="8" spans="1:36" ht="16.5" customHeight="1" x14ac:dyDescent="0.3">
      <c r="A8" s="1">
        <v>6</v>
      </c>
      <c r="B8" s="17" t="s">
        <v>5</v>
      </c>
      <c r="C8" s="31">
        <v>5700</v>
      </c>
      <c r="D8" s="32">
        <v>7880</v>
      </c>
      <c r="E8" s="32">
        <v>0</v>
      </c>
      <c r="F8" s="32">
        <v>0</v>
      </c>
      <c r="G8" s="32">
        <v>44800</v>
      </c>
      <c r="H8" s="32">
        <v>45500</v>
      </c>
      <c r="I8" s="32">
        <v>0</v>
      </c>
      <c r="J8" s="32">
        <v>0</v>
      </c>
      <c r="K8" s="32">
        <v>7550</v>
      </c>
      <c r="L8" s="15">
        <v>3250</v>
      </c>
      <c r="M8" s="15">
        <v>11643</v>
      </c>
      <c r="N8" s="15">
        <v>46</v>
      </c>
      <c r="O8" s="15">
        <v>55</v>
      </c>
      <c r="P8" s="15">
        <v>115</v>
      </c>
      <c r="Q8" s="15">
        <v>11430</v>
      </c>
      <c r="R8" s="15">
        <v>3000</v>
      </c>
      <c r="S8" s="16">
        <v>1</v>
      </c>
      <c r="T8" s="22">
        <v>680</v>
      </c>
      <c r="U8" s="23">
        <v>1640</v>
      </c>
      <c r="V8" s="23">
        <v>0</v>
      </c>
      <c r="W8" s="23">
        <v>0</v>
      </c>
      <c r="X8" s="23">
        <v>3040</v>
      </c>
      <c r="Y8" s="23">
        <v>2160</v>
      </c>
      <c r="Z8" s="23">
        <v>0</v>
      </c>
      <c r="AA8" s="23">
        <v>0</v>
      </c>
      <c r="AB8" s="23">
        <v>4440</v>
      </c>
      <c r="AC8" s="23">
        <v>1795</v>
      </c>
      <c r="AD8" s="23">
        <v>8160</v>
      </c>
      <c r="AE8" s="23">
        <v>344</v>
      </c>
      <c r="AF8" s="23">
        <v>91</v>
      </c>
      <c r="AG8" s="23">
        <v>35</v>
      </c>
      <c r="AH8" s="23">
        <v>100</v>
      </c>
      <c r="AI8" s="23">
        <v>210</v>
      </c>
      <c r="AJ8" s="24">
        <v>3</v>
      </c>
    </row>
    <row r="9" spans="1:36" ht="16.5" customHeight="1" x14ac:dyDescent="0.3">
      <c r="A9" s="1">
        <v>7</v>
      </c>
      <c r="B9" s="17" t="s">
        <v>6</v>
      </c>
      <c r="C9" s="31">
        <v>5900</v>
      </c>
      <c r="D9" s="32">
        <v>17200</v>
      </c>
      <c r="E9" s="32">
        <v>0</v>
      </c>
      <c r="F9" s="32">
        <v>100</v>
      </c>
      <c r="G9" s="32">
        <v>11200</v>
      </c>
      <c r="H9" s="32">
        <v>24000</v>
      </c>
      <c r="I9" s="32">
        <v>0</v>
      </c>
      <c r="J9" s="32">
        <v>0</v>
      </c>
      <c r="K9" s="32">
        <v>23500</v>
      </c>
      <c r="L9" s="15">
        <v>600</v>
      </c>
      <c r="M9" s="15">
        <v>82000</v>
      </c>
      <c r="N9" s="15">
        <v>0</v>
      </c>
      <c r="O9" s="15">
        <v>2000</v>
      </c>
      <c r="P9" s="15">
        <v>125</v>
      </c>
      <c r="Q9" s="15">
        <v>2000</v>
      </c>
      <c r="R9" s="15">
        <v>20300</v>
      </c>
      <c r="S9" s="16">
        <v>0</v>
      </c>
      <c r="T9" s="22">
        <v>5000</v>
      </c>
      <c r="U9" s="23">
        <v>0</v>
      </c>
      <c r="V9" s="23">
        <v>0</v>
      </c>
      <c r="W9" s="23">
        <v>1000</v>
      </c>
      <c r="X9" s="23">
        <v>0</v>
      </c>
      <c r="Y9" s="23">
        <v>0</v>
      </c>
      <c r="Z9" s="23">
        <v>0</v>
      </c>
      <c r="AA9" s="23">
        <v>15000</v>
      </c>
      <c r="AB9" s="23">
        <v>0</v>
      </c>
      <c r="AC9" s="23">
        <v>10000</v>
      </c>
      <c r="AD9" s="23">
        <v>0</v>
      </c>
      <c r="AE9" s="23">
        <v>500</v>
      </c>
      <c r="AF9" s="23">
        <v>1000</v>
      </c>
      <c r="AG9" s="23">
        <v>700</v>
      </c>
      <c r="AH9" s="23">
        <v>0</v>
      </c>
      <c r="AI9" s="23">
        <v>0</v>
      </c>
      <c r="AJ9" s="24">
        <v>50</v>
      </c>
    </row>
    <row r="10" spans="1:36" ht="16.5" customHeight="1" x14ac:dyDescent="0.3">
      <c r="A10" s="1">
        <v>8</v>
      </c>
      <c r="B10" s="17" t="s">
        <v>7</v>
      </c>
      <c r="C10" s="31">
        <v>600</v>
      </c>
      <c r="D10" s="32">
        <v>3500</v>
      </c>
      <c r="E10" s="32">
        <v>0</v>
      </c>
      <c r="F10" s="32">
        <v>50</v>
      </c>
      <c r="G10" s="32">
        <v>4000</v>
      </c>
      <c r="H10" s="32">
        <v>3000</v>
      </c>
      <c r="I10" s="32">
        <v>0</v>
      </c>
      <c r="J10" s="32">
        <v>0</v>
      </c>
      <c r="K10" s="32">
        <v>2500</v>
      </c>
      <c r="L10" s="15">
        <v>300</v>
      </c>
      <c r="M10" s="15">
        <v>12000</v>
      </c>
      <c r="N10" s="15">
        <v>33</v>
      </c>
      <c r="O10" s="15">
        <v>200</v>
      </c>
      <c r="P10" s="15">
        <v>100</v>
      </c>
      <c r="Q10" s="15">
        <v>0</v>
      </c>
      <c r="R10" s="15">
        <v>0</v>
      </c>
      <c r="S10" s="16">
        <v>0</v>
      </c>
      <c r="T10" s="22">
        <v>600</v>
      </c>
      <c r="U10" s="23">
        <v>3000</v>
      </c>
      <c r="V10" s="23">
        <v>0</v>
      </c>
      <c r="W10" s="23">
        <v>0</v>
      </c>
      <c r="X10" s="23">
        <v>2000</v>
      </c>
      <c r="Y10" s="23">
        <v>3000</v>
      </c>
      <c r="Z10" s="23">
        <v>0</v>
      </c>
      <c r="AA10" s="23">
        <v>8000</v>
      </c>
      <c r="AB10" s="23">
        <v>2500</v>
      </c>
      <c r="AC10" s="23">
        <v>500</v>
      </c>
      <c r="AD10" s="23">
        <v>0</v>
      </c>
      <c r="AE10" s="23">
        <v>500</v>
      </c>
      <c r="AF10" s="23">
        <v>600</v>
      </c>
      <c r="AG10" s="23">
        <v>400</v>
      </c>
      <c r="AH10" s="23">
        <v>4000</v>
      </c>
      <c r="AI10" s="23">
        <v>400</v>
      </c>
      <c r="AJ10" s="24">
        <v>30</v>
      </c>
    </row>
    <row r="11" spans="1:36" ht="16.5" customHeight="1" x14ac:dyDescent="0.3">
      <c r="A11" s="1">
        <v>9</v>
      </c>
      <c r="B11" s="17" t="s">
        <v>8</v>
      </c>
      <c r="C11" s="31">
        <v>200</v>
      </c>
      <c r="D11" s="32">
        <v>400</v>
      </c>
      <c r="E11" s="32">
        <v>0</v>
      </c>
      <c r="F11" s="32">
        <v>0</v>
      </c>
      <c r="G11" s="32">
        <v>12000</v>
      </c>
      <c r="H11" s="32">
        <v>26000</v>
      </c>
      <c r="I11" s="32">
        <v>0</v>
      </c>
      <c r="J11" s="32">
        <v>0</v>
      </c>
      <c r="K11" s="32">
        <v>0</v>
      </c>
      <c r="L11" s="15">
        <v>400</v>
      </c>
      <c r="M11" s="15">
        <v>35000</v>
      </c>
      <c r="N11" s="15">
        <v>0</v>
      </c>
      <c r="O11" s="15">
        <v>500</v>
      </c>
      <c r="P11" s="15">
        <v>0</v>
      </c>
      <c r="Q11" s="15">
        <v>0</v>
      </c>
      <c r="R11" s="15">
        <v>0</v>
      </c>
      <c r="S11" s="16">
        <v>0</v>
      </c>
      <c r="T11" s="22">
        <v>2000</v>
      </c>
      <c r="U11" s="23">
        <v>3500</v>
      </c>
      <c r="V11" s="23">
        <v>0</v>
      </c>
      <c r="W11" s="23">
        <v>2500</v>
      </c>
      <c r="X11" s="23">
        <v>0</v>
      </c>
      <c r="Y11" s="23">
        <v>0</v>
      </c>
      <c r="Z11" s="23">
        <v>0</v>
      </c>
      <c r="AA11" s="23">
        <v>6000</v>
      </c>
      <c r="AB11" s="23">
        <v>6000</v>
      </c>
      <c r="AC11" s="23">
        <v>4000</v>
      </c>
      <c r="AD11" s="23">
        <v>0</v>
      </c>
      <c r="AE11" s="23">
        <v>500</v>
      </c>
      <c r="AF11" s="23">
        <v>2500</v>
      </c>
      <c r="AG11" s="23">
        <v>225</v>
      </c>
      <c r="AH11" s="23">
        <v>4500</v>
      </c>
      <c r="AI11" s="23">
        <v>3000</v>
      </c>
      <c r="AJ11" s="24">
        <v>10</v>
      </c>
    </row>
    <row r="12" spans="1:36" ht="16.5" customHeight="1" x14ac:dyDescent="0.3">
      <c r="A12" s="1">
        <v>10</v>
      </c>
      <c r="B12" s="58" t="s">
        <v>9</v>
      </c>
      <c r="C12" s="29"/>
      <c r="D12" s="30"/>
      <c r="E12" s="30"/>
      <c r="F12" s="30"/>
      <c r="G12" s="30"/>
      <c r="H12" s="30"/>
      <c r="I12" s="30"/>
      <c r="J12" s="30"/>
      <c r="K12" s="30"/>
      <c r="L12" s="6"/>
      <c r="M12" s="6"/>
      <c r="N12" s="6"/>
      <c r="O12" s="6"/>
      <c r="P12" s="6"/>
      <c r="Q12" s="6"/>
      <c r="R12" s="6"/>
      <c r="S12" s="7"/>
      <c r="T12" s="22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4">
        <v>0</v>
      </c>
    </row>
    <row r="13" spans="1:36" s="42" customFormat="1" ht="16.5" customHeight="1" x14ac:dyDescent="0.3">
      <c r="A13" s="43">
        <v>11</v>
      </c>
      <c r="B13" s="44" t="s">
        <v>10</v>
      </c>
      <c r="C13" s="31">
        <v>35000</v>
      </c>
      <c r="D13" s="32">
        <v>2400</v>
      </c>
      <c r="E13" s="32">
        <v>0</v>
      </c>
      <c r="F13" s="32">
        <v>0</v>
      </c>
      <c r="G13" s="32">
        <v>26000</v>
      </c>
      <c r="H13" s="32">
        <v>3400</v>
      </c>
      <c r="I13" s="32">
        <v>0</v>
      </c>
      <c r="J13" s="32">
        <v>0</v>
      </c>
      <c r="K13" s="32">
        <v>8600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6">
        <v>0</v>
      </c>
      <c r="T13" s="22">
        <v>0</v>
      </c>
      <c r="U13" s="23">
        <v>200</v>
      </c>
      <c r="V13" s="23">
        <v>0</v>
      </c>
      <c r="W13" s="23">
        <v>0</v>
      </c>
      <c r="X13" s="23">
        <v>0</v>
      </c>
      <c r="Y13" s="23">
        <v>200</v>
      </c>
      <c r="Z13" s="23">
        <v>0</v>
      </c>
      <c r="AA13" s="23">
        <v>0</v>
      </c>
      <c r="AB13" s="23">
        <v>300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30000</v>
      </c>
      <c r="AI13" s="23">
        <v>15000</v>
      </c>
      <c r="AJ13" s="24">
        <v>24</v>
      </c>
    </row>
    <row r="14" spans="1:36" s="42" customFormat="1" ht="16.5" customHeight="1" x14ac:dyDescent="0.3">
      <c r="A14" s="55">
        <v>12</v>
      </c>
      <c r="B14" s="44" t="s">
        <v>11</v>
      </c>
      <c r="C14" s="31">
        <v>10920</v>
      </c>
      <c r="D14" s="32">
        <v>8500</v>
      </c>
      <c r="E14" s="32">
        <v>0</v>
      </c>
      <c r="F14" s="32">
        <v>0</v>
      </c>
      <c r="G14" s="32">
        <v>0</v>
      </c>
      <c r="H14" s="32">
        <v>10880</v>
      </c>
      <c r="I14" s="32">
        <v>0</v>
      </c>
      <c r="J14" s="32">
        <v>0</v>
      </c>
      <c r="K14" s="32">
        <v>12510</v>
      </c>
      <c r="L14" s="15">
        <v>10000</v>
      </c>
      <c r="M14" s="15">
        <v>10400</v>
      </c>
      <c r="N14" s="15">
        <v>0</v>
      </c>
      <c r="O14" s="15">
        <v>10200</v>
      </c>
      <c r="P14" s="15">
        <v>80</v>
      </c>
      <c r="Q14" s="15">
        <v>0</v>
      </c>
      <c r="R14" s="15">
        <v>0</v>
      </c>
      <c r="S14" s="16">
        <v>0</v>
      </c>
      <c r="T14" s="22">
        <v>5000</v>
      </c>
      <c r="U14" s="23">
        <v>10000</v>
      </c>
      <c r="V14" s="23">
        <v>0</v>
      </c>
      <c r="W14" s="23">
        <v>0</v>
      </c>
      <c r="X14" s="23">
        <v>0</v>
      </c>
      <c r="Y14" s="23">
        <v>10000</v>
      </c>
      <c r="Z14" s="23">
        <v>0</v>
      </c>
      <c r="AA14" s="23">
        <v>0</v>
      </c>
      <c r="AB14" s="23">
        <v>10000</v>
      </c>
      <c r="AC14" s="23">
        <v>8000</v>
      </c>
      <c r="AD14" s="23">
        <v>10000</v>
      </c>
      <c r="AE14" s="23">
        <v>10000</v>
      </c>
      <c r="AF14" s="23">
        <v>10000</v>
      </c>
      <c r="AG14" s="23">
        <v>0</v>
      </c>
      <c r="AH14" s="23">
        <v>0</v>
      </c>
      <c r="AI14" s="23">
        <v>20</v>
      </c>
      <c r="AJ14" s="24">
        <v>20</v>
      </c>
    </row>
    <row r="15" spans="1:36" ht="16.5" customHeight="1" x14ac:dyDescent="0.3">
      <c r="A15" s="18">
        <v>13</v>
      </c>
      <c r="B15" s="17" t="s">
        <v>12</v>
      </c>
      <c r="C15" s="31">
        <v>800</v>
      </c>
      <c r="D15" s="32">
        <v>580</v>
      </c>
      <c r="E15" s="32">
        <v>0</v>
      </c>
      <c r="F15" s="32">
        <v>0</v>
      </c>
      <c r="G15" s="32">
        <v>1600</v>
      </c>
      <c r="H15" s="32">
        <v>12000</v>
      </c>
      <c r="I15" s="32">
        <v>0</v>
      </c>
      <c r="J15" s="32">
        <v>0</v>
      </c>
      <c r="K15" s="32">
        <v>10000</v>
      </c>
      <c r="L15" s="19">
        <v>2000</v>
      </c>
      <c r="M15" s="19">
        <v>1600</v>
      </c>
      <c r="N15" s="19">
        <v>200</v>
      </c>
      <c r="O15" s="19">
        <v>2000</v>
      </c>
      <c r="P15" s="19">
        <v>0</v>
      </c>
      <c r="Q15" s="19">
        <v>0</v>
      </c>
      <c r="R15" s="19">
        <v>0</v>
      </c>
      <c r="S15" s="20">
        <v>0</v>
      </c>
      <c r="T15" s="22">
        <v>3000</v>
      </c>
      <c r="U15" s="23">
        <v>4000</v>
      </c>
      <c r="V15" s="23">
        <v>0</v>
      </c>
      <c r="W15" s="23">
        <v>160</v>
      </c>
      <c r="X15" s="23">
        <v>4000</v>
      </c>
      <c r="Y15" s="23">
        <v>0</v>
      </c>
      <c r="Z15" s="23">
        <v>0</v>
      </c>
      <c r="AA15" s="23">
        <v>10000</v>
      </c>
      <c r="AB15" s="23">
        <v>0</v>
      </c>
      <c r="AC15" s="23">
        <v>0</v>
      </c>
      <c r="AD15" s="23">
        <v>0</v>
      </c>
      <c r="AE15" s="23">
        <v>400</v>
      </c>
      <c r="AF15" s="23">
        <v>0</v>
      </c>
      <c r="AG15" s="23">
        <v>750</v>
      </c>
      <c r="AH15" s="23">
        <v>5000</v>
      </c>
      <c r="AI15" s="23">
        <v>24000</v>
      </c>
      <c r="AJ15" s="24">
        <v>34</v>
      </c>
    </row>
    <row r="16" spans="1:36" ht="16.5" customHeight="1" x14ac:dyDescent="0.3">
      <c r="A16" s="1">
        <v>14</v>
      </c>
      <c r="B16" s="17" t="s">
        <v>13</v>
      </c>
      <c r="C16" s="31">
        <v>100</v>
      </c>
      <c r="D16" s="32">
        <v>600</v>
      </c>
      <c r="E16" s="32">
        <v>0</v>
      </c>
      <c r="F16" s="32">
        <v>0</v>
      </c>
      <c r="G16" s="32">
        <v>2200</v>
      </c>
      <c r="H16" s="32">
        <v>400</v>
      </c>
      <c r="I16" s="32">
        <v>0</v>
      </c>
      <c r="J16" s="32">
        <v>0</v>
      </c>
      <c r="K16" s="32">
        <v>700</v>
      </c>
      <c r="L16" s="15">
        <v>300</v>
      </c>
      <c r="M16" s="15"/>
      <c r="N16" s="15"/>
      <c r="O16" s="15"/>
      <c r="P16" s="15"/>
      <c r="Q16" s="15"/>
      <c r="R16" s="15"/>
      <c r="S16" s="16">
        <v>0</v>
      </c>
      <c r="T16" s="22">
        <v>420</v>
      </c>
      <c r="U16" s="23">
        <v>1400</v>
      </c>
      <c r="V16" s="23">
        <v>0</v>
      </c>
      <c r="W16" s="23">
        <v>0</v>
      </c>
      <c r="X16" s="23">
        <v>0</v>
      </c>
      <c r="Y16" s="23">
        <v>1700</v>
      </c>
      <c r="Z16" s="23">
        <v>0</v>
      </c>
      <c r="AA16" s="23">
        <v>1250</v>
      </c>
      <c r="AB16" s="23">
        <v>1300</v>
      </c>
      <c r="AC16" s="23">
        <v>500</v>
      </c>
      <c r="AD16" s="23"/>
      <c r="AE16" s="23"/>
      <c r="AF16" s="23"/>
      <c r="AG16" s="23"/>
      <c r="AH16" s="23"/>
      <c r="AI16" s="23"/>
      <c r="AJ16" s="24">
        <v>5</v>
      </c>
    </row>
    <row r="17" spans="1:36" s="42" customFormat="1" ht="16.5" customHeight="1" x14ac:dyDescent="0.3">
      <c r="A17" s="43">
        <v>15</v>
      </c>
      <c r="B17" s="44" t="s">
        <v>14</v>
      </c>
      <c r="C17" s="31">
        <v>1500</v>
      </c>
      <c r="D17" s="32">
        <v>1800</v>
      </c>
      <c r="E17" s="32">
        <v>0</v>
      </c>
      <c r="F17" s="32">
        <v>0</v>
      </c>
      <c r="G17" s="32">
        <v>11320</v>
      </c>
      <c r="H17" s="32">
        <v>11000</v>
      </c>
      <c r="I17" s="32">
        <v>0</v>
      </c>
      <c r="J17" s="32">
        <v>0</v>
      </c>
      <c r="K17" s="32">
        <v>1200</v>
      </c>
      <c r="L17" s="15">
        <v>500</v>
      </c>
      <c r="M17" s="15">
        <v>0</v>
      </c>
      <c r="N17" s="15">
        <v>0</v>
      </c>
      <c r="O17" s="15">
        <v>1200</v>
      </c>
      <c r="P17" s="15">
        <v>2</v>
      </c>
      <c r="Q17" s="15">
        <v>0</v>
      </c>
      <c r="R17" s="15">
        <v>0</v>
      </c>
      <c r="S17" s="16">
        <v>0</v>
      </c>
      <c r="T17" s="22">
        <v>760</v>
      </c>
      <c r="U17" s="23">
        <v>3680</v>
      </c>
      <c r="V17" s="23">
        <v>0</v>
      </c>
      <c r="W17" s="23">
        <v>0</v>
      </c>
      <c r="X17" s="23">
        <v>60</v>
      </c>
      <c r="Y17" s="23">
        <v>0</v>
      </c>
      <c r="Z17" s="23">
        <v>0</v>
      </c>
      <c r="AA17" s="23">
        <v>0</v>
      </c>
      <c r="AB17" s="23">
        <v>4380</v>
      </c>
      <c r="AC17" s="23">
        <v>90</v>
      </c>
      <c r="AD17" s="23">
        <v>0</v>
      </c>
      <c r="AE17" s="23">
        <v>1000</v>
      </c>
      <c r="AF17" s="23">
        <v>2000</v>
      </c>
      <c r="AG17" s="23">
        <v>20</v>
      </c>
      <c r="AH17" s="23">
        <v>5000</v>
      </c>
      <c r="AI17" s="23">
        <v>12000</v>
      </c>
      <c r="AJ17" s="24">
        <v>45</v>
      </c>
    </row>
    <row r="18" spans="1:36" ht="16.5" customHeight="1" x14ac:dyDescent="0.3">
      <c r="A18" s="1">
        <v>16</v>
      </c>
      <c r="B18" s="17" t="s">
        <v>15</v>
      </c>
      <c r="C18" s="31">
        <v>2000</v>
      </c>
      <c r="D18" s="32">
        <v>6000</v>
      </c>
      <c r="E18" s="32">
        <v>0</v>
      </c>
      <c r="F18" s="32">
        <v>0</v>
      </c>
      <c r="G18" s="32">
        <v>7000</v>
      </c>
      <c r="H18" s="32">
        <v>6000</v>
      </c>
      <c r="I18" s="32">
        <v>0</v>
      </c>
      <c r="J18" s="32">
        <v>0</v>
      </c>
      <c r="K18" s="32">
        <v>7500</v>
      </c>
      <c r="L18" s="15">
        <v>60</v>
      </c>
      <c r="M18" s="15">
        <v>1000</v>
      </c>
      <c r="N18" s="15">
        <v>100</v>
      </c>
      <c r="O18" s="15">
        <v>600</v>
      </c>
      <c r="P18" s="15">
        <v>100</v>
      </c>
      <c r="Q18" s="15">
        <v>300</v>
      </c>
      <c r="R18" s="15">
        <v>250</v>
      </c>
      <c r="S18" s="16">
        <v>0</v>
      </c>
      <c r="T18" s="22">
        <v>1000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1000</v>
      </c>
      <c r="AE18" s="23">
        <v>200</v>
      </c>
      <c r="AF18" s="23">
        <v>0</v>
      </c>
      <c r="AG18" s="23">
        <v>125</v>
      </c>
      <c r="AH18" s="23">
        <v>1000</v>
      </c>
      <c r="AI18" s="23">
        <v>1500</v>
      </c>
      <c r="AJ18" s="24">
        <v>14</v>
      </c>
    </row>
    <row r="19" spans="1:36" s="42" customFormat="1" ht="16.5" customHeight="1" x14ac:dyDescent="0.3">
      <c r="A19" s="43">
        <v>17</v>
      </c>
      <c r="B19" s="44" t="s">
        <v>16</v>
      </c>
      <c r="C19" s="31">
        <v>800</v>
      </c>
      <c r="D19" s="32">
        <v>4000</v>
      </c>
      <c r="E19" s="32">
        <v>0</v>
      </c>
      <c r="F19" s="32">
        <v>60</v>
      </c>
      <c r="G19" s="32">
        <v>19200</v>
      </c>
      <c r="H19" s="32">
        <v>6040</v>
      </c>
      <c r="I19" s="32">
        <v>0</v>
      </c>
      <c r="J19" s="32">
        <v>0</v>
      </c>
      <c r="K19" s="32">
        <v>8800</v>
      </c>
      <c r="L19" s="15">
        <v>14950</v>
      </c>
      <c r="M19" s="15">
        <v>65600</v>
      </c>
      <c r="N19" s="15">
        <v>100</v>
      </c>
      <c r="O19" s="15">
        <v>2200</v>
      </c>
      <c r="P19" s="15">
        <v>800</v>
      </c>
      <c r="Q19" s="15">
        <v>0</v>
      </c>
      <c r="R19" s="15">
        <v>3000</v>
      </c>
      <c r="S19" s="16">
        <v>0</v>
      </c>
      <c r="T19" s="22">
        <v>860</v>
      </c>
      <c r="U19" s="23">
        <v>2000</v>
      </c>
      <c r="V19" s="23">
        <v>0</v>
      </c>
      <c r="W19" s="23">
        <v>100</v>
      </c>
      <c r="X19" s="23">
        <v>3840</v>
      </c>
      <c r="Y19" s="23">
        <v>2560</v>
      </c>
      <c r="Z19" s="23">
        <v>0</v>
      </c>
      <c r="AA19" s="23">
        <v>2000</v>
      </c>
      <c r="AB19" s="23">
        <v>2000</v>
      </c>
      <c r="AC19" s="23">
        <v>700</v>
      </c>
      <c r="AD19" s="23">
        <v>7600</v>
      </c>
      <c r="AE19" s="23">
        <v>100</v>
      </c>
      <c r="AF19" s="23">
        <v>200</v>
      </c>
      <c r="AG19" s="23">
        <v>200</v>
      </c>
      <c r="AH19" s="23">
        <v>2000</v>
      </c>
      <c r="AI19" s="23">
        <v>1000</v>
      </c>
      <c r="AJ19" s="24">
        <v>14</v>
      </c>
    </row>
    <row r="20" spans="1:36" ht="16.5" customHeight="1" x14ac:dyDescent="0.3">
      <c r="A20" s="1">
        <v>18</v>
      </c>
      <c r="B20" s="17" t="s">
        <v>17</v>
      </c>
      <c r="C20" s="31">
        <v>200</v>
      </c>
      <c r="D20" s="32">
        <v>0</v>
      </c>
      <c r="E20" s="32">
        <v>0</v>
      </c>
      <c r="F20" s="32">
        <v>0</v>
      </c>
      <c r="G20" s="32">
        <v>160</v>
      </c>
      <c r="H20" s="32">
        <v>3280</v>
      </c>
      <c r="I20" s="32">
        <v>0</v>
      </c>
      <c r="J20" s="32">
        <v>0</v>
      </c>
      <c r="K20" s="32">
        <v>1500</v>
      </c>
      <c r="L20" s="15">
        <v>4300</v>
      </c>
      <c r="M20" s="15">
        <v>24820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6">
        <v>0</v>
      </c>
      <c r="T20" s="22">
        <v>500</v>
      </c>
      <c r="U20" s="23">
        <v>2000</v>
      </c>
      <c r="V20" s="23"/>
      <c r="W20" s="23"/>
      <c r="X20" s="23">
        <v>1400</v>
      </c>
      <c r="Y20" s="23">
        <v>0</v>
      </c>
      <c r="Z20" s="23"/>
      <c r="AA20" s="23"/>
      <c r="AB20" s="23">
        <v>0</v>
      </c>
      <c r="AC20" s="23">
        <v>0</v>
      </c>
      <c r="AD20" s="23">
        <v>0</v>
      </c>
      <c r="AE20" s="23">
        <v>200</v>
      </c>
      <c r="AF20" s="23">
        <v>300</v>
      </c>
      <c r="AG20" s="23">
        <v>300</v>
      </c>
      <c r="AH20" s="23"/>
      <c r="AI20" s="23">
        <v>4000</v>
      </c>
      <c r="AJ20" s="24">
        <v>17</v>
      </c>
    </row>
    <row r="21" spans="1:36" s="42" customFormat="1" ht="16.5" customHeight="1" x14ac:dyDescent="0.3">
      <c r="A21" s="43">
        <v>19</v>
      </c>
      <c r="B21" s="17" t="s">
        <v>18</v>
      </c>
      <c r="C21" s="31">
        <v>2480</v>
      </c>
      <c r="D21" s="32">
        <v>4580</v>
      </c>
      <c r="E21" s="32">
        <v>0</v>
      </c>
      <c r="F21" s="32">
        <v>0</v>
      </c>
      <c r="G21" s="32">
        <v>8560</v>
      </c>
      <c r="H21" s="32">
        <v>22700</v>
      </c>
      <c r="I21" s="32">
        <v>0</v>
      </c>
      <c r="J21" s="32">
        <v>0</v>
      </c>
      <c r="K21" s="32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6">
        <v>0</v>
      </c>
      <c r="T21" s="22">
        <v>1070</v>
      </c>
      <c r="U21" s="23">
        <v>1900</v>
      </c>
      <c r="V21" s="23">
        <v>0</v>
      </c>
      <c r="W21" s="23">
        <v>0</v>
      </c>
      <c r="X21" s="23">
        <v>3020</v>
      </c>
      <c r="Y21" s="23">
        <v>3200</v>
      </c>
      <c r="Z21" s="23">
        <v>0</v>
      </c>
      <c r="AA21" s="23">
        <v>0</v>
      </c>
      <c r="AB21" s="23">
        <v>2130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4">
        <v>0</v>
      </c>
    </row>
    <row r="22" spans="1:36" ht="16.5" customHeight="1" x14ac:dyDescent="0.3">
      <c r="A22" s="1">
        <v>20</v>
      </c>
      <c r="B22" s="17" t="s">
        <v>19</v>
      </c>
      <c r="C22" s="31">
        <v>200</v>
      </c>
      <c r="D22" s="32">
        <v>0</v>
      </c>
      <c r="E22" s="32">
        <v>0</v>
      </c>
      <c r="F22" s="32">
        <v>0</v>
      </c>
      <c r="G22" s="32">
        <v>400</v>
      </c>
      <c r="H22" s="32">
        <v>1000</v>
      </c>
      <c r="I22" s="32">
        <v>0</v>
      </c>
      <c r="J22" s="32">
        <v>0</v>
      </c>
      <c r="K22" s="32">
        <v>0</v>
      </c>
      <c r="L22" s="15">
        <v>400</v>
      </c>
      <c r="M22" s="15">
        <v>1500</v>
      </c>
      <c r="N22" s="15">
        <v>0</v>
      </c>
      <c r="O22" s="15">
        <v>100</v>
      </c>
      <c r="P22" s="15">
        <v>300</v>
      </c>
      <c r="Q22" s="15">
        <v>0</v>
      </c>
      <c r="R22" s="15">
        <v>0</v>
      </c>
      <c r="S22" s="16">
        <v>1</v>
      </c>
      <c r="T22" s="22">
        <v>1000</v>
      </c>
      <c r="U22" s="23">
        <v>3000</v>
      </c>
      <c r="V22" s="23">
        <v>0</v>
      </c>
      <c r="W22" s="23">
        <v>0</v>
      </c>
      <c r="X22" s="23">
        <v>0</v>
      </c>
      <c r="Y22" s="23">
        <v>1000</v>
      </c>
      <c r="Z22" s="23">
        <v>0</v>
      </c>
      <c r="AA22" s="23">
        <v>2000</v>
      </c>
      <c r="AB22" s="23">
        <v>1000</v>
      </c>
      <c r="AC22" s="23">
        <v>2600</v>
      </c>
      <c r="AD22" s="23">
        <v>0</v>
      </c>
      <c r="AE22" s="23">
        <v>1500</v>
      </c>
      <c r="AF22" s="23">
        <v>1000</v>
      </c>
      <c r="AG22" s="23">
        <v>0</v>
      </c>
      <c r="AH22" s="23">
        <v>5000</v>
      </c>
      <c r="AI22" s="23">
        <v>5000</v>
      </c>
      <c r="AJ22" s="24">
        <v>10</v>
      </c>
    </row>
    <row r="23" spans="1:36" ht="16.5" customHeight="1" x14ac:dyDescent="0.3">
      <c r="A23" s="1">
        <v>21</v>
      </c>
      <c r="B23" s="17" t="s">
        <v>20</v>
      </c>
      <c r="C23" s="31">
        <v>230</v>
      </c>
      <c r="D23" s="32">
        <v>3600</v>
      </c>
      <c r="E23" s="32">
        <v>0</v>
      </c>
      <c r="F23" s="32">
        <v>0</v>
      </c>
      <c r="G23" s="32">
        <v>13020</v>
      </c>
      <c r="H23" s="32">
        <v>3220</v>
      </c>
      <c r="I23" s="32">
        <v>0</v>
      </c>
      <c r="J23" s="32">
        <v>0</v>
      </c>
      <c r="K23" s="32">
        <v>10000</v>
      </c>
      <c r="L23" s="15">
        <v>8600</v>
      </c>
      <c r="M23" s="15">
        <v>63000</v>
      </c>
      <c r="N23" s="15">
        <v>480</v>
      </c>
      <c r="O23" s="15">
        <v>340</v>
      </c>
      <c r="P23" s="15">
        <v>375</v>
      </c>
      <c r="Q23" s="15">
        <v>0</v>
      </c>
      <c r="R23" s="15">
        <v>800</v>
      </c>
      <c r="S23" s="16">
        <v>2</v>
      </c>
      <c r="T23" s="22">
        <v>3770</v>
      </c>
      <c r="U23" s="23">
        <v>400</v>
      </c>
      <c r="V23" s="23">
        <v>0</v>
      </c>
      <c r="W23" s="23">
        <v>0</v>
      </c>
      <c r="X23" s="23">
        <v>0</v>
      </c>
      <c r="Y23" s="23">
        <v>1780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400</v>
      </c>
      <c r="AF23" s="23">
        <v>200</v>
      </c>
      <c r="AG23" s="23">
        <v>100</v>
      </c>
      <c r="AH23" s="23">
        <v>10000</v>
      </c>
      <c r="AI23" s="23">
        <v>2000</v>
      </c>
      <c r="AJ23" s="24">
        <v>10</v>
      </c>
    </row>
    <row r="24" spans="1:36" s="42" customFormat="1" ht="16.5" customHeight="1" x14ac:dyDescent="0.3">
      <c r="A24" s="43">
        <v>22</v>
      </c>
      <c r="B24" s="17" t="s">
        <v>21</v>
      </c>
      <c r="C24" s="31">
        <v>2500</v>
      </c>
      <c r="D24" s="32">
        <v>980</v>
      </c>
      <c r="E24" s="32">
        <v>0</v>
      </c>
      <c r="F24" s="32">
        <v>0</v>
      </c>
      <c r="G24" s="32">
        <v>7680</v>
      </c>
      <c r="H24" s="32">
        <v>2820</v>
      </c>
      <c r="I24" s="32">
        <v>0</v>
      </c>
      <c r="J24" s="32">
        <v>0</v>
      </c>
      <c r="K24" s="32">
        <v>9900</v>
      </c>
      <c r="L24" s="15">
        <v>13200</v>
      </c>
      <c r="M24" s="15">
        <v>46200</v>
      </c>
      <c r="N24" s="15">
        <v>0</v>
      </c>
      <c r="O24" s="15">
        <v>6000</v>
      </c>
      <c r="P24" s="15">
        <v>25</v>
      </c>
      <c r="Q24" s="15">
        <v>14320</v>
      </c>
      <c r="R24" s="15">
        <v>0</v>
      </c>
      <c r="S24" s="16">
        <v>0</v>
      </c>
      <c r="T24" s="22">
        <v>1000</v>
      </c>
      <c r="U24" s="23">
        <v>4000</v>
      </c>
      <c r="V24" s="23">
        <v>0</v>
      </c>
      <c r="W24" s="23">
        <v>0</v>
      </c>
      <c r="X24" s="23">
        <v>0</v>
      </c>
      <c r="Y24" s="23">
        <v>2000</v>
      </c>
      <c r="Z24" s="23">
        <v>0</v>
      </c>
      <c r="AA24" s="23">
        <v>0</v>
      </c>
      <c r="AB24" s="23">
        <v>2000</v>
      </c>
      <c r="AC24" s="23">
        <v>0</v>
      </c>
      <c r="AD24" s="23">
        <v>0</v>
      </c>
      <c r="AE24" s="23">
        <v>300</v>
      </c>
      <c r="AF24" s="23">
        <v>0</v>
      </c>
      <c r="AG24" s="23">
        <v>75</v>
      </c>
      <c r="AH24" s="23">
        <v>0</v>
      </c>
      <c r="AI24" s="23">
        <v>1240</v>
      </c>
      <c r="AJ24" s="24">
        <v>22</v>
      </c>
    </row>
    <row r="25" spans="1:36" s="42" customFormat="1" ht="16.5" customHeight="1" x14ac:dyDescent="0.3">
      <c r="A25" s="55">
        <v>23</v>
      </c>
      <c r="B25" s="17" t="s">
        <v>22</v>
      </c>
      <c r="C25" s="31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6">
        <v>0</v>
      </c>
      <c r="T25" s="22">
        <v>2000</v>
      </c>
      <c r="U25" s="23">
        <v>5000</v>
      </c>
      <c r="V25" s="23">
        <v>0</v>
      </c>
      <c r="W25" s="23">
        <v>0</v>
      </c>
      <c r="X25" s="23">
        <v>6400</v>
      </c>
      <c r="Y25" s="23">
        <v>7000</v>
      </c>
      <c r="Z25" s="23">
        <v>0</v>
      </c>
      <c r="AA25" s="23">
        <v>0</v>
      </c>
      <c r="AB25" s="23">
        <v>5500</v>
      </c>
      <c r="AC25" s="23">
        <v>1700</v>
      </c>
      <c r="AD25" s="23">
        <v>16000</v>
      </c>
      <c r="AE25" s="23">
        <v>0</v>
      </c>
      <c r="AF25" s="23">
        <v>900</v>
      </c>
      <c r="AG25" s="23">
        <v>0</v>
      </c>
      <c r="AH25" s="23">
        <v>0</v>
      </c>
      <c r="AI25" s="23">
        <v>0</v>
      </c>
      <c r="AJ25" s="24">
        <v>0</v>
      </c>
    </row>
    <row r="26" spans="1:36" ht="16.5" customHeight="1" x14ac:dyDescent="0.3">
      <c r="A26" s="1">
        <v>24</v>
      </c>
      <c r="B26" s="17" t="s">
        <v>23</v>
      </c>
      <c r="C26" s="31">
        <v>600</v>
      </c>
      <c r="D26" s="32">
        <v>600</v>
      </c>
      <c r="E26" s="32"/>
      <c r="F26" s="32"/>
      <c r="G26" s="32">
        <v>1200</v>
      </c>
      <c r="H26" s="32">
        <v>300</v>
      </c>
      <c r="I26" s="32"/>
      <c r="J26" s="32"/>
      <c r="K26" s="32">
        <v>500</v>
      </c>
      <c r="L26" s="15">
        <v>8000</v>
      </c>
      <c r="M26" s="15">
        <v>3200</v>
      </c>
      <c r="N26" s="15"/>
      <c r="O26" s="15">
        <v>100</v>
      </c>
      <c r="P26" s="15"/>
      <c r="Q26" s="15">
        <v>0</v>
      </c>
      <c r="R26" s="15">
        <v>0</v>
      </c>
      <c r="S26" s="16">
        <v>0</v>
      </c>
      <c r="T26" s="22">
        <v>1000</v>
      </c>
      <c r="U26" s="23">
        <v>3000</v>
      </c>
      <c r="V26" s="23"/>
      <c r="W26" s="23"/>
      <c r="X26" s="23">
        <v>2000</v>
      </c>
      <c r="Y26" s="23">
        <v>5000</v>
      </c>
      <c r="Z26" s="23"/>
      <c r="AA26" s="23"/>
      <c r="AB26" s="23">
        <v>3000</v>
      </c>
      <c r="AC26" s="23">
        <v>4000</v>
      </c>
      <c r="AD26" s="23">
        <v>7000</v>
      </c>
      <c r="AE26" s="23">
        <v>300</v>
      </c>
      <c r="AF26" s="23">
        <v>700</v>
      </c>
      <c r="AG26" s="23"/>
      <c r="AH26" s="23"/>
      <c r="AI26" s="23">
        <v>3000</v>
      </c>
      <c r="AJ26" s="24">
        <v>30</v>
      </c>
    </row>
    <row r="27" spans="1:36" s="42" customFormat="1" ht="16.5" customHeight="1" x14ac:dyDescent="0.3">
      <c r="A27" s="43">
        <v>25</v>
      </c>
      <c r="B27" s="17" t="s">
        <v>24</v>
      </c>
      <c r="C27" s="31">
        <v>3100</v>
      </c>
      <c r="D27" s="32">
        <v>1560</v>
      </c>
      <c r="E27" s="32">
        <v>0</v>
      </c>
      <c r="F27" s="32">
        <v>0</v>
      </c>
      <c r="G27" s="32">
        <v>7320</v>
      </c>
      <c r="H27" s="32">
        <v>1760</v>
      </c>
      <c r="I27" s="32">
        <v>0</v>
      </c>
      <c r="J27" s="32">
        <v>0</v>
      </c>
      <c r="K27" s="32">
        <v>5420</v>
      </c>
      <c r="L27" s="15">
        <v>2000</v>
      </c>
      <c r="M27" s="15">
        <v>53000</v>
      </c>
      <c r="N27" s="15">
        <v>400</v>
      </c>
      <c r="O27" s="15">
        <v>500</v>
      </c>
      <c r="P27" s="15">
        <v>300</v>
      </c>
      <c r="Q27" s="15">
        <v>0</v>
      </c>
      <c r="R27" s="15">
        <v>700</v>
      </c>
      <c r="S27" s="16">
        <v>0</v>
      </c>
      <c r="T27" s="22">
        <v>0</v>
      </c>
      <c r="U27" s="23">
        <v>2500</v>
      </c>
      <c r="V27" s="23">
        <v>500</v>
      </c>
      <c r="W27" s="23">
        <v>100</v>
      </c>
      <c r="X27" s="23">
        <v>0</v>
      </c>
      <c r="Y27" s="23">
        <v>1500</v>
      </c>
      <c r="Z27" s="23">
        <v>0</v>
      </c>
      <c r="AA27" s="23">
        <v>4000</v>
      </c>
      <c r="AB27" s="23">
        <v>0</v>
      </c>
      <c r="AC27" s="23">
        <v>2500</v>
      </c>
      <c r="AD27" s="23">
        <v>0</v>
      </c>
      <c r="AE27" s="23">
        <v>500</v>
      </c>
      <c r="AF27" s="23">
        <v>2500</v>
      </c>
      <c r="AG27" s="23">
        <v>100</v>
      </c>
      <c r="AH27" s="23">
        <v>0</v>
      </c>
      <c r="AI27" s="23">
        <v>500</v>
      </c>
      <c r="AJ27" s="24">
        <v>10</v>
      </c>
    </row>
    <row r="28" spans="1:36" ht="16.5" customHeight="1" x14ac:dyDescent="0.3">
      <c r="A28" s="1">
        <v>26</v>
      </c>
      <c r="B28" s="17" t="s">
        <v>25</v>
      </c>
      <c r="C28" s="31">
        <v>1200</v>
      </c>
      <c r="D28" s="32">
        <v>1600</v>
      </c>
      <c r="E28" s="32">
        <v>0</v>
      </c>
      <c r="F28" s="32">
        <v>200</v>
      </c>
      <c r="G28" s="32">
        <v>4000</v>
      </c>
      <c r="H28" s="32">
        <v>3000</v>
      </c>
      <c r="I28" s="32">
        <v>0</v>
      </c>
      <c r="J28" s="32">
        <v>0</v>
      </c>
      <c r="K28" s="32">
        <v>3000</v>
      </c>
      <c r="L28" s="15">
        <v>4000</v>
      </c>
      <c r="M28" s="15">
        <v>10000</v>
      </c>
      <c r="N28" s="15">
        <v>0</v>
      </c>
      <c r="O28" s="15">
        <v>400</v>
      </c>
      <c r="P28" s="15">
        <v>200</v>
      </c>
      <c r="Q28" s="15">
        <v>100</v>
      </c>
      <c r="R28" s="15">
        <v>50</v>
      </c>
      <c r="S28" s="16">
        <v>4</v>
      </c>
      <c r="T28" s="22">
        <v>0</v>
      </c>
      <c r="U28" s="23">
        <v>0</v>
      </c>
      <c r="V28" s="23">
        <v>1000</v>
      </c>
      <c r="W28" s="23">
        <v>200</v>
      </c>
      <c r="X28" s="23">
        <v>0</v>
      </c>
      <c r="Y28" s="23">
        <v>0</v>
      </c>
      <c r="Z28" s="23">
        <v>100</v>
      </c>
      <c r="AA28" s="23">
        <v>1000</v>
      </c>
      <c r="AB28" s="23">
        <v>0</v>
      </c>
      <c r="AC28" s="23">
        <v>0</v>
      </c>
      <c r="AD28" s="23">
        <v>0</v>
      </c>
      <c r="AE28" s="23">
        <v>600</v>
      </c>
      <c r="AF28" s="23">
        <v>600</v>
      </c>
      <c r="AG28" s="23"/>
      <c r="AH28" s="23">
        <v>200</v>
      </c>
      <c r="AI28" s="23">
        <v>600</v>
      </c>
      <c r="AJ28" s="24">
        <v>12</v>
      </c>
    </row>
    <row r="29" spans="1:36" s="42" customFormat="1" ht="16.5" customHeight="1" x14ac:dyDescent="0.3">
      <c r="A29" s="43">
        <v>27</v>
      </c>
      <c r="B29" s="17" t="s">
        <v>26</v>
      </c>
      <c r="C29" s="31">
        <v>500</v>
      </c>
      <c r="D29" s="32">
        <v>900</v>
      </c>
      <c r="E29" s="32">
        <v>0</v>
      </c>
      <c r="F29" s="32">
        <v>0</v>
      </c>
      <c r="G29" s="32">
        <v>1485</v>
      </c>
      <c r="H29" s="32">
        <v>7320</v>
      </c>
      <c r="I29" s="32">
        <v>0</v>
      </c>
      <c r="J29" s="32">
        <v>0</v>
      </c>
      <c r="K29" s="32">
        <v>6240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6">
        <v>0</v>
      </c>
      <c r="T29" s="22">
        <v>1700</v>
      </c>
      <c r="U29" s="23">
        <v>2700</v>
      </c>
      <c r="V29" s="23">
        <v>0</v>
      </c>
      <c r="W29" s="23">
        <v>0</v>
      </c>
      <c r="X29" s="23">
        <v>380</v>
      </c>
      <c r="Y29" s="23">
        <v>10320</v>
      </c>
      <c r="Z29" s="23">
        <v>0</v>
      </c>
      <c r="AA29" s="23">
        <v>0</v>
      </c>
      <c r="AB29" s="23">
        <v>11240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4">
        <v>0</v>
      </c>
    </row>
    <row r="30" spans="1:36" ht="16.5" customHeight="1" x14ac:dyDescent="0.3">
      <c r="A30" s="1">
        <v>28</v>
      </c>
      <c r="B30" s="17" t="s">
        <v>27</v>
      </c>
      <c r="C30" s="31">
        <v>2500</v>
      </c>
      <c r="D30" s="32">
        <v>2500</v>
      </c>
      <c r="E30" s="32">
        <v>0</v>
      </c>
      <c r="F30" s="32">
        <v>0</v>
      </c>
      <c r="G30" s="32">
        <v>8500</v>
      </c>
      <c r="H30" s="32">
        <v>1500</v>
      </c>
      <c r="I30" s="32">
        <v>0</v>
      </c>
      <c r="J30" s="32">
        <v>0</v>
      </c>
      <c r="K30" s="32">
        <v>6000</v>
      </c>
      <c r="L30" s="15">
        <v>12000</v>
      </c>
      <c r="M30" s="15">
        <v>31000</v>
      </c>
      <c r="N30" s="15">
        <v>0</v>
      </c>
      <c r="O30" s="15">
        <v>14400</v>
      </c>
      <c r="P30" s="15">
        <v>100</v>
      </c>
      <c r="Q30" s="15">
        <v>0</v>
      </c>
      <c r="R30" s="15">
        <v>0</v>
      </c>
      <c r="S30" s="16">
        <v>0</v>
      </c>
      <c r="T30" s="22">
        <v>0</v>
      </c>
      <c r="U30" s="23">
        <v>2000</v>
      </c>
      <c r="V30" s="23">
        <v>0</v>
      </c>
      <c r="W30" s="23">
        <v>0</v>
      </c>
      <c r="X30" s="23">
        <v>0</v>
      </c>
      <c r="Y30" s="23">
        <v>3000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200</v>
      </c>
      <c r="AF30" s="23">
        <v>0</v>
      </c>
      <c r="AG30" s="23">
        <v>75</v>
      </c>
      <c r="AH30" s="23">
        <v>5000</v>
      </c>
      <c r="AI30" s="23">
        <v>3000</v>
      </c>
      <c r="AJ30" s="24">
        <v>18</v>
      </c>
    </row>
    <row r="31" spans="1:36" s="42" customFormat="1" ht="16.5" customHeight="1" x14ac:dyDescent="0.3">
      <c r="A31" s="43">
        <v>29</v>
      </c>
      <c r="B31" s="17" t="s">
        <v>28</v>
      </c>
      <c r="C31" s="31">
        <v>3000</v>
      </c>
      <c r="D31" s="32">
        <v>4000</v>
      </c>
      <c r="E31" s="32">
        <v>0</v>
      </c>
      <c r="F31" s="32">
        <v>0</v>
      </c>
      <c r="G31" s="32">
        <v>12000</v>
      </c>
      <c r="H31" s="32">
        <v>9000</v>
      </c>
      <c r="I31" s="32">
        <v>0</v>
      </c>
      <c r="J31" s="32">
        <v>0</v>
      </c>
      <c r="K31" s="32">
        <v>8000</v>
      </c>
      <c r="L31" s="15">
        <v>6000</v>
      </c>
      <c r="M31" s="15">
        <v>12000</v>
      </c>
      <c r="N31" s="15">
        <v>0</v>
      </c>
      <c r="O31" s="15">
        <v>0</v>
      </c>
      <c r="P31" s="15">
        <v>600</v>
      </c>
      <c r="Q31" s="15">
        <v>0</v>
      </c>
      <c r="R31" s="15">
        <v>3000</v>
      </c>
      <c r="S31" s="16">
        <v>0</v>
      </c>
      <c r="T31" s="22">
        <v>3000</v>
      </c>
      <c r="U31" s="23">
        <v>2000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600</v>
      </c>
      <c r="AF31" s="23">
        <v>400</v>
      </c>
      <c r="AG31" s="23">
        <v>0</v>
      </c>
      <c r="AH31" s="23">
        <v>2000</v>
      </c>
      <c r="AI31" s="23">
        <v>0</v>
      </c>
      <c r="AJ31" s="24">
        <v>20</v>
      </c>
    </row>
    <row r="32" spans="1:36" ht="16.5" customHeight="1" x14ac:dyDescent="0.3">
      <c r="A32" s="1">
        <v>30</v>
      </c>
      <c r="B32" s="17" t="s">
        <v>29</v>
      </c>
      <c r="C32" s="31">
        <v>1000</v>
      </c>
      <c r="D32" s="32">
        <v>800</v>
      </c>
      <c r="E32" s="32">
        <v>0</v>
      </c>
      <c r="F32" s="32">
        <v>0</v>
      </c>
      <c r="G32" s="32">
        <v>3000</v>
      </c>
      <c r="H32" s="32">
        <v>2000</v>
      </c>
      <c r="I32" s="32">
        <v>0</v>
      </c>
      <c r="J32" s="32">
        <v>0</v>
      </c>
      <c r="K32" s="32">
        <v>500</v>
      </c>
      <c r="L32" s="15">
        <v>1200</v>
      </c>
      <c r="M32" s="15">
        <v>33000</v>
      </c>
      <c r="N32" s="15">
        <v>0</v>
      </c>
      <c r="O32" s="15">
        <v>800</v>
      </c>
      <c r="P32" s="15">
        <v>150</v>
      </c>
      <c r="Q32" s="15">
        <v>0</v>
      </c>
      <c r="R32" s="15">
        <v>4000</v>
      </c>
      <c r="S32" s="16">
        <v>0</v>
      </c>
      <c r="T32" s="22">
        <v>4000</v>
      </c>
      <c r="U32" s="23">
        <v>6000</v>
      </c>
      <c r="V32" s="23">
        <v>0</v>
      </c>
      <c r="W32" s="23">
        <v>1000</v>
      </c>
      <c r="X32" s="23">
        <v>4000</v>
      </c>
      <c r="Y32" s="23">
        <v>9000</v>
      </c>
      <c r="Z32" s="23">
        <v>1000</v>
      </c>
      <c r="AA32" s="23">
        <v>0</v>
      </c>
      <c r="AB32" s="23">
        <v>9000</v>
      </c>
      <c r="AC32" s="23">
        <v>2000</v>
      </c>
      <c r="AD32" s="23">
        <v>10000</v>
      </c>
      <c r="AE32" s="23">
        <v>1000</v>
      </c>
      <c r="AF32" s="23">
        <v>3000</v>
      </c>
      <c r="AG32" s="23">
        <v>150</v>
      </c>
      <c r="AH32" s="23">
        <v>20000</v>
      </c>
      <c r="AI32" s="23">
        <v>20000</v>
      </c>
      <c r="AJ32" s="24">
        <v>100</v>
      </c>
    </row>
    <row r="33" spans="1:36" ht="16.5" customHeight="1" x14ac:dyDescent="0.3">
      <c r="A33" s="18">
        <v>31</v>
      </c>
      <c r="B33" s="17" t="s">
        <v>30</v>
      </c>
      <c r="C33" s="31">
        <v>738</v>
      </c>
      <c r="D33" s="32">
        <v>385</v>
      </c>
      <c r="E33" s="32">
        <v>0</v>
      </c>
      <c r="F33" s="32">
        <v>0</v>
      </c>
      <c r="G33" s="32">
        <v>780</v>
      </c>
      <c r="H33" s="32">
        <v>470</v>
      </c>
      <c r="I33" s="32">
        <v>0</v>
      </c>
      <c r="J33" s="32">
        <v>0</v>
      </c>
      <c r="K33" s="32">
        <v>1725</v>
      </c>
      <c r="L33" s="19">
        <v>2500</v>
      </c>
      <c r="M33" s="19">
        <v>11440</v>
      </c>
      <c r="N33" s="19">
        <v>0</v>
      </c>
      <c r="O33" s="19">
        <v>0</v>
      </c>
      <c r="P33" s="19">
        <v>2000</v>
      </c>
      <c r="Q33" s="19">
        <v>0</v>
      </c>
      <c r="R33" s="19">
        <v>0</v>
      </c>
      <c r="S33" s="20">
        <v>0</v>
      </c>
      <c r="T33" s="22">
        <v>0</v>
      </c>
      <c r="U33" s="23">
        <v>353</v>
      </c>
      <c r="V33" s="23">
        <v>0</v>
      </c>
      <c r="W33" s="23">
        <v>0</v>
      </c>
      <c r="X33" s="23">
        <v>0</v>
      </c>
      <c r="Y33" s="23">
        <v>634</v>
      </c>
      <c r="Z33" s="23">
        <v>0</v>
      </c>
      <c r="AA33" s="23">
        <v>4515</v>
      </c>
      <c r="AB33" s="23">
        <v>81</v>
      </c>
      <c r="AC33" s="23">
        <v>5500</v>
      </c>
      <c r="AD33" s="23">
        <v>0</v>
      </c>
      <c r="AE33" s="23">
        <v>500</v>
      </c>
      <c r="AF33" s="23">
        <v>1500</v>
      </c>
      <c r="AG33" s="23">
        <v>0</v>
      </c>
      <c r="AH33" s="23">
        <v>1200</v>
      </c>
      <c r="AI33" s="23">
        <v>1500</v>
      </c>
      <c r="AJ33" s="24">
        <v>50</v>
      </c>
    </row>
    <row r="34" spans="1:36" s="42" customFormat="1" ht="16.5" customHeight="1" x14ac:dyDescent="0.3">
      <c r="A34" s="55">
        <v>32</v>
      </c>
      <c r="B34" s="17" t="s">
        <v>31</v>
      </c>
      <c r="C34" s="31">
        <v>4640</v>
      </c>
      <c r="D34" s="32">
        <v>0</v>
      </c>
      <c r="E34" s="32">
        <v>0</v>
      </c>
      <c r="F34" s="32">
        <v>0</v>
      </c>
      <c r="G34" s="32">
        <v>17600</v>
      </c>
      <c r="H34" s="32">
        <v>5000</v>
      </c>
      <c r="I34" s="32">
        <v>0</v>
      </c>
      <c r="J34" s="32">
        <v>0</v>
      </c>
      <c r="K34" s="32">
        <v>6500</v>
      </c>
      <c r="L34" s="15">
        <v>11000</v>
      </c>
      <c r="M34" s="15">
        <v>62700</v>
      </c>
      <c r="N34" s="15">
        <v>100</v>
      </c>
      <c r="O34" s="15">
        <v>1500</v>
      </c>
      <c r="P34" s="15">
        <v>0</v>
      </c>
      <c r="Q34" s="15">
        <v>0</v>
      </c>
      <c r="R34" s="15">
        <v>0</v>
      </c>
      <c r="S34" s="16">
        <v>0</v>
      </c>
      <c r="T34" s="22">
        <v>1000</v>
      </c>
      <c r="U34" s="23">
        <v>7000</v>
      </c>
      <c r="V34" s="23">
        <v>0</v>
      </c>
      <c r="W34" s="23">
        <v>0</v>
      </c>
      <c r="X34" s="23">
        <v>0</v>
      </c>
      <c r="Y34" s="23">
        <v>4000</v>
      </c>
      <c r="Z34" s="23">
        <v>0</v>
      </c>
      <c r="AA34" s="23">
        <v>0</v>
      </c>
      <c r="AB34" s="23">
        <v>5000</v>
      </c>
      <c r="AC34" s="23">
        <v>10000</v>
      </c>
      <c r="AD34" s="23">
        <v>9000</v>
      </c>
      <c r="AE34" s="23">
        <v>10000</v>
      </c>
      <c r="AF34" s="23">
        <v>10000</v>
      </c>
      <c r="AG34" s="23">
        <v>0</v>
      </c>
      <c r="AH34" s="23">
        <v>0</v>
      </c>
      <c r="AI34" s="23">
        <v>0</v>
      </c>
      <c r="AJ34" s="24">
        <v>0</v>
      </c>
    </row>
    <row r="35" spans="1:36" s="42" customFormat="1" ht="16.5" customHeight="1" x14ac:dyDescent="0.3">
      <c r="A35" s="43">
        <v>33</v>
      </c>
      <c r="B35" s="17" t="s">
        <v>32</v>
      </c>
      <c r="C35" s="31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6">
        <v>0</v>
      </c>
      <c r="T35" s="22">
        <v>3300</v>
      </c>
      <c r="U35" s="23">
        <v>8000</v>
      </c>
      <c r="V35" s="23">
        <v>0</v>
      </c>
      <c r="W35" s="23">
        <v>0</v>
      </c>
      <c r="X35" s="23">
        <v>10800</v>
      </c>
      <c r="Y35" s="23">
        <v>11000</v>
      </c>
      <c r="Z35" s="23">
        <v>0</v>
      </c>
      <c r="AA35" s="23">
        <v>6900</v>
      </c>
      <c r="AB35" s="23">
        <v>9000</v>
      </c>
      <c r="AC35" s="23">
        <v>2700</v>
      </c>
      <c r="AD35" s="23">
        <v>26600</v>
      </c>
      <c r="AE35" s="23">
        <v>0</v>
      </c>
      <c r="AF35" s="23">
        <v>1400</v>
      </c>
      <c r="AG35" s="23">
        <v>0</v>
      </c>
      <c r="AH35" s="23">
        <v>0</v>
      </c>
      <c r="AI35" s="23">
        <v>0</v>
      </c>
      <c r="AJ35" s="24">
        <v>0</v>
      </c>
    </row>
    <row r="36" spans="1:36" ht="16.5" customHeight="1" x14ac:dyDescent="0.3">
      <c r="A36" s="56">
        <v>34</v>
      </c>
      <c r="B36" s="17" t="s">
        <v>33</v>
      </c>
      <c r="C36" s="31">
        <v>20</v>
      </c>
      <c r="D36" s="32">
        <v>2000</v>
      </c>
      <c r="E36" s="32">
        <v>5800</v>
      </c>
      <c r="F36" s="32">
        <v>0</v>
      </c>
      <c r="G36" s="32">
        <v>7600</v>
      </c>
      <c r="H36" s="32">
        <v>3000</v>
      </c>
      <c r="I36" s="32">
        <v>0</v>
      </c>
      <c r="J36" s="32">
        <v>0</v>
      </c>
      <c r="K36" s="32">
        <v>3500</v>
      </c>
      <c r="L36" s="15">
        <v>3800</v>
      </c>
      <c r="M36" s="15">
        <v>24000</v>
      </c>
      <c r="N36" s="15">
        <v>0</v>
      </c>
      <c r="O36" s="15">
        <v>3900</v>
      </c>
      <c r="P36" s="15">
        <v>4800</v>
      </c>
      <c r="Q36" s="15">
        <v>0</v>
      </c>
      <c r="R36" s="15">
        <v>500</v>
      </c>
      <c r="S36" s="16">
        <v>0</v>
      </c>
      <c r="T36" s="22">
        <v>4000</v>
      </c>
      <c r="U36" s="23">
        <v>8000</v>
      </c>
      <c r="V36" s="23">
        <v>0</v>
      </c>
      <c r="W36" s="23">
        <v>0</v>
      </c>
      <c r="X36" s="23">
        <v>0</v>
      </c>
      <c r="Y36" s="23">
        <v>7000</v>
      </c>
      <c r="Z36" s="23">
        <v>0</v>
      </c>
      <c r="AA36" s="23">
        <v>0</v>
      </c>
      <c r="AB36" s="23">
        <v>6000</v>
      </c>
      <c r="AC36" s="23">
        <v>6200</v>
      </c>
      <c r="AD36" s="23">
        <v>6000</v>
      </c>
      <c r="AE36" s="23">
        <v>5000</v>
      </c>
      <c r="AF36" s="23">
        <v>1600</v>
      </c>
      <c r="AG36" s="23">
        <v>0</v>
      </c>
      <c r="AH36" s="23">
        <v>3000</v>
      </c>
      <c r="AI36" s="23">
        <v>3000</v>
      </c>
      <c r="AJ36" s="24">
        <v>42</v>
      </c>
    </row>
    <row r="37" spans="1:36" s="21" customFormat="1" ht="16.5" customHeight="1" x14ac:dyDescent="0.3">
      <c r="A37" s="18">
        <v>35</v>
      </c>
      <c r="B37" s="17" t="s">
        <v>34</v>
      </c>
      <c r="C37" s="31">
        <v>1500</v>
      </c>
      <c r="D37" s="32">
        <v>4000</v>
      </c>
      <c r="E37" s="32">
        <v>0</v>
      </c>
      <c r="F37" s="32">
        <v>0</v>
      </c>
      <c r="G37" s="32">
        <v>39000</v>
      </c>
      <c r="H37" s="32">
        <v>30000</v>
      </c>
      <c r="I37" s="32">
        <v>0</v>
      </c>
      <c r="J37" s="32">
        <v>0</v>
      </c>
      <c r="K37" s="32">
        <v>36000</v>
      </c>
      <c r="L37" s="19">
        <v>4800</v>
      </c>
      <c r="M37" s="19">
        <v>23100</v>
      </c>
      <c r="N37" s="19">
        <v>0</v>
      </c>
      <c r="O37" s="19">
        <v>200</v>
      </c>
      <c r="P37" s="19">
        <v>25</v>
      </c>
      <c r="Q37" s="19">
        <v>0</v>
      </c>
      <c r="R37" s="19">
        <v>1000</v>
      </c>
      <c r="S37" s="20">
        <v>0</v>
      </c>
      <c r="T37" s="22">
        <v>8000</v>
      </c>
      <c r="U37" s="23">
        <v>16000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4800</v>
      </c>
      <c r="AD37" s="23">
        <v>0</v>
      </c>
      <c r="AE37" s="23">
        <v>1000</v>
      </c>
      <c r="AF37" s="23">
        <v>2000</v>
      </c>
      <c r="AG37" s="23">
        <v>600</v>
      </c>
      <c r="AH37" s="23">
        <v>10000</v>
      </c>
      <c r="AI37" s="23">
        <v>14000</v>
      </c>
      <c r="AJ37" s="24">
        <v>200</v>
      </c>
    </row>
    <row r="38" spans="1:36" ht="16.5" customHeight="1" x14ac:dyDescent="0.3">
      <c r="A38" s="18">
        <v>36</v>
      </c>
      <c r="B38" s="17" t="s">
        <v>35</v>
      </c>
      <c r="C38" s="31">
        <v>2000</v>
      </c>
      <c r="D38" s="32">
        <v>2080</v>
      </c>
      <c r="E38" s="32">
        <v>0</v>
      </c>
      <c r="F38" s="32">
        <v>0</v>
      </c>
      <c r="G38" s="32">
        <v>6700</v>
      </c>
      <c r="H38" s="32">
        <v>560</v>
      </c>
      <c r="I38" s="32">
        <v>0</v>
      </c>
      <c r="J38" s="32">
        <v>0</v>
      </c>
      <c r="K38" s="32">
        <v>12750</v>
      </c>
      <c r="L38" s="19">
        <v>3600</v>
      </c>
      <c r="M38" s="19">
        <v>37800</v>
      </c>
      <c r="N38" s="19">
        <v>0</v>
      </c>
      <c r="O38" s="19">
        <v>2000</v>
      </c>
      <c r="P38" s="19">
        <v>100</v>
      </c>
      <c r="Q38" s="19">
        <v>3000</v>
      </c>
      <c r="R38" s="19">
        <v>2000</v>
      </c>
      <c r="S38" s="20">
        <v>1</v>
      </c>
      <c r="T38" s="22">
        <v>400</v>
      </c>
      <c r="U38" s="23">
        <v>120</v>
      </c>
      <c r="V38" s="23">
        <v>0</v>
      </c>
      <c r="W38" s="23">
        <v>0</v>
      </c>
      <c r="X38" s="23">
        <v>300</v>
      </c>
      <c r="Y38" s="23">
        <v>400</v>
      </c>
      <c r="Z38" s="23">
        <v>0</v>
      </c>
      <c r="AA38" s="23">
        <v>0</v>
      </c>
      <c r="AB38" s="23">
        <v>200</v>
      </c>
      <c r="AC38" s="23">
        <v>120</v>
      </c>
      <c r="AD38" s="23">
        <v>400</v>
      </c>
      <c r="AE38" s="23">
        <v>0</v>
      </c>
      <c r="AF38" s="23">
        <v>400</v>
      </c>
      <c r="AG38" s="23">
        <v>300</v>
      </c>
      <c r="AH38" s="23">
        <v>300</v>
      </c>
      <c r="AI38" s="23">
        <v>120</v>
      </c>
      <c r="AJ38" s="24">
        <v>1</v>
      </c>
    </row>
    <row r="39" spans="1:36" ht="16.5" customHeight="1" x14ac:dyDescent="0.3">
      <c r="A39" s="18">
        <v>37</v>
      </c>
      <c r="B39" s="17" t="s">
        <v>36</v>
      </c>
      <c r="C39" s="31">
        <v>1300</v>
      </c>
      <c r="D39" s="32">
        <v>0</v>
      </c>
      <c r="E39" s="32">
        <v>0</v>
      </c>
      <c r="F39" s="32">
        <v>0</v>
      </c>
      <c r="G39" s="32">
        <v>11200</v>
      </c>
      <c r="H39" s="32">
        <v>1680</v>
      </c>
      <c r="I39" s="32">
        <v>0</v>
      </c>
      <c r="J39" s="32">
        <v>0</v>
      </c>
      <c r="K39" s="32">
        <v>12100</v>
      </c>
      <c r="L39" s="19">
        <v>16500</v>
      </c>
      <c r="M39" s="19">
        <v>99000</v>
      </c>
      <c r="N39" s="19">
        <v>0</v>
      </c>
      <c r="O39" s="19">
        <v>200</v>
      </c>
      <c r="P39" s="19">
        <v>50000</v>
      </c>
      <c r="Q39" s="19">
        <v>0</v>
      </c>
      <c r="R39" s="19">
        <v>0</v>
      </c>
      <c r="S39" s="20">
        <v>0</v>
      </c>
      <c r="T39" s="22">
        <v>4000</v>
      </c>
      <c r="U39" s="23">
        <v>28000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30000</v>
      </c>
      <c r="AB39" s="23">
        <v>0</v>
      </c>
      <c r="AC39" s="23">
        <v>0</v>
      </c>
      <c r="AD39" s="23">
        <v>0</v>
      </c>
      <c r="AE39" s="23">
        <v>1000</v>
      </c>
      <c r="AF39" s="23">
        <v>3300</v>
      </c>
      <c r="AG39" s="23">
        <v>0</v>
      </c>
      <c r="AH39" s="23">
        <v>10000</v>
      </c>
      <c r="AI39" s="23">
        <v>28000</v>
      </c>
      <c r="AJ39" s="24">
        <v>900</v>
      </c>
    </row>
    <row r="40" spans="1:36" s="21" customFormat="1" ht="16.5" customHeight="1" x14ac:dyDescent="0.3">
      <c r="A40" s="18">
        <v>38</v>
      </c>
      <c r="B40" s="17" t="s">
        <v>37</v>
      </c>
      <c r="C40" s="31">
        <v>27000</v>
      </c>
      <c r="D40" s="32">
        <v>0</v>
      </c>
      <c r="E40" s="32">
        <v>0</v>
      </c>
      <c r="F40" s="32">
        <v>0</v>
      </c>
      <c r="G40" s="32">
        <v>2000</v>
      </c>
      <c r="H40" s="32">
        <v>3500</v>
      </c>
      <c r="I40" s="32">
        <v>0</v>
      </c>
      <c r="J40" s="32">
        <v>0</v>
      </c>
      <c r="K40" s="32">
        <v>300</v>
      </c>
      <c r="L40" s="19">
        <v>1000</v>
      </c>
      <c r="M40" s="19">
        <v>3000</v>
      </c>
      <c r="N40" s="19">
        <v>0</v>
      </c>
      <c r="O40" s="19">
        <v>200</v>
      </c>
      <c r="P40" s="19">
        <v>200</v>
      </c>
      <c r="Q40" s="19">
        <v>0</v>
      </c>
      <c r="R40" s="19">
        <v>1000</v>
      </c>
      <c r="S40" s="20">
        <v>0</v>
      </c>
      <c r="T40" s="22">
        <v>0</v>
      </c>
      <c r="U40" s="23">
        <v>10000</v>
      </c>
      <c r="V40" s="23">
        <v>0</v>
      </c>
      <c r="W40" s="23">
        <v>0</v>
      </c>
      <c r="X40" s="23">
        <v>8000</v>
      </c>
      <c r="Y40" s="23">
        <v>10000</v>
      </c>
      <c r="Z40" s="23">
        <v>0</v>
      </c>
      <c r="AA40" s="23">
        <v>0</v>
      </c>
      <c r="AB40" s="23">
        <v>10000</v>
      </c>
      <c r="AC40" s="23">
        <v>7000</v>
      </c>
      <c r="AD40" s="23">
        <v>10000</v>
      </c>
      <c r="AE40" s="23">
        <v>5000</v>
      </c>
      <c r="AF40" s="23">
        <v>5000</v>
      </c>
      <c r="AG40" s="23">
        <v>500</v>
      </c>
      <c r="AH40" s="23">
        <v>2000</v>
      </c>
      <c r="AI40" s="23">
        <v>15000</v>
      </c>
      <c r="AJ40" s="24">
        <v>50</v>
      </c>
    </row>
    <row r="41" spans="1:36" ht="16.5" customHeight="1" x14ac:dyDescent="0.3">
      <c r="A41" s="1">
        <v>39</v>
      </c>
      <c r="B41" s="17" t="s">
        <v>38</v>
      </c>
      <c r="C41" s="31">
        <v>2000</v>
      </c>
      <c r="D41" s="32">
        <v>0</v>
      </c>
      <c r="E41" s="32">
        <v>0</v>
      </c>
      <c r="F41" s="32">
        <v>0</v>
      </c>
      <c r="G41" s="32">
        <v>20000</v>
      </c>
      <c r="H41" s="32">
        <v>12700</v>
      </c>
      <c r="I41" s="32">
        <v>0</v>
      </c>
      <c r="J41" s="32">
        <v>0</v>
      </c>
      <c r="K41" s="32">
        <v>8000</v>
      </c>
      <c r="L41" s="15">
        <v>4000</v>
      </c>
      <c r="M41" s="15">
        <v>41600</v>
      </c>
      <c r="N41" s="15">
        <v>100</v>
      </c>
      <c r="O41" s="15">
        <v>3500</v>
      </c>
      <c r="P41" s="15">
        <v>600</v>
      </c>
      <c r="Q41" s="15">
        <v>0</v>
      </c>
      <c r="R41" s="15">
        <v>500</v>
      </c>
      <c r="S41" s="16">
        <v>0</v>
      </c>
      <c r="T41" s="22">
        <v>500</v>
      </c>
      <c r="U41" s="23">
        <v>4000</v>
      </c>
      <c r="V41" s="23">
        <v>0</v>
      </c>
      <c r="W41" s="23">
        <v>3000</v>
      </c>
      <c r="X41" s="23">
        <v>0</v>
      </c>
      <c r="Y41" s="23">
        <v>0</v>
      </c>
      <c r="Z41" s="23">
        <v>0</v>
      </c>
      <c r="AA41" s="23">
        <v>0</v>
      </c>
      <c r="AB41" s="23">
        <v>4000</v>
      </c>
      <c r="AC41" s="23">
        <v>1500</v>
      </c>
      <c r="AD41" s="23">
        <v>3300</v>
      </c>
      <c r="AE41" s="23">
        <v>500</v>
      </c>
      <c r="AF41" s="23">
        <v>1000</v>
      </c>
      <c r="AG41" s="23">
        <v>500</v>
      </c>
      <c r="AH41" s="23">
        <v>5000</v>
      </c>
      <c r="AI41" s="23">
        <v>2000</v>
      </c>
      <c r="AJ41" s="24">
        <v>25</v>
      </c>
    </row>
    <row r="42" spans="1:36" s="42" customFormat="1" ht="16.5" customHeight="1" x14ac:dyDescent="0.3">
      <c r="A42" s="43">
        <v>40</v>
      </c>
      <c r="B42" s="17" t="s">
        <v>39</v>
      </c>
      <c r="C42" s="31">
        <v>460</v>
      </c>
      <c r="D42" s="32">
        <v>1680</v>
      </c>
      <c r="E42" s="32">
        <v>0</v>
      </c>
      <c r="F42" s="32">
        <v>0</v>
      </c>
      <c r="G42" s="32">
        <v>5180</v>
      </c>
      <c r="H42" s="32">
        <v>3940</v>
      </c>
      <c r="I42" s="32">
        <v>0</v>
      </c>
      <c r="J42" s="32">
        <v>0</v>
      </c>
      <c r="K42" s="32">
        <v>2390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6">
        <v>0</v>
      </c>
      <c r="T42" s="22">
        <v>1400</v>
      </c>
      <c r="U42" s="23">
        <v>1600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4">
        <v>0</v>
      </c>
    </row>
    <row r="43" spans="1:36" s="42" customFormat="1" ht="16.5" customHeight="1" x14ac:dyDescent="0.3">
      <c r="A43" s="43">
        <v>41</v>
      </c>
      <c r="B43" s="44" t="s">
        <v>40</v>
      </c>
      <c r="C43" s="31">
        <v>1000</v>
      </c>
      <c r="D43" s="32">
        <v>2800</v>
      </c>
      <c r="E43" s="32">
        <v>0</v>
      </c>
      <c r="F43" s="32">
        <v>0</v>
      </c>
      <c r="G43" s="32">
        <v>16960</v>
      </c>
      <c r="H43" s="32">
        <v>500</v>
      </c>
      <c r="I43" s="32">
        <v>0</v>
      </c>
      <c r="J43" s="32">
        <v>0</v>
      </c>
      <c r="K43" s="32">
        <v>1000</v>
      </c>
      <c r="L43" s="15">
        <v>6000</v>
      </c>
      <c r="M43" s="15">
        <v>6800</v>
      </c>
      <c r="N43" s="15">
        <v>400</v>
      </c>
      <c r="O43" s="15">
        <v>3000</v>
      </c>
      <c r="P43" s="15"/>
      <c r="Q43" s="15">
        <v>0</v>
      </c>
      <c r="R43" s="15">
        <v>0</v>
      </c>
      <c r="S43" s="16">
        <v>0</v>
      </c>
      <c r="T43" s="22">
        <v>2000</v>
      </c>
      <c r="U43" s="23">
        <v>1600</v>
      </c>
      <c r="V43" s="23">
        <v>0</v>
      </c>
      <c r="W43" s="23">
        <v>0</v>
      </c>
      <c r="X43" s="23">
        <v>0</v>
      </c>
      <c r="Y43" s="23">
        <v>5000</v>
      </c>
      <c r="Z43" s="23">
        <v>0</v>
      </c>
      <c r="AA43" s="23">
        <v>0</v>
      </c>
      <c r="AB43" s="23">
        <v>3500</v>
      </c>
      <c r="AC43" s="23">
        <v>1000</v>
      </c>
      <c r="AD43" s="23">
        <v>3300</v>
      </c>
      <c r="AE43" s="23">
        <v>200</v>
      </c>
      <c r="AF43" s="23">
        <v>300</v>
      </c>
      <c r="AG43" s="23">
        <v>0</v>
      </c>
      <c r="AH43" s="23">
        <v>50000</v>
      </c>
      <c r="AI43" s="23">
        <v>70000</v>
      </c>
      <c r="AJ43" s="24">
        <v>40</v>
      </c>
    </row>
    <row r="44" spans="1:36" ht="16.5" customHeight="1" x14ac:dyDescent="0.3">
      <c r="A44" s="1">
        <v>42</v>
      </c>
      <c r="B44" s="17" t="s">
        <v>41</v>
      </c>
      <c r="C44" s="31">
        <v>800</v>
      </c>
      <c r="D44" s="32">
        <v>0</v>
      </c>
      <c r="E44" s="32">
        <v>0</v>
      </c>
      <c r="F44" s="32">
        <v>0</v>
      </c>
      <c r="G44" s="32">
        <v>6800</v>
      </c>
      <c r="H44" s="32">
        <v>4100</v>
      </c>
      <c r="I44" s="32">
        <v>0</v>
      </c>
      <c r="J44" s="32">
        <v>0</v>
      </c>
      <c r="K44" s="32">
        <v>10000</v>
      </c>
      <c r="L44" s="15">
        <v>300</v>
      </c>
      <c r="M44" s="15">
        <v>65000</v>
      </c>
      <c r="N44" s="15">
        <v>0</v>
      </c>
      <c r="O44" s="15">
        <v>1000</v>
      </c>
      <c r="P44" s="15"/>
      <c r="Q44" s="15"/>
      <c r="R44" s="15"/>
      <c r="S44" s="16"/>
      <c r="T44" s="22">
        <v>3000</v>
      </c>
      <c r="U44" s="23">
        <v>4000</v>
      </c>
      <c r="V44" s="23">
        <v>0</v>
      </c>
      <c r="W44" s="23">
        <v>0</v>
      </c>
      <c r="X44" s="23">
        <v>0</v>
      </c>
      <c r="Y44" s="23">
        <v>2000</v>
      </c>
      <c r="Z44" s="23">
        <v>0</v>
      </c>
      <c r="AA44" s="23">
        <v>0</v>
      </c>
      <c r="AB44" s="23">
        <v>0</v>
      </c>
      <c r="AC44" s="23">
        <v>1000</v>
      </c>
      <c r="AD44" s="23">
        <v>0</v>
      </c>
      <c r="AE44" s="23">
        <v>500</v>
      </c>
      <c r="AF44" s="23">
        <v>500</v>
      </c>
      <c r="AG44" s="23"/>
      <c r="AH44" s="23"/>
      <c r="AI44" s="23"/>
      <c r="AJ44" s="24"/>
    </row>
    <row r="45" spans="1:36" s="42" customFormat="1" ht="16.5" customHeight="1" x14ac:dyDescent="0.3">
      <c r="A45" s="43">
        <v>43</v>
      </c>
      <c r="B45" s="17" t="s">
        <v>42</v>
      </c>
      <c r="C45" s="31">
        <v>11400</v>
      </c>
      <c r="D45" s="32">
        <v>36800</v>
      </c>
      <c r="E45" s="32">
        <v>0</v>
      </c>
      <c r="F45" s="32">
        <v>0</v>
      </c>
      <c r="G45" s="32">
        <v>77240</v>
      </c>
      <c r="H45" s="32">
        <v>9900</v>
      </c>
      <c r="I45" s="32">
        <v>0</v>
      </c>
      <c r="J45" s="32">
        <v>0</v>
      </c>
      <c r="K45" s="32">
        <v>57190</v>
      </c>
      <c r="L45" s="15">
        <v>19200</v>
      </c>
      <c r="M45" s="15">
        <v>259190</v>
      </c>
      <c r="N45" s="15">
        <v>0</v>
      </c>
      <c r="O45" s="15">
        <v>6635</v>
      </c>
      <c r="P45" s="15">
        <v>910</v>
      </c>
      <c r="Q45" s="15">
        <v>0</v>
      </c>
      <c r="R45" s="15">
        <v>0</v>
      </c>
      <c r="S45" s="16">
        <v>116</v>
      </c>
      <c r="T45" s="22">
        <v>12183</v>
      </c>
      <c r="U45" s="23">
        <v>15229</v>
      </c>
      <c r="V45" s="23">
        <v>0</v>
      </c>
      <c r="W45" s="23">
        <v>0</v>
      </c>
      <c r="X45" s="23">
        <v>104097</v>
      </c>
      <c r="Y45" s="23">
        <v>30519</v>
      </c>
      <c r="Z45" s="23">
        <v>0</v>
      </c>
      <c r="AA45" s="23">
        <v>0</v>
      </c>
      <c r="AB45" s="23">
        <v>30519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40000</v>
      </c>
      <c r="AJ45" s="24">
        <v>0</v>
      </c>
    </row>
    <row r="46" spans="1:36" s="42" customFormat="1" ht="16.5" customHeight="1" x14ac:dyDescent="0.3">
      <c r="A46" s="43">
        <v>44</v>
      </c>
      <c r="B46" s="44" t="s">
        <v>43</v>
      </c>
      <c r="C46" s="31">
        <v>2000</v>
      </c>
      <c r="D46" s="32">
        <v>3000</v>
      </c>
      <c r="E46" s="32">
        <v>0</v>
      </c>
      <c r="F46" s="32">
        <v>0</v>
      </c>
      <c r="G46" s="32">
        <v>14000</v>
      </c>
      <c r="H46" s="32">
        <v>2000</v>
      </c>
      <c r="I46" s="32">
        <v>0</v>
      </c>
      <c r="J46" s="32">
        <v>0</v>
      </c>
      <c r="K46" s="32">
        <v>9000</v>
      </c>
      <c r="L46" s="15">
        <v>3000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6">
        <v>0</v>
      </c>
      <c r="T46" s="22">
        <v>3000</v>
      </c>
      <c r="U46" s="23">
        <v>4000</v>
      </c>
      <c r="V46" s="23">
        <v>0</v>
      </c>
      <c r="W46" s="23">
        <v>0</v>
      </c>
      <c r="X46" s="23">
        <v>0</v>
      </c>
      <c r="Y46" s="23">
        <v>8000</v>
      </c>
      <c r="Z46" s="23">
        <v>0</v>
      </c>
      <c r="AA46" s="23">
        <v>0</v>
      </c>
      <c r="AB46" s="23">
        <v>3000</v>
      </c>
      <c r="AC46" s="23">
        <v>4000</v>
      </c>
      <c r="AD46" s="23">
        <v>6000</v>
      </c>
      <c r="AE46" s="23">
        <v>4000</v>
      </c>
      <c r="AF46" s="23">
        <v>0</v>
      </c>
      <c r="AG46" s="23">
        <v>0</v>
      </c>
      <c r="AH46" s="23">
        <v>1000</v>
      </c>
      <c r="AI46" s="23">
        <v>0</v>
      </c>
      <c r="AJ46" s="24">
        <v>0</v>
      </c>
    </row>
    <row r="47" spans="1:36" ht="16.5" customHeight="1" x14ac:dyDescent="0.3">
      <c r="A47" s="56">
        <v>45</v>
      </c>
      <c r="B47" s="17" t="s">
        <v>44</v>
      </c>
      <c r="C47" s="31">
        <v>16200</v>
      </c>
      <c r="D47" s="32">
        <v>6000</v>
      </c>
      <c r="E47" s="32">
        <v>4320</v>
      </c>
      <c r="F47" s="32">
        <v>0</v>
      </c>
      <c r="G47" s="32">
        <v>28800</v>
      </c>
      <c r="H47" s="32">
        <v>1500</v>
      </c>
      <c r="I47" s="32">
        <v>0</v>
      </c>
      <c r="J47" s="32">
        <v>0</v>
      </c>
      <c r="K47" s="32">
        <v>5000</v>
      </c>
      <c r="L47" s="15">
        <v>15300</v>
      </c>
      <c r="M47" s="15">
        <v>97800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6">
        <v>0</v>
      </c>
      <c r="T47" s="22">
        <v>0</v>
      </c>
      <c r="U47" s="23">
        <v>3000</v>
      </c>
      <c r="V47" s="23">
        <v>0</v>
      </c>
      <c r="W47" s="23">
        <v>300</v>
      </c>
      <c r="X47" s="23">
        <v>0</v>
      </c>
      <c r="Y47" s="23">
        <v>8000</v>
      </c>
      <c r="Z47" s="23">
        <v>100</v>
      </c>
      <c r="AA47" s="23">
        <v>9000</v>
      </c>
      <c r="AB47" s="23">
        <v>3000</v>
      </c>
      <c r="AC47" s="23">
        <v>10000</v>
      </c>
      <c r="AD47" s="23">
        <v>0</v>
      </c>
      <c r="AE47" s="23">
        <v>7200</v>
      </c>
      <c r="AF47" s="23">
        <v>1400</v>
      </c>
      <c r="AG47" s="23">
        <v>2500</v>
      </c>
      <c r="AH47" s="23">
        <v>5000</v>
      </c>
      <c r="AI47" s="23">
        <v>10000</v>
      </c>
      <c r="AJ47" s="24">
        <v>30</v>
      </c>
    </row>
    <row r="48" spans="1:36" s="42" customFormat="1" ht="16.5" customHeight="1" x14ac:dyDescent="0.25">
      <c r="A48" s="40"/>
      <c r="B48" s="41" t="s">
        <v>45</v>
      </c>
      <c r="C48" s="45">
        <v>2500</v>
      </c>
      <c r="D48" s="32">
        <v>2600</v>
      </c>
      <c r="E48" s="32">
        <v>0</v>
      </c>
      <c r="F48" s="32">
        <v>0</v>
      </c>
      <c r="G48" s="32">
        <v>16000</v>
      </c>
      <c r="H48" s="32">
        <v>1500</v>
      </c>
      <c r="I48" s="32">
        <v>0</v>
      </c>
      <c r="J48" s="32">
        <v>0</v>
      </c>
      <c r="K48" s="32">
        <v>8500</v>
      </c>
      <c r="L48" s="15">
        <v>9900</v>
      </c>
      <c r="M48" s="15">
        <v>80000</v>
      </c>
      <c r="N48" s="15">
        <v>800</v>
      </c>
      <c r="O48" s="15">
        <v>2000</v>
      </c>
      <c r="P48" s="15">
        <v>150</v>
      </c>
      <c r="Q48" s="15">
        <v>0</v>
      </c>
      <c r="R48" s="15">
        <v>1000</v>
      </c>
      <c r="S48" s="15">
        <v>0</v>
      </c>
      <c r="T48" s="23">
        <v>4000</v>
      </c>
      <c r="U48" s="23">
        <v>3000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1000</v>
      </c>
      <c r="AD48" s="23">
        <v>0</v>
      </c>
      <c r="AE48" s="23">
        <v>500</v>
      </c>
      <c r="AF48" s="23">
        <v>1000</v>
      </c>
      <c r="AG48" s="23">
        <v>500</v>
      </c>
      <c r="AH48" s="23">
        <v>1000</v>
      </c>
      <c r="AI48" s="23">
        <v>8000</v>
      </c>
      <c r="AJ48" s="23">
        <v>0</v>
      </c>
    </row>
    <row r="49" spans="1:36" ht="16.5" customHeight="1" x14ac:dyDescent="0.3">
      <c r="A49" s="1">
        <v>47</v>
      </c>
      <c r="B49" s="17" t="s">
        <v>46</v>
      </c>
      <c r="C49" s="31">
        <v>1000</v>
      </c>
      <c r="D49" s="32">
        <v>3000</v>
      </c>
      <c r="E49" s="32">
        <v>0</v>
      </c>
      <c r="F49" s="32">
        <v>0</v>
      </c>
      <c r="G49" s="32">
        <v>5000</v>
      </c>
      <c r="H49" s="32">
        <v>2000</v>
      </c>
      <c r="I49" s="32">
        <v>0</v>
      </c>
      <c r="J49" s="32">
        <v>0</v>
      </c>
      <c r="K49" s="32">
        <v>4000</v>
      </c>
      <c r="L49" s="15"/>
      <c r="M49" s="15"/>
      <c r="N49" s="15"/>
      <c r="O49" s="15"/>
      <c r="P49" s="15"/>
      <c r="Q49" s="15"/>
      <c r="R49" s="15"/>
      <c r="S49" s="16"/>
      <c r="T49" s="22">
        <v>2000</v>
      </c>
      <c r="U49" s="23">
        <v>100</v>
      </c>
      <c r="V49" s="23">
        <v>0</v>
      </c>
      <c r="W49" s="23">
        <v>0</v>
      </c>
      <c r="X49" s="23">
        <v>0</v>
      </c>
      <c r="Y49" s="23">
        <v>1050</v>
      </c>
      <c r="Z49" s="23">
        <v>0</v>
      </c>
      <c r="AA49" s="23">
        <v>0</v>
      </c>
      <c r="AB49" s="23">
        <v>0</v>
      </c>
      <c r="AC49" s="23"/>
      <c r="AD49" s="23"/>
      <c r="AE49" s="23"/>
      <c r="AF49" s="23"/>
      <c r="AG49" s="23"/>
      <c r="AH49" s="23"/>
      <c r="AI49" s="23"/>
      <c r="AJ49" s="24"/>
    </row>
    <row r="50" spans="1:36" ht="16.5" customHeight="1" x14ac:dyDescent="0.3">
      <c r="A50" s="1">
        <v>48</v>
      </c>
      <c r="B50" s="17" t="s">
        <v>47</v>
      </c>
      <c r="C50" s="31">
        <v>2000</v>
      </c>
      <c r="D50" s="32">
        <v>6000</v>
      </c>
      <c r="E50" s="32">
        <v>0</v>
      </c>
      <c r="F50" s="32">
        <v>0</v>
      </c>
      <c r="G50" s="32">
        <v>15000</v>
      </c>
      <c r="H50" s="32">
        <v>4000</v>
      </c>
      <c r="I50" s="32">
        <v>0</v>
      </c>
      <c r="J50" s="32">
        <v>0</v>
      </c>
      <c r="K50" s="32">
        <v>4000</v>
      </c>
      <c r="L50" s="15">
        <v>33000</v>
      </c>
      <c r="M50" s="15">
        <v>45000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6">
        <v>0</v>
      </c>
      <c r="T50" s="22">
        <v>4000</v>
      </c>
      <c r="U50" s="23">
        <v>4000</v>
      </c>
      <c r="V50" s="23">
        <v>0</v>
      </c>
      <c r="W50" s="23">
        <v>10000</v>
      </c>
      <c r="X50" s="23">
        <v>0</v>
      </c>
      <c r="Y50" s="23">
        <v>6000</v>
      </c>
      <c r="Z50" s="23">
        <v>20000</v>
      </c>
      <c r="AA50" s="23">
        <v>12000</v>
      </c>
      <c r="AB50" s="23">
        <v>8000</v>
      </c>
      <c r="AC50" s="23">
        <v>0</v>
      </c>
      <c r="AD50" s="23">
        <v>0</v>
      </c>
      <c r="AE50" s="23">
        <v>1000</v>
      </c>
      <c r="AF50" s="23">
        <v>1000</v>
      </c>
      <c r="AG50" s="23">
        <v>100</v>
      </c>
      <c r="AH50" s="23">
        <v>3360</v>
      </c>
      <c r="AI50" s="23">
        <v>6000</v>
      </c>
      <c r="AJ50" s="24">
        <v>70</v>
      </c>
    </row>
    <row r="51" spans="1:36" s="42" customFormat="1" ht="16.5" customHeight="1" x14ac:dyDescent="0.3">
      <c r="A51" s="43">
        <v>49</v>
      </c>
      <c r="B51" s="17" t="s">
        <v>48</v>
      </c>
      <c r="C51" s="31">
        <v>3400</v>
      </c>
      <c r="D51" s="32">
        <v>6300</v>
      </c>
      <c r="E51" s="32">
        <v>0</v>
      </c>
      <c r="F51" s="32">
        <v>0</v>
      </c>
      <c r="G51" s="32">
        <v>11600</v>
      </c>
      <c r="H51" s="32">
        <v>6000</v>
      </c>
      <c r="I51" s="32">
        <v>0</v>
      </c>
      <c r="J51" s="32">
        <v>0</v>
      </c>
      <c r="K51" s="32">
        <v>8500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6">
        <v>0</v>
      </c>
      <c r="T51" s="22">
        <v>3000</v>
      </c>
      <c r="U51" s="23">
        <v>2000</v>
      </c>
      <c r="V51" s="23">
        <v>0</v>
      </c>
      <c r="W51" s="23">
        <v>5000</v>
      </c>
      <c r="X51" s="23">
        <v>1000</v>
      </c>
      <c r="Y51" s="23">
        <v>2000</v>
      </c>
      <c r="Z51" s="23">
        <v>0</v>
      </c>
      <c r="AA51" s="23">
        <v>0</v>
      </c>
      <c r="AB51" s="23">
        <v>1000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4">
        <v>0</v>
      </c>
    </row>
    <row r="52" spans="1:36" s="42" customFormat="1" ht="16.5" customHeight="1" x14ac:dyDescent="0.3">
      <c r="A52" s="55">
        <v>50</v>
      </c>
      <c r="B52" s="17" t="s">
        <v>49</v>
      </c>
      <c r="C52" s="31">
        <v>1400</v>
      </c>
      <c r="D52" s="32">
        <v>800</v>
      </c>
      <c r="E52" s="32">
        <v>0</v>
      </c>
      <c r="F52" s="32">
        <v>0</v>
      </c>
      <c r="G52" s="32">
        <v>22500</v>
      </c>
      <c r="H52" s="32">
        <v>1300</v>
      </c>
      <c r="I52" s="32">
        <v>0</v>
      </c>
      <c r="J52" s="32">
        <v>0</v>
      </c>
      <c r="K52" s="32">
        <v>21700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6">
        <v>0</v>
      </c>
      <c r="T52" s="22">
        <v>2000</v>
      </c>
      <c r="U52" s="23">
        <v>8000</v>
      </c>
      <c r="V52" s="23">
        <v>0</v>
      </c>
      <c r="W52" s="23">
        <v>0</v>
      </c>
      <c r="X52" s="23">
        <v>2000</v>
      </c>
      <c r="Y52" s="23">
        <v>8000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200</v>
      </c>
      <c r="AH52" s="23">
        <v>100</v>
      </c>
      <c r="AI52" s="23">
        <v>400</v>
      </c>
      <c r="AJ52" s="24">
        <v>25</v>
      </c>
    </row>
    <row r="53" spans="1:36" ht="16.5" customHeight="1" x14ac:dyDescent="0.3">
      <c r="A53" s="1">
        <v>51</v>
      </c>
      <c r="B53" s="17" t="s">
        <v>50</v>
      </c>
      <c r="C53" s="31">
        <v>4200</v>
      </c>
      <c r="D53" s="32">
        <v>2600</v>
      </c>
      <c r="E53" s="32">
        <v>0</v>
      </c>
      <c r="F53" s="32">
        <v>0</v>
      </c>
      <c r="G53" s="32">
        <v>12800</v>
      </c>
      <c r="H53" s="32">
        <v>7060</v>
      </c>
      <c r="I53" s="32">
        <v>0</v>
      </c>
      <c r="J53" s="32">
        <v>0</v>
      </c>
      <c r="K53" s="32">
        <v>4460</v>
      </c>
      <c r="L53" s="15">
        <v>1500</v>
      </c>
      <c r="M53" s="15">
        <v>146700</v>
      </c>
      <c r="N53" s="15">
        <v>0</v>
      </c>
      <c r="O53" s="15">
        <v>600</v>
      </c>
      <c r="P53" s="15">
        <v>2000</v>
      </c>
      <c r="Q53" s="15">
        <v>1500</v>
      </c>
      <c r="R53" s="15">
        <v>400</v>
      </c>
      <c r="S53" s="16">
        <v>0</v>
      </c>
      <c r="T53" s="22">
        <v>2800</v>
      </c>
      <c r="U53" s="23">
        <v>10400</v>
      </c>
      <c r="V53" s="23">
        <v>0</v>
      </c>
      <c r="W53" s="23">
        <v>0</v>
      </c>
      <c r="X53" s="23">
        <v>0</v>
      </c>
      <c r="Y53" s="23">
        <v>7000</v>
      </c>
      <c r="Z53" s="23">
        <v>0</v>
      </c>
      <c r="AA53" s="23">
        <v>0</v>
      </c>
      <c r="AB53" s="23">
        <v>8000</v>
      </c>
      <c r="AC53" s="23">
        <v>6000</v>
      </c>
      <c r="AD53" s="23">
        <v>0</v>
      </c>
      <c r="AE53" s="23">
        <v>600</v>
      </c>
      <c r="AF53" s="23">
        <v>3100</v>
      </c>
      <c r="AG53" s="23">
        <v>0</v>
      </c>
      <c r="AH53" s="23">
        <v>1500</v>
      </c>
      <c r="AI53" s="23">
        <v>4000</v>
      </c>
      <c r="AJ53" s="24">
        <v>44</v>
      </c>
    </row>
    <row r="54" spans="1:36" ht="16.5" customHeight="1" x14ac:dyDescent="0.3">
      <c r="A54" s="1">
        <v>52</v>
      </c>
      <c r="B54" s="17" t="s">
        <v>51</v>
      </c>
      <c r="C54" s="31">
        <v>1420</v>
      </c>
      <c r="D54" s="32">
        <v>260</v>
      </c>
      <c r="E54" s="32">
        <v>0</v>
      </c>
      <c r="F54" s="32">
        <v>50</v>
      </c>
      <c r="G54" s="32">
        <v>2380</v>
      </c>
      <c r="H54" s="32">
        <v>1300</v>
      </c>
      <c r="I54" s="32">
        <v>0</v>
      </c>
      <c r="J54" s="32">
        <v>0</v>
      </c>
      <c r="K54" s="32">
        <v>660</v>
      </c>
      <c r="L54" s="15">
        <v>16700</v>
      </c>
      <c r="M54" s="15">
        <v>32300</v>
      </c>
      <c r="N54" s="15">
        <v>600</v>
      </c>
      <c r="O54" s="15">
        <v>10600</v>
      </c>
      <c r="P54" s="15">
        <v>1875</v>
      </c>
      <c r="Q54" s="15">
        <v>3000</v>
      </c>
      <c r="R54" s="15">
        <v>300</v>
      </c>
      <c r="S54" s="16">
        <v>0</v>
      </c>
      <c r="T54" s="22">
        <v>1340</v>
      </c>
      <c r="U54" s="23">
        <v>3520</v>
      </c>
      <c r="V54" s="23">
        <v>0</v>
      </c>
      <c r="W54" s="23">
        <v>0</v>
      </c>
      <c r="X54" s="23">
        <v>2500</v>
      </c>
      <c r="Y54" s="23">
        <v>4500</v>
      </c>
      <c r="Z54" s="23">
        <v>0</v>
      </c>
      <c r="AA54" s="23">
        <v>3780</v>
      </c>
      <c r="AB54" s="23">
        <v>2990</v>
      </c>
      <c r="AC54" s="23">
        <v>0</v>
      </c>
      <c r="AD54" s="23">
        <v>0</v>
      </c>
      <c r="AE54" s="23">
        <v>280</v>
      </c>
      <c r="AF54" s="23">
        <v>1700</v>
      </c>
      <c r="AG54" s="23">
        <v>0</v>
      </c>
      <c r="AH54" s="23">
        <v>0</v>
      </c>
      <c r="AI54" s="23">
        <v>0</v>
      </c>
      <c r="AJ54" s="24">
        <v>24</v>
      </c>
    </row>
    <row r="55" spans="1:36" ht="16.5" customHeight="1" x14ac:dyDescent="0.3">
      <c r="A55" s="1">
        <v>53</v>
      </c>
      <c r="B55" s="17" t="s">
        <v>52</v>
      </c>
      <c r="C55" s="31">
        <v>1370</v>
      </c>
      <c r="D55" s="32">
        <v>2380</v>
      </c>
      <c r="E55" s="32">
        <v>0</v>
      </c>
      <c r="F55" s="32">
        <v>0</v>
      </c>
      <c r="G55" s="32">
        <v>5860</v>
      </c>
      <c r="H55" s="32">
        <v>4840</v>
      </c>
      <c r="I55" s="32"/>
      <c r="J55" s="32"/>
      <c r="K55" s="32">
        <v>4300</v>
      </c>
      <c r="L55" s="15">
        <v>5500</v>
      </c>
      <c r="M55" s="15">
        <v>50600</v>
      </c>
      <c r="N55" s="15">
        <v>840</v>
      </c>
      <c r="O55" s="15">
        <v>584</v>
      </c>
      <c r="P55" s="15"/>
      <c r="Q55" s="15"/>
      <c r="R55" s="15">
        <v>0</v>
      </c>
      <c r="S55" s="16"/>
      <c r="T55" s="22">
        <v>30</v>
      </c>
      <c r="U55" s="23">
        <v>380</v>
      </c>
      <c r="V55" s="23"/>
      <c r="W55" s="23"/>
      <c r="X55" s="23">
        <v>3805</v>
      </c>
      <c r="Y55" s="23">
        <v>2280</v>
      </c>
      <c r="Z55" s="23"/>
      <c r="AA55" s="23"/>
      <c r="AB55" s="23">
        <v>2100</v>
      </c>
      <c r="AC55" s="23">
        <v>3355</v>
      </c>
      <c r="AD55" s="23">
        <v>45600</v>
      </c>
      <c r="AE55" s="23">
        <v>449</v>
      </c>
      <c r="AF55" s="23">
        <v>446</v>
      </c>
      <c r="AG55" s="23"/>
      <c r="AH55" s="23"/>
      <c r="AI55" s="23">
        <v>2000</v>
      </c>
      <c r="AJ55" s="24"/>
    </row>
    <row r="56" spans="1:36" ht="16.5" customHeight="1" x14ac:dyDescent="0.3">
      <c r="A56" s="1">
        <v>54</v>
      </c>
      <c r="B56" s="17" t="s">
        <v>53</v>
      </c>
      <c r="C56" s="31">
        <v>1000</v>
      </c>
      <c r="D56" s="32">
        <v>0</v>
      </c>
      <c r="E56" s="32">
        <v>0</v>
      </c>
      <c r="F56" s="32">
        <v>0</v>
      </c>
      <c r="G56" s="32">
        <v>16800</v>
      </c>
      <c r="H56" s="32">
        <v>3000</v>
      </c>
      <c r="I56" s="32">
        <v>0</v>
      </c>
      <c r="J56" s="32">
        <v>0</v>
      </c>
      <c r="K56" s="32">
        <v>1000</v>
      </c>
      <c r="L56" s="15">
        <v>3200</v>
      </c>
      <c r="M56" s="15">
        <v>34200</v>
      </c>
      <c r="N56" s="15">
        <v>200</v>
      </c>
      <c r="O56" s="15">
        <v>800</v>
      </c>
      <c r="P56" s="15">
        <v>9750</v>
      </c>
      <c r="Q56" s="15">
        <v>0</v>
      </c>
      <c r="R56" s="15">
        <v>1000</v>
      </c>
      <c r="S56" s="16">
        <v>0</v>
      </c>
      <c r="T56" s="22">
        <v>1500</v>
      </c>
      <c r="U56" s="23">
        <v>6000</v>
      </c>
      <c r="V56" s="23">
        <v>0</v>
      </c>
      <c r="W56" s="23">
        <v>0</v>
      </c>
      <c r="X56" s="23">
        <v>0</v>
      </c>
      <c r="Y56" s="23">
        <v>3000</v>
      </c>
      <c r="Z56" s="23">
        <v>0</v>
      </c>
      <c r="AA56" s="23">
        <v>15000</v>
      </c>
      <c r="AB56" s="23">
        <v>4000</v>
      </c>
      <c r="AC56" s="23">
        <v>0</v>
      </c>
      <c r="AD56" s="23">
        <v>0</v>
      </c>
      <c r="AE56" s="23">
        <v>300</v>
      </c>
      <c r="AF56" s="23">
        <v>2000</v>
      </c>
      <c r="AG56" s="23">
        <v>0</v>
      </c>
      <c r="AH56" s="23">
        <v>5000</v>
      </c>
      <c r="AI56" s="23">
        <v>4000</v>
      </c>
      <c r="AJ56" s="24">
        <v>32</v>
      </c>
    </row>
    <row r="57" spans="1:36" s="42" customFormat="1" ht="16.5" customHeight="1" x14ac:dyDescent="0.3">
      <c r="A57" s="43">
        <v>55</v>
      </c>
      <c r="B57" s="17" t="s">
        <v>54</v>
      </c>
      <c r="C57" s="31">
        <v>7200</v>
      </c>
      <c r="D57" s="32">
        <v>6000</v>
      </c>
      <c r="E57" s="32">
        <v>0</v>
      </c>
      <c r="F57" s="32">
        <v>40</v>
      </c>
      <c r="G57" s="32">
        <v>26400</v>
      </c>
      <c r="H57" s="32">
        <v>16000</v>
      </c>
      <c r="I57" s="32">
        <v>0</v>
      </c>
      <c r="J57" s="32">
        <v>0</v>
      </c>
      <c r="K57" s="32">
        <v>1600</v>
      </c>
      <c r="L57" s="15">
        <v>16000</v>
      </c>
      <c r="M57" s="15">
        <v>49240</v>
      </c>
      <c r="N57" s="15">
        <v>49640</v>
      </c>
      <c r="O57" s="15">
        <v>300</v>
      </c>
      <c r="P57" s="15">
        <v>100</v>
      </c>
      <c r="Q57" s="15">
        <v>0</v>
      </c>
      <c r="R57" s="15">
        <v>500</v>
      </c>
      <c r="S57" s="16">
        <v>0</v>
      </c>
      <c r="T57" s="22">
        <v>2800</v>
      </c>
      <c r="U57" s="23">
        <v>3000</v>
      </c>
      <c r="V57" s="23">
        <v>0</v>
      </c>
      <c r="W57" s="23">
        <v>200</v>
      </c>
      <c r="X57" s="23">
        <v>3600</v>
      </c>
      <c r="Y57" s="23">
        <v>8000</v>
      </c>
      <c r="Z57" s="23">
        <v>0</v>
      </c>
      <c r="AA57" s="23">
        <v>0</v>
      </c>
      <c r="AB57" s="23">
        <v>800</v>
      </c>
      <c r="AC57" s="23">
        <v>8000</v>
      </c>
      <c r="AD57" s="23">
        <v>61550</v>
      </c>
      <c r="AE57" s="23">
        <v>5104</v>
      </c>
      <c r="AF57" s="23">
        <v>1200</v>
      </c>
      <c r="AG57" s="23">
        <v>1300</v>
      </c>
      <c r="AH57" s="23">
        <v>10000</v>
      </c>
      <c r="AI57" s="23">
        <v>5000</v>
      </c>
      <c r="AJ57" s="24">
        <v>25</v>
      </c>
    </row>
    <row r="58" spans="1:36" ht="16.5" customHeight="1" x14ac:dyDescent="0.3">
      <c r="A58" s="1">
        <v>56</v>
      </c>
      <c r="B58" s="17" t="s">
        <v>55</v>
      </c>
      <c r="C58" s="31">
        <v>25690</v>
      </c>
      <c r="D58" s="32">
        <v>1540</v>
      </c>
      <c r="E58" s="32">
        <v>0</v>
      </c>
      <c r="F58" s="32">
        <v>0</v>
      </c>
      <c r="G58" s="32">
        <v>10380</v>
      </c>
      <c r="H58" s="32">
        <v>26000</v>
      </c>
      <c r="I58" s="32">
        <v>0</v>
      </c>
      <c r="J58" s="32">
        <v>0</v>
      </c>
      <c r="K58" s="32">
        <v>13410</v>
      </c>
      <c r="L58" s="15">
        <v>21800</v>
      </c>
      <c r="M58" s="15">
        <v>88600</v>
      </c>
      <c r="N58" s="15">
        <v>0</v>
      </c>
      <c r="O58" s="15">
        <v>6100</v>
      </c>
      <c r="P58" s="15">
        <v>2890</v>
      </c>
      <c r="Q58" s="15">
        <v>0</v>
      </c>
      <c r="R58" s="15">
        <v>0</v>
      </c>
      <c r="S58" s="16">
        <v>0</v>
      </c>
      <c r="T58" s="22">
        <v>0</v>
      </c>
      <c r="U58" s="23">
        <v>8000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2600</v>
      </c>
      <c r="AF58" s="23">
        <v>0</v>
      </c>
      <c r="AG58" s="23">
        <v>0</v>
      </c>
      <c r="AH58" s="23">
        <v>10000</v>
      </c>
      <c r="AI58" s="23">
        <v>20000</v>
      </c>
      <c r="AJ58" s="24">
        <v>50</v>
      </c>
    </row>
    <row r="59" spans="1:36" ht="16.5" customHeight="1" x14ac:dyDescent="0.3">
      <c r="A59" s="1">
        <v>57</v>
      </c>
      <c r="B59" s="17" t="s">
        <v>56</v>
      </c>
      <c r="C59" s="31">
        <v>1500</v>
      </c>
      <c r="D59" s="32">
        <v>1000</v>
      </c>
      <c r="E59" s="32">
        <v>0</v>
      </c>
      <c r="F59" s="32">
        <v>40</v>
      </c>
      <c r="G59" s="32">
        <v>6400</v>
      </c>
      <c r="H59" s="32">
        <v>8440</v>
      </c>
      <c r="I59" s="32">
        <v>0</v>
      </c>
      <c r="J59" s="32">
        <v>0</v>
      </c>
      <c r="K59" s="32">
        <v>19140</v>
      </c>
      <c r="L59" s="15">
        <v>600</v>
      </c>
      <c r="M59" s="15">
        <v>34600</v>
      </c>
      <c r="N59" s="15">
        <v>30</v>
      </c>
      <c r="O59" s="15">
        <v>1600</v>
      </c>
      <c r="P59" s="15">
        <v>56000</v>
      </c>
      <c r="Q59" s="15">
        <v>20</v>
      </c>
      <c r="R59" s="15">
        <v>0</v>
      </c>
      <c r="S59" s="16">
        <v>0</v>
      </c>
      <c r="T59" s="22">
        <v>3000</v>
      </c>
      <c r="U59" s="23">
        <v>6000</v>
      </c>
      <c r="V59" s="23">
        <v>0</v>
      </c>
      <c r="W59" s="23">
        <v>100</v>
      </c>
      <c r="X59" s="23">
        <v>0</v>
      </c>
      <c r="Y59" s="23">
        <v>2000</v>
      </c>
      <c r="Z59" s="23">
        <v>0</v>
      </c>
      <c r="AA59" s="23">
        <v>0</v>
      </c>
      <c r="AB59" s="23">
        <v>2000</v>
      </c>
      <c r="AC59" s="23">
        <v>0</v>
      </c>
      <c r="AD59" s="23">
        <v>0</v>
      </c>
      <c r="AE59" s="23">
        <v>400</v>
      </c>
      <c r="AF59" s="23">
        <v>400</v>
      </c>
      <c r="AG59" s="23">
        <v>0</v>
      </c>
      <c r="AH59" s="23">
        <v>5000</v>
      </c>
      <c r="AI59" s="23">
        <v>10000</v>
      </c>
      <c r="AJ59" s="24">
        <v>25</v>
      </c>
    </row>
    <row r="60" spans="1:36" ht="16.5" customHeight="1" x14ac:dyDescent="0.3">
      <c r="A60" s="1">
        <v>58</v>
      </c>
      <c r="B60" s="17" t="s">
        <v>57</v>
      </c>
      <c r="C60" s="31">
        <v>200</v>
      </c>
      <c r="D60" s="32">
        <v>600</v>
      </c>
      <c r="E60" s="32">
        <v>0</v>
      </c>
      <c r="F60" s="32">
        <v>0</v>
      </c>
      <c r="G60" s="32">
        <v>2800</v>
      </c>
      <c r="H60" s="32">
        <v>2600</v>
      </c>
      <c r="I60" s="32">
        <v>0</v>
      </c>
      <c r="J60" s="32">
        <v>0</v>
      </c>
      <c r="K60" s="32">
        <v>2350</v>
      </c>
      <c r="L60" s="15">
        <v>6000</v>
      </c>
      <c r="M60" s="15">
        <v>14000</v>
      </c>
      <c r="N60" s="15">
        <v>200</v>
      </c>
      <c r="O60" s="15">
        <v>100</v>
      </c>
      <c r="P60" s="15">
        <v>700</v>
      </c>
      <c r="Q60" s="15">
        <v>0</v>
      </c>
      <c r="R60" s="15">
        <v>0</v>
      </c>
      <c r="S60" s="16">
        <v>0</v>
      </c>
      <c r="T60" s="22">
        <v>4000</v>
      </c>
      <c r="U60" s="23">
        <v>2000</v>
      </c>
      <c r="V60" s="23">
        <v>0</v>
      </c>
      <c r="W60" s="23">
        <v>400</v>
      </c>
      <c r="X60" s="23">
        <v>400</v>
      </c>
      <c r="Y60" s="23">
        <v>4000</v>
      </c>
      <c r="Z60" s="23">
        <v>0</v>
      </c>
      <c r="AA60" s="23">
        <v>0</v>
      </c>
      <c r="AB60" s="23">
        <v>1500</v>
      </c>
      <c r="AC60" s="23">
        <v>0</v>
      </c>
      <c r="AD60" s="23">
        <v>0</v>
      </c>
      <c r="AE60" s="23">
        <v>400</v>
      </c>
      <c r="AF60" s="23">
        <v>300</v>
      </c>
      <c r="AG60" s="23">
        <v>0</v>
      </c>
      <c r="AH60" s="23">
        <v>1000</v>
      </c>
      <c r="AI60" s="23">
        <v>500</v>
      </c>
      <c r="AJ60" s="24">
        <v>15</v>
      </c>
    </row>
    <row r="61" spans="1:36" s="42" customFormat="1" ht="16.5" customHeight="1" x14ac:dyDescent="0.3">
      <c r="A61" s="43">
        <v>59</v>
      </c>
      <c r="B61" s="57" t="s">
        <v>58</v>
      </c>
      <c r="C61" s="31">
        <v>0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6">
        <v>0</v>
      </c>
      <c r="T61" s="22">
        <v>1500</v>
      </c>
      <c r="U61" s="23">
        <v>0</v>
      </c>
      <c r="V61" s="23">
        <v>0</v>
      </c>
      <c r="W61" s="23">
        <v>0</v>
      </c>
      <c r="X61" s="23">
        <v>5200</v>
      </c>
      <c r="Y61" s="23">
        <v>5000</v>
      </c>
      <c r="Z61" s="23">
        <v>0</v>
      </c>
      <c r="AA61" s="23">
        <v>0</v>
      </c>
      <c r="AB61" s="23">
        <v>4000</v>
      </c>
      <c r="AC61" s="23">
        <v>1400</v>
      </c>
      <c r="AD61" s="23">
        <v>12300</v>
      </c>
      <c r="AE61" s="23">
        <v>0</v>
      </c>
      <c r="AF61" s="23">
        <v>700</v>
      </c>
      <c r="AG61" s="23">
        <v>0</v>
      </c>
      <c r="AH61" s="23">
        <v>0</v>
      </c>
      <c r="AI61" s="23">
        <v>0</v>
      </c>
      <c r="AJ61" s="24">
        <v>0</v>
      </c>
    </row>
    <row r="62" spans="1:36" s="42" customFormat="1" ht="16.5" customHeight="1" x14ac:dyDescent="0.3">
      <c r="A62" s="43">
        <v>60</v>
      </c>
      <c r="B62" s="44" t="s">
        <v>59</v>
      </c>
      <c r="C62" s="31">
        <v>7300</v>
      </c>
      <c r="D62" s="32">
        <v>3280</v>
      </c>
      <c r="E62" s="32">
        <v>0</v>
      </c>
      <c r="F62" s="32">
        <v>0</v>
      </c>
      <c r="G62" s="32">
        <v>17280</v>
      </c>
      <c r="H62" s="32">
        <v>6000</v>
      </c>
      <c r="I62" s="32">
        <v>0</v>
      </c>
      <c r="J62" s="32">
        <v>0</v>
      </c>
      <c r="K62" s="32">
        <v>8800</v>
      </c>
      <c r="L62" s="15">
        <v>6200</v>
      </c>
      <c r="M62" s="15">
        <v>30400</v>
      </c>
      <c r="N62" s="15">
        <v>0</v>
      </c>
      <c r="O62" s="15">
        <v>200</v>
      </c>
      <c r="P62" s="15">
        <v>2</v>
      </c>
      <c r="Q62" s="15">
        <v>0</v>
      </c>
      <c r="R62" s="15">
        <v>0</v>
      </c>
      <c r="S62" s="16">
        <v>0</v>
      </c>
      <c r="T62" s="22">
        <v>4000</v>
      </c>
      <c r="U62" s="23">
        <v>6000</v>
      </c>
      <c r="V62" s="23">
        <v>0</v>
      </c>
      <c r="W62" s="23">
        <v>0</v>
      </c>
      <c r="X62" s="23">
        <v>0</v>
      </c>
      <c r="Y62" s="23">
        <v>8000</v>
      </c>
      <c r="Z62" s="23">
        <v>0</v>
      </c>
      <c r="AA62" s="23">
        <v>0</v>
      </c>
      <c r="AB62" s="23">
        <v>4000</v>
      </c>
      <c r="AC62" s="23">
        <v>2000</v>
      </c>
      <c r="AD62" s="23">
        <v>0</v>
      </c>
      <c r="AE62" s="23">
        <v>2000</v>
      </c>
      <c r="AF62" s="23">
        <v>2000</v>
      </c>
      <c r="AG62" s="23">
        <v>4</v>
      </c>
      <c r="AH62" s="23">
        <v>40</v>
      </c>
      <c r="AI62" s="23">
        <v>20</v>
      </c>
      <c r="AJ62" s="24">
        <v>10</v>
      </c>
    </row>
    <row r="63" spans="1:36" ht="16.5" customHeight="1" x14ac:dyDescent="0.3">
      <c r="A63" s="1">
        <v>61</v>
      </c>
      <c r="B63" s="17" t="s">
        <v>60</v>
      </c>
      <c r="C63" s="31">
        <v>4900</v>
      </c>
      <c r="D63" s="32">
        <v>8200</v>
      </c>
      <c r="E63" s="32">
        <v>0</v>
      </c>
      <c r="F63" s="32">
        <v>0</v>
      </c>
      <c r="G63" s="32">
        <v>9200</v>
      </c>
      <c r="H63" s="32">
        <v>5800</v>
      </c>
      <c r="I63" s="32">
        <v>0</v>
      </c>
      <c r="J63" s="32">
        <v>0</v>
      </c>
      <c r="K63" s="32">
        <v>10300</v>
      </c>
      <c r="L63" s="15">
        <v>10700</v>
      </c>
      <c r="M63" s="15">
        <v>60400</v>
      </c>
      <c r="N63" s="15">
        <v>0</v>
      </c>
      <c r="O63" s="15">
        <v>5200</v>
      </c>
      <c r="P63" s="15">
        <v>741</v>
      </c>
      <c r="Q63" s="15">
        <v>3500</v>
      </c>
      <c r="R63" s="15">
        <v>350</v>
      </c>
      <c r="S63" s="16">
        <v>0</v>
      </c>
      <c r="T63" s="22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500</v>
      </c>
      <c r="AF63" s="23">
        <v>0</v>
      </c>
      <c r="AG63" s="23">
        <v>0</v>
      </c>
      <c r="AH63" s="23">
        <v>6000</v>
      </c>
      <c r="AI63" s="23">
        <v>2200</v>
      </c>
      <c r="AJ63" s="24">
        <v>26</v>
      </c>
    </row>
    <row r="64" spans="1:36" ht="15.6" x14ac:dyDescent="0.3">
      <c r="A64" s="1">
        <v>62</v>
      </c>
      <c r="B64" s="54" t="s">
        <v>61</v>
      </c>
      <c r="C64" s="31"/>
      <c r="D64" s="32"/>
      <c r="E64" s="32"/>
      <c r="F64" s="32"/>
      <c r="G64" s="32"/>
      <c r="H64" s="32"/>
      <c r="I64" s="32"/>
      <c r="J64" s="32"/>
      <c r="K64" s="32"/>
      <c r="L64" s="15"/>
      <c r="M64" s="15"/>
      <c r="N64" s="15"/>
      <c r="O64" s="15"/>
      <c r="P64" s="15"/>
      <c r="Q64" s="15"/>
      <c r="R64" s="15"/>
      <c r="S64" s="16"/>
      <c r="T64" s="22">
        <v>600</v>
      </c>
      <c r="U64" s="23">
        <v>1000</v>
      </c>
      <c r="V64" s="23">
        <v>0</v>
      </c>
      <c r="W64" s="23">
        <v>0</v>
      </c>
      <c r="X64" s="23">
        <v>0</v>
      </c>
      <c r="Y64" s="23">
        <v>1000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2000</v>
      </c>
      <c r="AI64" s="23">
        <v>2000</v>
      </c>
      <c r="AJ64" s="24">
        <v>0</v>
      </c>
    </row>
    <row r="65" spans="1:36" ht="16.5" customHeight="1" x14ac:dyDescent="0.3">
      <c r="A65" s="1">
        <v>63</v>
      </c>
      <c r="B65" s="17" t="s">
        <v>62</v>
      </c>
      <c r="C65" s="31">
        <v>3300</v>
      </c>
      <c r="D65" s="32">
        <v>740</v>
      </c>
      <c r="E65" s="32">
        <v>0</v>
      </c>
      <c r="F65" s="32">
        <v>60</v>
      </c>
      <c r="G65" s="32">
        <v>8000</v>
      </c>
      <c r="H65" s="32">
        <v>3000</v>
      </c>
      <c r="I65" s="32">
        <v>0</v>
      </c>
      <c r="J65" s="32">
        <v>0</v>
      </c>
      <c r="K65" s="32">
        <v>350</v>
      </c>
      <c r="L65" s="15">
        <v>200</v>
      </c>
      <c r="M65" s="15">
        <v>48100</v>
      </c>
      <c r="N65" s="15">
        <v>0</v>
      </c>
      <c r="O65" s="15">
        <v>1500</v>
      </c>
      <c r="P65" s="15">
        <v>725</v>
      </c>
      <c r="Q65" s="15">
        <v>4500</v>
      </c>
      <c r="R65" s="15">
        <v>100</v>
      </c>
      <c r="S65" s="16">
        <v>0</v>
      </c>
      <c r="T65" s="22">
        <v>0</v>
      </c>
      <c r="U65" s="23">
        <v>4000</v>
      </c>
      <c r="V65" s="23">
        <v>0</v>
      </c>
      <c r="W65" s="23">
        <v>0</v>
      </c>
      <c r="X65" s="23">
        <v>0</v>
      </c>
      <c r="Y65" s="23">
        <v>3000</v>
      </c>
      <c r="Z65" s="23">
        <v>0</v>
      </c>
      <c r="AA65" s="23">
        <v>0</v>
      </c>
      <c r="AB65" s="23">
        <v>3100</v>
      </c>
      <c r="AC65" s="23">
        <v>2800</v>
      </c>
      <c r="AD65" s="23">
        <v>0</v>
      </c>
      <c r="AE65" s="23">
        <v>200</v>
      </c>
      <c r="AF65" s="23">
        <v>500</v>
      </c>
      <c r="AG65" s="23">
        <v>0</v>
      </c>
      <c r="AH65" s="23">
        <v>0</v>
      </c>
      <c r="AI65" s="23">
        <v>5000</v>
      </c>
      <c r="AJ65" s="24">
        <v>22</v>
      </c>
    </row>
    <row r="66" spans="1:36" s="42" customFormat="1" ht="16.5" customHeight="1" x14ac:dyDescent="0.3">
      <c r="A66" s="43">
        <v>64</v>
      </c>
      <c r="B66" s="44" t="s">
        <v>63</v>
      </c>
      <c r="C66" s="31">
        <v>0</v>
      </c>
      <c r="D66" s="32">
        <v>100</v>
      </c>
      <c r="E66" s="32">
        <v>0</v>
      </c>
      <c r="F66" s="32">
        <v>0</v>
      </c>
      <c r="G66" s="32">
        <v>14460</v>
      </c>
      <c r="H66" s="32">
        <v>200</v>
      </c>
      <c r="I66" s="32">
        <v>0</v>
      </c>
      <c r="J66" s="32">
        <v>0</v>
      </c>
      <c r="K66" s="32">
        <v>100</v>
      </c>
      <c r="L66" s="15">
        <v>100</v>
      </c>
      <c r="M66" s="15">
        <v>6600</v>
      </c>
      <c r="N66" s="15">
        <v>50</v>
      </c>
      <c r="O66" s="15">
        <v>300</v>
      </c>
      <c r="P66" s="15">
        <v>0</v>
      </c>
      <c r="Q66" s="15">
        <v>0</v>
      </c>
      <c r="R66" s="15">
        <v>0</v>
      </c>
      <c r="S66" s="16">
        <v>0</v>
      </c>
      <c r="T66" s="22">
        <v>3000</v>
      </c>
      <c r="U66" s="23">
        <v>4000</v>
      </c>
      <c r="V66" s="23">
        <v>0</v>
      </c>
      <c r="W66" s="23">
        <v>0</v>
      </c>
      <c r="X66" s="23">
        <v>0</v>
      </c>
      <c r="Y66" s="23">
        <v>6000</v>
      </c>
      <c r="Z66" s="23">
        <v>0</v>
      </c>
      <c r="AA66" s="23">
        <v>0</v>
      </c>
      <c r="AB66" s="23">
        <v>5000</v>
      </c>
      <c r="AC66" s="23">
        <v>4000</v>
      </c>
      <c r="AD66" s="23">
        <v>11000</v>
      </c>
      <c r="AE66" s="23">
        <v>300</v>
      </c>
      <c r="AF66" s="23">
        <v>200</v>
      </c>
      <c r="AG66" s="23">
        <v>0</v>
      </c>
      <c r="AH66" s="23">
        <v>0</v>
      </c>
      <c r="AI66" s="23">
        <v>0</v>
      </c>
      <c r="AJ66" s="24">
        <v>0</v>
      </c>
    </row>
    <row r="67" spans="1:36" ht="16.5" customHeight="1" x14ac:dyDescent="0.3">
      <c r="A67" s="1">
        <v>65</v>
      </c>
      <c r="B67" s="17" t="s">
        <v>64</v>
      </c>
      <c r="C67" s="31">
        <v>60</v>
      </c>
      <c r="D67" s="32">
        <v>100</v>
      </c>
      <c r="E67" s="32">
        <v>0</v>
      </c>
      <c r="F67" s="32">
        <v>0</v>
      </c>
      <c r="G67" s="32">
        <v>1000</v>
      </c>
      <c r="H67" s="32">
        <v>150</v>
      </c>
      <c r="I67" s="32">
        <v>0</v>
      </c>
      <c r="J67" s="32">
        <v>0</v>
      </c>
      <c r="K67" s="32">
        <v>400</v>
      </c>
      <c r="L67" s="19"/>
      <c r="M67" s="19"/>
      <c r="N67" s="19"/>
      <c r="O67" s="19"/>
      <c r="P67" s="19"/>
      <c r="Q67" s="19"/>
      <c r="R67" s="19"/>
      <c r="S67" s="20"/>
      <c r="T67" s="22">
        <v>300</v>
      </c>
      <c r="U67" s="23">
        <v>500</v>
      </c>
      <c r="V67" s="23">
        <v>0</v>
      </c>
      <c r="W67" s="23">
        <v>50</v>
      </c>
      <c r="X67" s="23">
        <v>0</v>
      </c>
      <c r="Y67" s="23">
        <v>250</v>
      </c>
      <c r="Z67" s="23">
        <v>0</v>
      </c>
      <c r="AA67" s="23">
        <v>0</v>
      </c>
      <c r="AB67" s="23">
        <v>300</v>
      </c>
      <c r="AC67" s="23">
        <v>1000</v>
      </c>
      <c r="AD67" s="23">
        <v>6000</v>
      </c>
      <c r="AE67" s="23">
        <v>300</v>
      </c>
      <c r="AF67" s="23">
        <v>600</v>
      </c>
      <c r="AG67" s="23">
        <v>0</v>
      </c>
      <c r="AH67" s="23">
        <v>2000</v>
      </c>
      <c r="AI67" s="23">
        <v>500</v>
      </c>
      <c r="AJ67" s="24">
        <v>28</v>
      </c>
    </row>
    <row r="68" spans="1:36" ht="16.5" customHeight="1" x14ac:dyDescent="0.3">
      <c r="A68" s="1">
        <v>66</v>
      </c>
      <c r="B68" s="17" t="s">
        <v>65</v>
      </c>
      <c r="C68" s="31">
        <v>1700</v>
      </c>
      <c r="D68" s="32">
        <v>2800</v>
      </c>
      <c r="E68" s="32">
        <v>0</v>
      </c>
      <c r="F68" s="32">
        <v>0</v>
      </c>
      <c r="G68" s="32">
        <v>6000</v>
      </c>
      <c r="H68" s="32">
        <v>4000</v>
      </c>
      <c r="I68" s="32">
        <v>0</v>
      </c>
      <c r="J68" s="32">
        <v>0</v>
      </c>
      <c r="K68" s="32">
        <v>7000</v>
      </c>
      <c r="L68" s="19"/>
      <c r="M68" s="19"/>
      <c r="N68" s="19"/>
      <c r="O68" s="19"/>
      <c r="P68" s="19"/>
      <c r="Q68" s="15">
        <v>20</v>
      </c>
      <c r="R68" s="15">
        <v>50</v>
      </c>
      <c r="S68" s="16">
        <v>0</v>
      </c>
      <c r="T68" s="22">
        <v>1200</v>
      </c>
      <c r="U68" s="23">
        <v>1200</v>
      </c>
      <c r="V68" s="23">
        <v>0</v>
      </c>
      <c r="W68" s="23">
        <v>0</v>
      </c>
      <c r="X68" s="23">
        <v>4000</v>
      </c>
      <c r="Y68" s="23">
        <v>2000</v>
      </c>
      <c r="Z68" s="23">
        <v>0</v>
      </c>
      <c r="AA68" s="23">
        <v>0</v>
      </c>
      <c r="AB68" s="23">
        <v>2000</v>
      </c>
      <c r="AC68" s="23"/>
      <c r="AD68" s="23"/>
      <c r="AE68" s="23"/>
      <c r="AF68" s="23"/>
      <c r="AG68" s="23"/>
      <c r="AH68" s="23">
        <v>10000</v>
      </c>
      <c r="AI68" s="23">
        <v>100</v>
      </c>
      <c r="AJ68" s="24">
        <v>22</v>
      </c>
    </row>
    <row r="69" spans="1:36" ht="16.5" customHeight="1" x14ac:dyDescent="0.3">
      <c r="A69" s="56">
        <v>67</v>
      </c>
      <c r="B69" s="17" t="s">
        <v>66</v>
      </c>
      <c r="C69" s="31">
        <v>6600</v>
      </c>
      <c r="D69" s="32">
        <v>8200</v>
      </c>
      <c r="E69" s="32">
        <v>15200</v>
      </c>
      <c r="F69" s="32">
        <v>0</v>
      </c>
      <c r="G69" s="32">
        <v>8000</v>
      </c>
      <c r="H69" s="32">
        <v>2300</v>
      </c>
      <c r="I69" s="32">
        <v>0</v>
      </c>
      <c r="J69" s="32">
        <v>0</v>
      </c>
      <c r="K69" s="32">
        <v>9700</v>
      </c>
      <c r="L69" s="15">
        <v>21500</v>
      </c>
      <c r="M69" s="15">
        <v>119400</v>
      </c>
      <c r="N69" s="15">
        <v>0</v>
      </c>
      <c r="O69" s="15">
        <v>5500</v>
      </c>
      <c r="P69" s="15">
        <v>1800</v>
      </c>
      <c r="Q69" s="15">
        <v>0</v>
      </c>
      <c r="R69" s="15">
        <v>0</v>
      </c>
      <c r="S69" s="16">
        <v>0</v>
      </c>
      <c r="T69" s="22">
        <v>3500</v>
      </c>
      <c r="U69" s="23">
        <v>5000</v>
      </c>
      <c r="V69" s="23">
        <v>0</v>
      </c>
      <c r="W69" s="23">
        <v>1500</v>
      </c>
      <c r="X69" s="23">
        <v>6000</v>
      </c>
      <c r="Y69" s="23">
        <v>10000</v>
      </c>
      <c r="Z69" s="23">
        <v>0</v>
      </c>
      <c r="AA69" s="23">
        <v>9000</v>
      </c>
      <c r="AB69" s="23">
        <v>3000</v>
      </c>
      <c r="AC69" s="23">
        <v>5000</v>
      </c>
      <c r="AD69" s="23">
        <v>15500</v>
      </c>
      <c r="AE69" s="23">
        <v>500</v>
      </c>
      <c r="AF69" s="23">
        <v>1200</v>
      </c>
      <c r="AG69" s="23">
        <v>125</v>
      </c>
      <c r="AH69" s="23">
        <v>5000</v>
      </c>
      <c r="AI69" s="23">
        <v>5000</v>
      </c>
      <c r="AJ69" s="24">
        <v>20</v>
      </c>
    </row>
    <row r="70" spans="1:36" s="42" customFormat="1" ht="16.5" customHeight="1" x14ac:dyDescent="0.3">
      <c r="A70" s="43">
        <v>68</v>
      </c>
      <c r="B70" s="44" t="s">
        <v>67</v>
      </c>
      <c r="C70" s="31">
        <v>3210</v>
      </c>
      <c r="D70" s="32">
        <v>3320</v>
      </c>
      <c r="E70" s="32">
        <v>0</v>
      </c>
      <c r="F70" s="32">
        <v>0</v>
      </c>
      <c r="G70" s="32">
        <v>17780</v>
      </c>
      <c r="H70" s="32">
        <v>3560</v>
      </c>
      <c r="I70" s="32">
        <v>0</v>
      </c>
      <c r="J70" s="32">
        <v>0</v>
      </c>
      <c r="K70" s="32">
        <v>10830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6">
        <v>0</v>
      </c>
      <c r="T70" s="22">
        <v>0</v>
      </c>
      <c r="U70" s="23">
        <v>4000</v>
      </c>
      <c r="V70" s="23">
        <v>0</v>
      </c>
      <c r="W70" s="23">
        <v>0</v>
      </c>
      <c r="X70" s="23">
        <v>0</v>
      </c>
      <c r="Y70" s="23">
        <v>6000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1400</v>
      </c>
      <c r="AF70" s="23">
        <v>1400</v>
      </c>
      <c r="AG70" s="23">
        <v>0</v>
      </c>
      <c r="AH70" s="23">
        <v>0</v>
      </c>
      <c r="AI70" s="23">
        <v>2800</v>
      </c>
      <c r="AJ70" s="24">
        <v>30</v>
      </c>
    </row>
    <row r="71" spans="1:36" s="42" customFormat="1" ht="16.5" customHeight="1" x14ac:dyDescent="0.3">
      <c r="A71" s="43">
        <v>69</v>
      </c>
      <c r="B71" s="44" t="s">
        <v>68</v>
      </c>
      <c r="C71" s="31">
        <v>610</v>
      </c>
      <c r="D71" s="32">
        <v>5400</v>
      </c>
      <c r="E71" s="32">
        <v>0</v>
      </c>
      <c r="F71" s="32">
        <v>0</v>
      </c>
      <c r="G71" s="32">
        <v>18800</v>
      </c>
      <c r="H71" s="32">
        <v>11200</v>
      </c>
      <c r="I71" s="32">
        <v>0</v>
      </c>
      <c r="J71" s="32">
        <v>0</v>
      </c>
      <c r="K71" s="32">
        <v>26500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6">
        <v>0</v>
      </c>
      <c r="T71" s="22">
        <v>3500</v>
      </c>
      <c r="U71" s="23">
        <v>3000</v>
      </c>
      <c r="V71" s="23">
        <v>0</v>
      </c>
      <c r="W71" s="23">
        <v>0</v>
      </c>
      <c r="X71" s="23">
        <v>0</v>
      </c>
      <c r="Y71" s="23">
        <v>2000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0</v>
      </c>
      <c r="AG71" s="23">
        <v>150</v>
      </c>
      <c r="AH71" s="23">
        <v>0</v>
      </c>
      <c r="AI71" s="23">
        <v>0</v>
      </c>
      <c r="AJ71" s="24">
        <v>0</v>
      </c>
    </row>
    <row r="72" spans="1:36" ht="16.5" customHeight="1" x14ac:dyDescent="0.3">
      <c r="A72" s="1">
        <v>70</v>
      </c>
      <c r="B72" s="28" t="s">
        <v>69</v>
      </c>
      <c r="C72" s="31">
        <v>4800</v>
      </c>
      <c r="D72" s="32">
        <v>4400</v>
      </c>
      <c r="E72" s="32">
        <v>0</v>
      </c>
      <c r="F72" s="32">
        <v>0</v>
      </c>
      <c r="G72" s="32">
        <v>3200</v>
      </c>
      <c r="H72" s="32">
        <v>10000</v>
      </c>
      <c r="I72" s="32">
        <v>0</v>
      </c>
      <c r="J72" s="32">
        <v>0</v>
      </c>
      <c r="K72" s="32">
        <v>8600</v>
      </c>
      <c r="L72" s="15">
        <v>10000</v>
      </c>
      <c r="M72" s="15">
        <v>133300</v>
      </c>
      <c r="N72" s="15">
        <v>2000</v>
      </c>
      <c r="O72" s="15">
        <v>1000</v>
      </c>
      <c r="P72" s="15">
        <v>595</v>
      </c>
      <c r="Q72" s="15">
        <v>0</v>
      </c>
      <c r="R72" s="15">
        <v>0</v>
      </c>
      <c r="S72" s="16">
        <v>0</v>
      </c>
      <c r="T72" s="22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300</v>
      </c>
      <c r="AI72" s="23">
        <v>300</v>
      </c>
      <c r="AJ72" s="24">
        <v>15</v>
      </c>
    </row>
    <row r="73" spans="1:36" ht="16.5" customHeight="1" x14ac:dyDescent="0.3">
      <c r="A73" s="1">
        <v>71</v>
      </c>
      <c r="B73" s="17" t="s">
        <v>70</v>
      </c>
      <c r="C73" s="31">
        <v>300</v>
      </c>
      <c r="D73" s="32">
        <v>400</v>
      </c>
      <c r="E73" s="32">
        <v>0</v>
      </c>
      <c r="F73" s="32">
        <v>0</v>
      </c>
      <c r="G73" s="32">
        <v>3300</v>
      </c>
      <c r="H73" s="32">
        <v>800</v>
      </c>
      <c r="I73" s="32">
        <v>0</v>
      </c>
      <c r="J73" s="32">
        <v>0</v>
      </c>
      <c r="K73" s="32">
        <v>700</v>
      </c>
      <c r="L73" s="15">
        <v>5000</v>
      </c>
      <c r="M73" s="15">
        <v>20000</v>
      </c>
      <c r="N73" s="15">
        <v>0</v>
      </c>
      <c r="O73" s="15">
        <v>2000</v>
      </c>
      <c r="P73" s="15">
        <v>400</v>
      </c>
      <c r="Q73" s="15">
        <v>0</v>
      </c>
      <c r="R73" s="15">
        <v>0</v>
      </c>
      <c r="S73" s="16">
        <v>0</v>
      </c>
      <c r="T73" s="22">
        <v>1000</v>
      </c>
      <c r="U73" s="23">
        <v>2000</v>
      </c>
      <c r="V73" s="23">
        <v>0</v>
      </c>
      <c r="W73" s="23">
        <v>200</v>
      </c>
      <c r="X73" s="23">
        <v>400</v>
      </c>
      <c r="Y73" s="23">
        <v>2000</v>
      </c>
      <c r="Z73" s="23">
        <v>0</v>
      </c>
      <c r="AA73" s="23">
        <v>0</v>
      </c>
      <c r="AB73" s="23">
        <v>1500</v>
      </c>
      <c r="AC73" s="23">
        <v>400</v>
      </c>
      <c r="AD73" s="23">
        <v>0</v>
      </c>
      <c r="AE73" s="23">
        <v>300</v>
      </c>
      <c r="AF73" s="23">
        <v>200</v>
      </c>
      <c r="AG73" s="23">
        <v>25</v>
      </c>
      <c r="AH73" s="23">
        <v>1500</v>
      </c>
      <c r="AI73" s="23">
        <v>700</v>
      </c>
      <c r="AJ73" s="24">
        <v>25</v>
      </c>
    </row>
    <row r="74" spans="1:36" ht="16.5" customHeight="1" x14ac:dyDescent="0.3">
      <c r="A74" s="1">
        <v>72</v>
      </c>
      <c r="B74" s="58" t="s">
        <v>71</v>
      </c>
      <c r="C74" s="29"/>
      <c r="D74" s="30"/>
      <c r="E74" s="30"/>
      <c r="F74" s="30"/>
      <c r="G74" s="30"/>
      <c r="H74" s="30"/>
      <c r="I74" s="30"/>
      <c r="J74" s="30"/>
      <c r="K74" s="30"/>
      <c r="L74" s="6"/>
      <c r="M74" s="6"/>
      <c r="N74" s="6"/>
      <c r="O74" s="6"/>
      <c r="P74" s="6"/>
      <c r="Q74" s="6"/>
      <c r="R74" s="6"/>
      <c r="S74" s="7"/>
      <c r="T74" s="22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4">
        <v>0</v>
      </c>
    </row>
    <row r="75" spans="1:36" s="42" customFormat="1" ht="16.5" customHeight="1" x14ac:dyDescent="0.3">
      <c r="A75" s="43">
        <v>73</v>
      </c>
      <c r="B75" s="44" t="s">
        <v>72</v>
      </c>
      <c r="C75" s="31">
        <v>1000</v>
      </c>
      <c r="D75" s="32">
        <v>1600</v>
      </c>
      <c r="E75" s="32">
        <v>0</v>
      </c>
      <c r="F75" s="32">
        <v>0</v>
      </c>
      <c r="G75" s="32">
        <v>2000</v>
      </c>
      <c r="H75" s="32">
        <v>1500</v>
      </c>
      <c r="I75" s="32">
        <v>0</v>
      </c>
      <c r="J75" s="32">
        <v>0</v>
      </c>
      <c r="K75" s="32">
        <v>1000</v>
      </c>
      <c r="L75" s="15">
        <v>1600</v>
      </c>
      <c r="M75" s="15">
        <v>4000</v>
      </c>
      <c r="N75" s="15">
        <v>100</v>
      </c>
      <c r="O75" s="15">
        <v>1600</v>
      </c>
      <c r="P75" s="15">
        <v>50</v>
      </c>
      <c r="Q75" s="15">
        <v>1000</v>
      </c>
      <c r="R75" s="15">
        <v>0</v>
      </c>
      <c r="S75" s="16">
        <v>0</v>
      </c>
      <c r="T75" s="22">
        <v>2030</v>
      </c>
      <c r="U75" s="23">
        <v>2400</v>
      </c>
      <c r="V75" s="23">
        <v>4000</v>
      </c>
      <c r="W75" s="23">
        <v>0</v>
      </c>
      <c r="X75" s="23">
        <v>2000</v>
      </c>
      <c r="Y75" s="23">
        <v>3500</v>
      </c>
      <c r="Z75" s="23">
        <v>0</v>
      </c>
      <c r="AA75" s="23">
        <v>3500</v>
      </c>
      <c r="AB75" s="23">
        <v>2500</v>
      </c>
      <c r="AC75" s="23">
        <v>2400</v>
      </c>
      <c r="AD75" s="23">
        <v>14030</v>
      </c>
      <c r="AE75" s="23">
        <v>210</v>
      </c>
      <c r="AF75" s="23">
        <v>2400</v>
      </c>
      <c r="AG75" s="23">
        <v>140</v>
      </c>
      <c r="AH75" s="23">
        <v>3000</v>
      </c>
      <c r="AI75" s="23">
        <v>2000</v>
      </c>
      <c r="AJ75" s="24">
        <v>14</v>
      </c>
    </row>
    <row r="76" spans="1:36" ht="16.5" customHeight="1" x14ac:dyDescent="0.3">
      <c r="A76" s="1">
        <v>74</v>
      </c>
      <c r="B76" s="17" t="s">
        <v>73</v>
      </c>
      <c r="C76" s="31">
        <v>1200</v>
      </c>
      <c r="D76" s="32">
        <v>1200</v>
      </c>
      <c r="E76" s="32">
        <v>0</v>
      </c>
      <c r="F76" s="32">
        <v>0</v>
      </c>
      <c r="G76" s="32">
        <v>6000</v>
      </c>
      <c r="H76" s="32">
        <v>500</v>
      </c>
      <c r="I76" s="32">
        <v>0</v>
      </c>
      <c r="J76" s="32">
        <v>0</v>
      </c>
      <c r="K76" s="32">
        <v>4000</v>
      </c>
      <c r="L76" s="15">
        <v>2000</v>
      </c>
      <c r="M76" s="15">
        <v>4000</v>
      </c>
      <c r="N76" s="15">
        <v>0</v>
      </c>
      <c r="O76" s="15">
        <v>0</v>
      </c>
      <c r="P76" s="15">
        <v>100</v>
      </c>
      <c r="Q76" s="15">
        <v>10000</v>
      </c>
      <c r="R76" s="15">
        <v>0</v>
      </c>
      <c r="S76" s="16">
        <v>0</v>
      </c>
      <c r="T76" s="22">
        <v>4000</v>
      </c>
      <c r="U76" s="23">
        <v>8000</v>
      </c>
      <c r="V76" s="23">
        <v>0</v>
      </c>
      <c r="W76" s="23">
        <v>0</v>
      </c>
      <c r="X76" s="23">
        <v>0</v>
      </c>
      <c r="Y76" s="23">
        <v>8000</v>
      </c>
      <c r="Z76" s="23">
        <v>0</v>
      </c>
      <c r="AA76" s="23">
        <v>0</v>
      </c>
      <c r="AB76" s="23">
        <v>0</v>
      </c>
      <c r="AC76" s="23">
        <v>10000</v>
      </c>
      <c r="AD76" s="23">
        <v>6000</v>
      </c>
      <c r="AE76" s="23">
        <v>400</v>
      </c>
      <c r="AF76" s="23">
        <v>600</v>
      </c>
      <c r="AG76" s="23">
        <v>175</v>
      </c>
      <c r="AH76" s="23">
        <v>0</v>
      </c>
      <c r="AI76" s="23">
        <v>10000</v>
      </c>
      <c r="AJ76" s="24">
        <v>40</v>
      </c>
    </row>
    <row r="77" spans="1:36" ht="16.5" customHeight="1" x14ac:dyDescent="0.3">
      <c r="A77" s="1">
        <v>75</v>
      </c>
      <c r="B77" s="28" t="s">
        <v>74</v>
      </c>
      <c r="C77" s="31">
        <v>4700</v>
      </c>
      <c r="D77" s="32">
        <v>8800</v>
      </c>
      <c r="E77" s="32">
        <v>0</v>
      </c>
      <c r="F77" s="32">
        <v>0</v>
      </c>
      <c r="G77" s="32">
        <v>11280</v>
      </c>
      <c r="H77" s="32">
        <v>6200</v>
      </c>
      <c r="I77" s="32">
        <v>0</v>
      </c>
      <c r="J77" s="32">
        <v>0</v>
      </c>
      <c r="K77" s="32">
        <v>16400</v>
      </c>
      <c r="L77" s="15">
        <v>19000</v>
      </c>
      <c r="M77" s="15">
        <v>69000</v>
      </c>
      <c r="N77" s="15">
        <v>100</v>
      </c>
      <c r="O77" s="15">
        <v>6000</v>
      </c>
      <c r="P77" s="15">
        <v>1250</v>
      </c>
      <c r="Q77" s="15">
        <v>3800</v>
      </c>
      <c r="R77" s="15">
        <v>800</v>
      </c>
      <c r="S77" s="16">
        <v>0</v>
      </c>
      <c r="T77" s="22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900</v>
      </c>
      <c r="AF77" s="23">
        <v>0</v>
      </c>
      <c r="AG77" s="23">
        <v>0</v>
      </c>
      <c r="AH77" s="23">
        <v>0</v>
      </c>
      <c r="AI77" s="23">
        <v>4000</v>
      </c>
      <c r="AJ77" s="24">
        <v>50</v>
      </c>
    </row>
    <row r="78" spans="1:36" ht="16.5" customHeight="1" x14ac:dyDescent="0.3">
      <c r="A78" s="1">
        <v>76</v>
      </c>
      <c r="B78" s="54" t="s">
        <v>75</v>
      </c>
      <c r="C78" s="31"/>
      <c r="D78" s="32"/>
      <c r="E78" s="32"/>
      <c r="F78" s="32"/>
      <c r="G78" s="32"/>
      <c r="H78" s="32"/>
      <c r="I78" s="32"/>
      <c r="J78" s="32"/>
      <c r="K78" s="32"/>
      <c r="L78" s="15"/>
      <c r="M78" s="15"/>
      <c r="N78" s="15"/>
      <c r="O78" s="15"/>
      <c r="P78" s="15"/>
      <c r="Q78" s="15"/>
      <c r="R78" s="15"/>
      <c r="S78" s="16"/>
      <c r="T78" s="22"/>
      <c r="U78" s="23">
        <v>1500</v>
      </c>
      <c r="V78" s="23"/>
      <c r="W78" s="23"/>
      <c r="X78" s="23">
        <v>2200</v>
      </c>
      <c r="Y78" s="23">
        <v>18000</v>
      </c>
      <c r="Z78" s="23"/>
      <c r="AA78" s="23"/>
      <c r="AB78" s="23">
        <v>10990</v>
      </c>
      <c r="AC78" s="23"/>
      <c r="AD78" s="23"/>
      <c r="AE78" s="23"/>
      <c r="AF78" s="23"/>
      <c r="AG78" s="23"/>
      <c r="AH78" s="23"/>
      <c r="AI78" s="23"/>
      <c r="AJ78" s="24"/>
    </row>
    <row r="79" spans="1:36" ht="16.5" customHeight="1" x14ac:dyDescent="0.3">
      <c r="A79" s="1">
        <v>77</v>
      </c>
      <c r="B79" s="17" t="s">
        <v>76</v>
      </c>
      <c r="C79" s="31">
        <v>1440</v>
      </c>
      <c r="D79" s="32">
        <v>4120</v>
      </c>
      <c r="E79" s="32"/>
      <c r="F79" s="32"/>
      <c r="G79" s="32">
        <v>10880</v>
      </c>
      <c r="H79" s="32">
        <v>3100</v>
      </c>
      <c r="I79" s="32"/>
      <c r="J79" s="32"/>
      <c r="K79" s="32">
        <v>2840</v>
      </c>
      <c r="L79" s="15"/>
      <c r="M79" s="15"/>
      <c r="N79" s="15"/>
      <c r="O79" s="15"/>
      <c r="P79" s="15"/>
      <c r="Q79" s="15"/>
      <c r="R79" s="15">
        <v>0</v>
      </c>
      <c r="S79" s="16">
        <v>0</v>
      </c>
      <c r="T79" s="22">
        <v>4000</v>
      </c>
      <c r="U79" s="23">
        <v>4000</v>
      </c>
      <c r="V79" s="23"/>
      <c r="W79" s="23"/>
      <c r="X79" s="23">
        <v>0</v>
      </c>
      <c r="Y79" s="23">
        <v>5000</v>
      </c>
      <c r="Z79" s="23"/>
      <c r="AA79" s="23"/>
      <c r="AB79" s="23">
        <v>6000</v>
      </c>
      <c r="AC79" s="23"/>
      <c r="AD79" s="23"/>
      <c r="AE79" s="23"/>
      <c r="AF79" s="23"/>
      <c r="AG79" s="23"/>
      <c r="AH79" s="23"/>
      <c r="AI79" s="23">
        <v>20000</v>
      </c>
      <c r="AJ79" s="24">
        <v>42</v>
      </c>
    </row>
    <row r="80" spans="1:36" ht="16.5" customHeight="1" x14ac:dyDescent="0.3">
      <c r="A80" s="1">
        <v>78</v>
      </c>
      <c r="B80" s="17" t="s">
        <v>77</v>
      </c>
      <c r="C80" s="31">
        <v>3570</v>
      </c>
      <c r="D80" s="32">
        <v>10620</v>
      </c>
      <c r="E80" s="32">
        <v>0</v>
      </c>
      <c r="F80" s="32">
        <v>0</v>
      </c>
      <c r="G80" s="32">
        <v>15780</v>
      </c>
      <c r="H80" s="32">
        <v>17860</v>
      </c>
      <c r="I80" s="32">
        <v>0</v>
      </c>
      <c r="J80" s="32">
        <v>0</v>
      </c>
      <c r="K80" s="32">
        <v>29880</v>
      </c>
      <c r="L80" s="15">
        <v>9400</v>
      </c>
      <c r="M80" s="15">
        <v>153000</v>
      </c>
      <c r="N80" s="15">
        <v>350</v>
      </c>
      <c r="O80" s="15">
        <v>12250</v>
      </c>
      <c r="P80" s="15">
        <v>15000</v>
      </c>
      <c r="Q80" s="15">
        <v>0</v>
      </c>
      <c r="R80" s="15">
        <v>30</v>
      </c>
      <c r="S80" s="16">
        <v>0</v>
      </c>
      <c r="T80" s="22">
        <v>1000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20000</v>
      </c>
      <c r="AD80" s="23">
        <v>0</v>
      </c>
      <c r="AE80" s="23">
        <v>5000</v>
      </c>
      <c r="AF80" s="23">
        <v>0</v>
      </c>
      <c r="AG80" s="23">
        <v>0</v>
      </c>
      <c r="AH80" s="23">
        <v>20000</v>
      </c>
      <c r="AI80" s="23">
        <v>10000</v>
      </c>
      <c r="AJ80" s="24">
        <v>67</v>
      </c>
    </row>
    <row r="81" spans="1:36" s="42" customFormat="1" ht="16.5" customHeight="1" x14ac:dyDescent="0.3">
      <c r="A81" s="43">
        <v>79</v>
      </c>
      <c r="B81" s="44" t="s">
        <v>78</v>
      </c>
      <c r="C81" s="31">
        <v>3780</v>
      </c>
      <c r="D81" s="32">
        <v>6880</v>
      </c>
      <c r="E81" s="32">
        <v>0</v>
      </c>
      <c r="F81" s="32">
        <v>0</v>
      </c>
      <c r="G81" s="32">
        <v>17180</v>
      </c>
      <c r="H81" s="32">
        <v>12340</v>
      </c>
      <c r="I81" s="32">
        <v>0</v>
      </c>
      <c r="J81" s="32">
        <v>0</v>
      </c>
      <c r="K81" s="32">
        <v>8550</v>
      </c>
      <c r="L81" s="15">
        <v>6000</v>
      </c>
      <c r="M81" s="15">
        <v>43800</v>
      </c>
      <c r="N81" s="15">
        <v>200</v>
      </c>
      <c r="O81" s="15">
        <v>12500</v>
      </c>
      <c r="P81" s="15">
        <v>72</v>
      </c>
      <c r="Q81" s="15">
        <v>0</v>
      </c>
      <c r="R81" s="15">
        <v>1200</v>
      </c>
      <c r="S81" s="16">
        <v>0</v>
      </c>
      <c r="T81" s="22">
        <v>500</v>
      </c>
      <c r="U81" s="23">
        <v>400</v>
      </c>
      <c r="V81" s="23">
        <v>0</v>
      </c>
      <c r="W81" s="23">
        <v>0</v>
      </c>
      <c r="X81" s="23">
        <v>0</v>
      </c>
      <c r="Y81" s="23">
        <v>400</v>
      </c>
      <c r="Z81" s="23">
        <v>0</v>
      </c>
      <c r="AA81" s="23">
        <v>0</v>
      </c>
      <c r="AB81" s="23">
        <v>200</v>
      </c>
      <c r="AC81" s="23">
        <v>200</v>
      </c>
      <c r="AD81" s="23">
        <v>500</v>
      </c>
      <c r="AE81" s="23">
        <v>100</v>
      </c>
      <c r="AF81" s="23">
        <v>500</v>
      </c>
      <c r="AG81" s="23">
        <v>100</v>
      </c>
      <c r="AH81" s="23">
        <v>10000</v>
      </c>
      <c r="AI81" s="23">
        <v>2000</v>
      </c>
      <c r="AJ81" s="24">
        <v>16</v>
      </c>
    </row>
    <row r="82" spans="1:36" ht="16.5" customHeight="1" x14ac:dyDescent="0.3">
      <c r="A82" s="56">
        <v>80</v>
      </c>
      <c r="B82" s="17" t="s">
        <v>79</v>
      </c>
      <c r="C82" s="31">
        <v>1600</v>
      </c>
      <c r="D82" s="32">
        <v>0</v>
      </c>
      <c r="E82" s="32">
        <v>3000</v>
      </c>
      <c r="F82" s="32">
        <v>0</v>
      </c>
      <c r="G82" s="32">
        <v>4000</v>
      </c>
      <c r="H82" s="32">
        <v>5000</v>
      </c>
      <c r="I82" s="32">
        <v>0</v>
      </c>
      <c r="J82" s="32">
        <v>0</v>
      </c>
      <c r="K82" s="32">
        <v>4000</v>
      </c>
      <c r="L82" s="15">
        <v>1400</v>
      </c>
      <c r="M82" s="15">
        <v>8000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6">
        <v>0</v>
      </c>
      <c r="T82" s="22">
        <v>2100</v>
      </c>
      <c r="U82" s="23">
        <v>12000</v>
      </c>
      <c r="V82" s="23">
        <v>2000</v>
      </c>
      <c r="W82" s="23">
        <v>1000</v>
      </c>
      <c r="X82" s="23">
        <v>1000</v>
      </c>
      <c r="Y82" s="23">
        <v>3000</v>
      </c>
      <c r="Z82" s="23">
        <v>0</v>
      </c>
      <c r="AA82" s="23">
        <v>6000</v>
      </c>
      <c r="AB82" s="23">
        <v>2000</v>
      </c>
      <c r="AC82" s="23">
        <v>15000</v>
      </c>
      <c r="AD82" s="23">
        <v>0</v>
      </c>
      <c r="AE82" s="23">
        <v>500</v>
      </c>
      <c r="AF82" s="23">
        <v>4000</v>
      </c>
      <c r="AG82" s="23">
        <v>400</v>
      </c>
      <c r="AH82" s="23">
        <v>1000</v>
      </c>
      <c r="AI82" s="23">
        <v>6000</v>
      </c>
      <c r="AJ82" s="24">
        <v>52</v>
      </c>
    </row>
    <row r="83" spans="1:36" ht="16.5" customHeight="1" x14ac:dyDescent="0.3">
      <c r="A83" s="1">
        <v>81</v>
      </c>
      <c r="B83" s="17" t="s">
        <v>80</v>
      </c>
      <c r="C83" s="31">
        <v>5000</v>
      </c>
      <c r="D83" s="32">
        <v>4400</v>
      </c>
      <c r="E83" s="32">
        <v>0</v>
      </c>
      <c r="F83" s="32">
        <v>0</v>
      </c>
      <c r="G83" s="32">
        <v>4400</v>
      </c>
      <c r="H83" s="32">
        <v>18000</v>
      </c>
      <c r="I83" s="32">
        <v>0</v>
      </c>
      <c r="J83" s="32">
        <v>0</v>
      </c>
      <c r="K83" s="32">
        <v>7000</v>
      </c>
      <c r="L83" s="15">
        <v>6500</v>
      </c>
      <c r="M83" s="15">
        <v>24000</v>
      </c>
      <c r="N83" s="15">
        <v>300</v>
      </c>
      <c r="O83" s="15">
        <v>1200</v>
      </c>
      <c r="P83" s="15">
        <v>760</v>
      </c>
      <c r="Q83" s="15">
        <v>0</v>
      </c>
      <c r="R83" s="15">
        <v>14000</v>
      </c>
      <c r="S83" s="16">
        <v>0</v>
      </c>
      <c r="T83" s="22">
        <v>0</v>
      </c>
      <c r="U83" s="23">
        <v>0</v>
      </c>
      <c r="V83" s="23">
        <v>0</v>
      </c>
      <c r="W83" s="23">
        <v>600</v>
      </c>
      <c r="X83" s="23">
        <v>1800</v>
      </c>
      <c r="Y83" s="23">
        <v>0</v>
      </c>
      <c r="Z83" s="23">
        <v>500</v>
      </c>
      <c r="AA83" s="23">
        <v>8000</v>
      </c>
      <c r="AB83" s="23">
        <v>0</v>
      </c>
      <c r="AC83" s="23">
        <v>2000</v>
      </c>
      <c r="AD83" s="23">
        <v>0</v>
      </c>
      <c r="AE83" s="23">
        <v>500</v>
      </c>
      <c r="AF83" s="23">
        <v>1800</v>
      </c>
      <c r="AG83" s="23">
        <v>0</v>
      </c>
      <c r="AH83" s="23">
        <v>4000</v>
      </c>
      <c r="AI83" s="23">
        <v>0</v>
      </c>
      <c r="AJ83" s="24">
        <v>15</v>
      </c>
    </row>
    <row r="84" spans="1:36" ht="16.5" customHeight="1" x14ac:dyDescent="0.3">
      <c r="A84" s="1">
        <v>82</v>
      </c>
      <c r="B84" s="58" t="s">
        <v>81</v>
      </c>
      <c r="C84" s="29"/>
      <c r="D84" s="30"/>
      <c r="E84" s="30"/>
      <c r="F84" s="30"/>
      <c r="G84" s="30"/>
      <c r="H84" s="30"/>
      <c r="I84" s="30"/>
      <c r="J84" s="30"/>
      <c r="K84" s="30"/>
      <c r="L84" s="6"/>
      <c r="M84" s="6"/>
      <c r="N84" s="6"/>
      <c r="O84" s="6"/>
      <c r="P84" s="6"/>
      <c r="Q84" s="6"/>
      <c r="R84" s="6"/>
      <c r="S84" s="7"/>
      <c r="T84" s="22">
        <v>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4">
        <v>0</v>
      </c>
    </row>
    <row r="85" spans="1:36" s="42" customFormat="1" ht="16.5" customHeight="1" x14ac:dyDescent="0.3">
      <c r="A85" s="43">
        <v>83</v>
      </c>
      <c r="B85" s="17" t="s">
        <v>82</v>
      </c>
      <c r="C85" s="31">
        <v>0</v>
      </c>
      <c r="D85" s="32">
        <v>200</v>
      </c>
      <c r="E85" s="32">
        <v>0</v>
      </c>
      <c r="F85" s="32">
        <v>0</v>
      </c>
      <c r="G85" s="32">
        <v>10000</v>
      </c>
      <c r="H85" s="32">
        <v>500</v>
      </c>
      <c r="I85" s="32">
        <v>0</v>
      </c>
      <c r="J85" s="32">
        <v>0</v>
      </c>
      <c r="K85" s="32">
        <v>9000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6">
        <v>0</v>
      </c>
      <c r="T85" s="22">
        <v>4000</v>
      </c>
      <c r="U85" s="23">
        <v>4500</v>
      </c>
      <c r="V85" s="23">
        <v>0</v>
      </c>
      <c r="W85" s="23">
        <v>0</v>
      </c>
      <c r="X85" s="23">
        <v>0</v>
      </c>
      <c r="Y85" s="23">
        <v>4000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3">
        <v>0</v>
      </c>
      <c r="AG85" s="23">
        <v>0</v>
      </c>
      <c r="AH85" s="23">
        <v>0</v>
      </c>
      <c r="AI85" s="23">
        <v>0</v>
      </c>
      <c r="AJ85" s="24">
        <v>0</v>
      </c>
    </row>
    <row r="86" spans="1:36" ht="16.5" customHeight="1" x14ac:dyDescent="0.3">
      <c r="A86" s="1">
        <v>84</v>
      </c>
      <c r="B86" s="17" t="s">
        <v>83</v>
      </c>
      <c r="C86" s="31">
        <v>3100</v>
      </c>
      <c r="D86" s="32">
        <v>3720</v>
      </c>
      <c r="E86" s="32">
        <v>0</v>
      </c>
      <c r="F86" s="32">
        <v>0</v>
      </c>
      <c r="G86" s="32">
        <v>320</v>
      </c>
      <c r="H86" s="32">
        <v>740</v>
      </c>
      <c r="I86" s="32">
        <v>0</v>
      </c>
      <c r="J86" s="32">
        <v>0</v>
      </c>
      <c r="K86" s="32">
        <v>690</v>
      </c>
      <c r="L86" s="15">
        <v>700</v>
      </c>
      <c r="M86" s="15">
        <v>28400</v>
      </c>
      <c r="N86" s="15">
        <v>0</v>
      </c>
      <c r="O86" s="15">
        <v>400</v>
      </c>
      <c r="P86" s="15">
        <v>200</v>
      </c>
      <c r="Q86" s="15">
        <v>0</v>
      </c>
      <c r="R86" s="15">
        <v>8000</v>
      </c>
      <c r="S86" s="16">
        <v>1</v>
      </c>
      <c r="T86" s="22">
        <v>400</v>
      </c>
      <c r="U86" s="23">
        <v>1200</v>
      </c>
      <c r="V86" s="23">
        <v>0</v>
      </c>
      <c r="W86" s="23">
        <v>2500</v>
      </c>
      <c r="X86" s="23">
        <v>1000</v>
      </c>
      <c r="Y86" s="23">
        <v>11000</v>
      </c>
      <c r="Z86" s="23">
        <v>0</v>
      </c>
      <c r="AA86" s="23">
        <v>0</v>
      </c>
      <c r="AB86" s="23">
        <v>11000</v>
      </c>
      <c r="AC86" s="23">
        <v>1200</v>
      </c>
      <c r="AD86" s="23">
        <v>300</v>
      </c>
      <c r="AE86" s="23">
        <v>1000</v>
      </c>
      <c r="AF86" s="23">
        <v>3000</v>
      </c>
      <c r="AG86" s="23">
        <v>200</v>
      </c>
      <c r="AH86" s="23">
        <v>1500</v>
      </c>
      <c r="AI86" s="23">
        <v>2000</v>
      </c>
      <c r="AJ86" s="24">
        <v>80</v>
      </c>
    </row>
    <row r="87" spans="1:36" ht="16.5" customHeight="1" x14ac:dyDescent="0.3">
      <c r="A87" s="1">
        <v>85</v>
      </c>
      <c r="B87" s="28" t="s">
        <v>84</v>
      </c>
      <c r="C87" s="31">
        <v>14100</v>
      </c>
      <c r="D87" s="32">
        <v>19000</v>
      </c>
      <c r="E87" s="32">
        <v>0</v>
      </c>
      <c r="F87" s="32">
        <v>0</v>
      </c>
      <c r="G87" s="32">
        <v>52700</v>
      </c>
      <c r="H87" s="32">
        <v>18000</v>
      </c>
      <c r="I87" s="32">
        <v>0</v>
      </c>
      <c r="J87" s="32">
        <v>0</v>
      </c>
      <c r="K87" s="32">
        <v>37140</v>
      </c>
      <c r="L87" s="15"/>
      <c r="M87" s="15"/>
      <c r="N87" s="15"/>
      <c r="O87" s="15"/>
      <c r="P87" s="15"/>
      <c r="Q87" s="15"/>
      <c r="R87" s="15"/>
      <c r="S87" s="16"/>
      <c r="T87" s="22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>
        <v>50000</v>
      </c>
      <c r="AI87" s="23"/>
      <c r="AJ87" s="24">
        <v>30</v>
      </c>
    </row>
    <row r="88" spans="1:36" ht="16.5" customHeight="1" x14ac:dyDescent="0.3">
      <c r="A88" s="1">
        <v>86</v>
      </c>
      <c r="B88" s="17" t="s">
        <v>85</v>
      </c>
      <c r="C88" s="31">
        <v>4500</v>
      </c>
      <c r="D88" s="32">
        <v>5680</v>
      </c>
      <c r="E88" s="32">
        <v>0</v>
      </c>
      <c r="F88" s="32">
        <v>0</v>
      </c>
      <c r="G88" s="32">
        <v>5560</v>
      </c>
      <c r="H88" s="32">
        <v>6000</v>
      </c>
      <c r="I88" s="32">
        <v>0</v>
      </c>
      <c r="J88" s="32">
        <v>0</v>
      </c>
      <c r="K88" s="32">
        <v>8570</v>
      </c>
      <c r="L88" s="15">
        <v>5200</v>
      </c>
      <c r="M88" s="15">
        <v>39100</v>
      </c>
      <c r="N88" s="15">
        <v>475</v>
      </c>
      <c r="O88" s="15">
        <v>1100</v>
      </c>
      <c r="P88" s="15">
        <v>725</v>
      </c>
      <c r="Q88" s="15">
        <v>4000</v>
      </c>
      <c r="R88" s="15">
        <v>7000</v>
      </c>
      <c r="S88" s="16">
        <v>0</v>
      </c>
      <c r="T88" s="22">
        <v>0</v>
      </c>
      <c r="U88" s="23">
        <v>0</v>
      </c>
      <c r="V88" s="23">
        <v>0</v>
      </c>
      <c r="W88" s="23">
        <v>4000</v>
      </c>
      <c r="X88" s="23">
        <v>0</v>
      </c>
      <c r="Y88" s="23">
        <v>2000</v>
      </c>
      <c r="Z88" s="23">
        <v>4000</v>
      </c>
      <c r="AA88" s="23">
        <v>0</v>
      </c>
      <c r="AB88" s="23">
        <v>0</v>
      </c>
      <c r="AC88" s="23">
        <v>5000</v>
      </c>
      <c r="AD88" s="23">
        <v>16500</v>
      </c>
      <c r="AE88" s="23">
        <v>1700</v>
      </c>
      <c r="AF88" s="23">
        <v>1000</v>
      </c>
      <c r="AG88" s="23">
        <v>100</v>
      </c>
      <c r="AH88" s="23">
        <v>3000</v>
      </c>
      <c r="AI88" s="23">
        <v>3000</v>
      </c>
      <c r="AJ88" s="24">
        <v>16</v>
      </c>
    </row>
    <row r="89" spans="1:36" s="42" customFormat="1" ht="16.5" customHeight="1" x14ac:dyDescent="0.3">
      <c r="A89" s="43">
        <v>87</v>
      </c>
      <c r="B89" s="44" t="s">
        <v>86</v>
      </c>
      <c r="C89" s="31">
        <v>90</v>
      </c>
      <c r="D89" s="32">
        <v>100</v>
      </c>
      <c r="E89" s="32">
        <v>0</v>
      </c>
      <c r="F89" s="32">
        <v>0</v>
      </c>
      <c r="G89" s="32">
        <v>400</v>
      </c>
      <c r="H89" s="32">
        <v>100</v>
      </c>
      <c r="I89" s="32">
        <v>0</v>
      </c>
      <c r="J89" s="32">
        <v>0</v>
      </c>
      <c r="K89" s="32">
        <v>16350</v>
      </c>
      <c r="L89" s="15">
        <v>44000</v>
      </c>
      <c r="M89" s="15">
        <v>57300</v>
      </c>
      <c r="N89" s="15">
        <v>0</v>
      </c>
      <c r="O89" s="15">
        <v>1100</v>
      </c>
      <c r="P89" s="15">
        <v>225</v>
      </c>
      <c r="Q89" s="15">
        <v>0</v>
      </c>
      <c r="R89" s="15">
        <v>0</v>
      </c>
      <c r="S89" s="16">
        <v>0</v>
      </c>
      <c r="T89" s="22">
        <v>200</v>
      </c>
      <c r="U89" s="23">
        <v>200</v>
      </c>
      <c r="V89" s="23">
        <v>0</v>
      </c>
      <c r="W89" s="23">
        <v>0</v>
      </c>
      <c r="X89" s="23">
        <v>200</v>
      </c>
      <c r="Y89" s="23">
        <v>200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  <c r="AE89" s="23">
        <v>500</v>
      </c>
      <c r="AF89" s="23">
        <v>0</v>
      </c>
      <c r="AG89" s="23">
        <v>0</v>
      </c>
      <c r="AH89" s="23">
        <v>2000</v>
      </c>
      <c r="AI89" s="23">
        <v>2000</v>
      </c>
      <c r="AJ89" s="24">
        <v>20</v>
      </c>
    </row>
    <row r="90" spans="1:36" ht="16.5" customHeight="1" x14ac:dyDescent="0.3">
      <c r="A90" s="56">
        <v>88</v>
      </c>
      <c r="B90" s="17" t="s">
        <v>87</v>
      </c>
      <c r="C90" s="31">
        <v>600</v>
      </c>
      <c r="D90" s="32">
        <v>2000</v>
      </c>
      <c r="E90" s="32">
        <v>2314</v>
      </c>
      <c r="F90" s="32">
        <v>0</v>
      </c>
      <c r="G90" s="32">
        <v>15860</v>
      </c>
      <c r="H90" s="32">
        <v>4500</v>
      </c>
      <c r="I90" s="32">
        <v>0</v>
      </c>
      <c r="J90" s="32">
        <v>0</v>
      </c>
      <c r="K90" s="32">
        <v>4950</v>
      </c>
      <c r="L90" s="15">
        <v>4200</v>
      </c>
      <c r="M90" s="15">
        <v>46100</v>
      </c>
      <c r="N90" s="15">
        <v>300</v>
      </c>
      <c r="O90" s="15">
        <v>1400</v>
      </c>
      <c r="P90" s="15">
        <v>225</v>
      </c>
      <c r="Q90" s="15">
        <v>305</v>
      </c>
      <c r="R90" s="15">
        <v>800</v>
      </c>
      <c r="S90" s="16">
        <v>0</v>
      </c>
      <c r="T90" s="22">
        <v>1000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3">
        <v>0</v>
      </c>
      <c r="AG90" s="23">
        <v>50</v>
      </c>
      <c r="AH90" s="23">
        <v>700</v>
      </c>
      <c r="AI90" s="23">
        <v>1000</v>
      </c>
      <c r="AJ90" s="24">
        <v>27</v>
      </c>
    </row>
    <row r="91" spans="1:36" s="42" customFormat="1" ht="16.5" customHeight="1" x14ac:dyDescent="0.3">
      <c r="A91" s="43">
        <v>89</v>
      </c>
      <c r="B91" s="44" t="s">
        <v>88</v>
      </c>
      <c r="C91" s="31">
        <v>3000</v>
      </c>
      <c r="D91" s="32">
        <v>11200</v>
      </c>
      <c r="E91" s="32">
        <v>0</v>
      </c>
      <c r="F91" s="32">
        <v>600</v>
      </c>
      <c r="G91" s="32">
        <v>12000</v>
      </c>
      <c r="H91" s="32">
        <v>10000</v>
      </c>
      <c r="I91" s="32">
        <v>0</v>
      </c>
      <c r="J91" s="32">
        <v>0</v>
      </c>
      <c r="K91" s="32">
        <v>2940</v>
      </c>
      <c r="L91" s="15">
        <v>11200</v>
      </c>
      <c r="M91" s="15">
        <v>15000</v>
      </c>
      <c r="N91" s="15">
        <v>0</v>
      </c>
      <c r="O91" s="15">
        <v>2400</v>
      </c>
      <c r="P91" s="15">
        <v>500</v>
      </c>
      <c r="Q91" s="15">
        <v>500</v>
      </c>
      <c r="R91" s="15">
        <v>100</v>
      </c>
      <c r="S91" s="16">
        <v>0</v>
      </c>
      <c r="T91" s="22">
        <v>1000</v>
      </c>
      <c r="U91" s="23">
        <v>2000</v>
      </c>
      <c r="V91" s="23">
        <v>0</v>
      </c>
      <c r="W91" s="23">
        <v>100</v>
      </c>
      <c r="X91" s="23">
        <v>0</v>
      </c>
      <c r="Y91" s="23">
        <v>1000</v>
      </c>
      <c r="Z91" s="23">
        <v>0</v>
      </c>
      <c r="AA91" s="23">
        <v>20000</v>
      </c>
      <c r="AB91" s="23">
        <v>2000</v>
      </c>
      <c r="AC91" s="23">
        <v>2000</v>
      </c>
      <c r="AD91" s="23">
        <v>6000</v>
      </c>
      <c r="AE91" s="23">
        <v>500</v>
      </c>
      <c r="AF91" s="23">
        <v>1200</v>
      </c>
      <c r="AG91" s="23">
        <v>1000</v>
      </c>
      <c r="AH91" s="23">
        <v>30000</v>
      </c>
      <c r="AI91" s="23">
        <v>20000</v>
      </c>
      <c r="AJ91" s="24">
        <v>34</v>
      </c>
    </row>
    <row r="92" spans="1:36" s="42" customFormat="1" ht="16.5" customHeight="1" x14ac:dyDescent="0.3">
      <c r="A92" s="43">
        <v>90</v>
      </c>
      <c r="B92" s="57" t="s">
        <v>89</v>
      </c>
      <c r="C92" s="31">
        <v>0</v>
      </c>
      <c r="D92" s="32">
        <v>0</v>
      </c>
      <c r="E92" s="32">
        <v>0</v>
      </c>
      <c r="F92" s="32">
        <v>0</v>
      </c>
      <c r="G92" s="32">
        <v>0</v>
      </c>
      <c r="H92" s="32">
        <v>0</v>
      </c>
      <c r="I92" s="32">
        <v>0</v>
      </c>
      <c r="J92" s="32">
        <v>0</v>
      </c>
      <c r="K92" s="32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6">
        <v>0</v>
      </c>
      <c r="T92" s="22">
        <v>0</v>
      </c>
      <c r="U92" s="23">
        <v>1000</v>
      </c>
      <c r="V92" s="23">
        <v>0</v>
      </c>
      <c r="W92" s="23">
        <v>0</v>
      </c>
      <c r="X92" s="23">
        <v>0</v>
      </c>
      <c r="Y92" s="23">
        <v>1000</v>
      </c>
      <c r="Z92" s="23">
        <v>0</v>
      </c>
      <c r="AA92" s="23">
        <v>0</v>
      </c>
      <c r="AB92" s="23">
        <v>1500</v>
      </c>
      <c r="AC92" s="23">
        <v>1400</v>
      </c>
      <c r="AD92" s="23">
        <v>11700</v>
      </c>
      <c r="AE92" s="23">
        <v>0</v>
      </c>
      <c r="AF92" s="23">
        <v>700</v>
      </c>
      <c r="AG92" s="23">
        <v>0</v>
      </c>
      <c r="AH92" s="23">
        <v>0</v>
      </c>
      <c r="AI92" s="23">
        <v>0</v>
      </c>
      <c r="AJ92" s="24">
        <v>0</v>
      </c>
    </row>
    <row r="93" spans="1:36" ht="16.5" customHeight="1" x14ac:dyDescent="0.3">
      <c r="A93" s="1">
        <v>91</v>
      </c>
      <c r="B93" s="17" t="s">
        <v>90</v>
      </c>
      <c r="C93" s="31">
        <v>4000</v>
      </c>
      <c r="D93" s="32">
        <v>4800</v>
      </c>
      <c r="E93" s="32">
        <v>0</v>
      </c>
      <c r="F93" s="32">
        <v>0</v>
      </c>
      <c r="G93" s="32">
        <v>6000</v>
      </c>
      <c r="H93" s="32">
        <v>14000</v>
      </c>
      <c r="I93" s="32">
        <v>0</v>
      </c>
      <c r="J93" s="32">
        <v>0</v>
      </c>
      <c r="K93" s="32">
        <v>7500</v>
      </c>
      <c r="L93" s="15">
        <v>100</v>
      </c>
      <c r="M93" s="15">
        <v>13000</v>
      </c>
      <c r="N93" s="15">
        <v>100</v>
      </c>
      <c r="O93" s="15">
        <v>1800</v>
      </c>
      <c r="P93" s="15">
        <v>400</v>
      </c>
      <c r="Q93" s="15">
        <v>2420</v>
      </c>
      <c r="R93" s="15">
        <v>1400</v>
      </c>
      <c r="S93" s="16">
        <v>0</v>
      </c>
      <c r="T93" s="22">
        <v>3000</v>
      </c>
      <c r="U93" s="23">
        <v>4000</v>
      </c>
      <c r="V93" s="23">
        <v>0</v>
      </c>
      <c r="W93" s="23">
        <v>500</v>
      </c>
      <c r="X93" s="23">
        <v>1200</v>
      </c>
      <c r="Y93" s="23">
        <v>0</v>
      </c>
      <c r="Z93" s="23">
        <v>0</v>
      </c>
      <c r="AA93" s="23">
        <v>0</v>
      </c>
      <c r="AB93" s="23">
        <v>6000</v>
      </c>
      <c r="AC93" s="23">
        <v>500</v>
      </c>
      <c r="AD93" s="23">
        <v>4000</v>
      </c>
      <c r="AE93" s="23">
        <v>500</v>
      </c>
      <c r="AF93" s="23">
        <v>500</v>
      </c>
      <c r="AG93" s="23">
        <v>200</v>
      </c>
      <c r="AH93" s="23">
        <v>1000</v>
      </c>
      <c r="AI93" s="23">
        <v>3000</v>
      </c>
      <c r="AJ93" s="24">
        <v>30</v>
      </c>
    </row>
    <row r="94" spans="1:36" ht="16.5" customHeight="1" x14ac:dyDescent="0.3">
      <c r="A94" s="56">
        <v>92</v>
      </c>
      <c r="B94" s="58" t="s">
        <v>91</v>
      </c>
      <c r="C94" s="29"/>
      <c r="D94" s="30"/>
      <c r="E94" s="30"/>
      <c r="F94" s="30"/>
      <c r="G94" s="30"/>
      <c r="H94" s="30"/>
      <c r="I94" s="30"/>
      <c r="J94" s="30"/>
      <c r="K94" s="30"/>
      <c r="L94" s="6"/>
      <c r="M94" s="6"/>
      <c r="N94" s="6"/>
      <c r="O94" s="6"/>
      <c r="P94" s="6"/>
      <c r="Q94" s="6"/>
      <c r="R94" s="6"/>
      <c r="S94" s="7"/>
      <c r="T94" s="22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4">
        <v>0</v>
      </c>
    </row>
    <row r="95" spans="1:36" ht="16.5" customHeight="1" x14ac:dyDescent="0.3">
      <c r="A95" s="1">
        <v>93</v>
      </c>
      <c r="B95" s="17" t="s">
        <v>92</v>
      </c>
      <c r="C95" s="31">
        <v>9000</v>
      </c>
      <c r="D95" s="32">
        <v>4000</v>
      </c>
      <c r="E95" s="32">
        <v>0</v>
      </c>
      <c r="F95" s="32">
        <v>500</v>
      </c>
      <c r="G95" s="32">
        <v>10000</v>
      </c>
      <c r="H95" s="32">
        <v>5000</v>
      </c>
      <c r="I95" s="32">
        <v>0</v>
      </c>
      <c r="J95" s="32">
        <v>0</v>
      </c>
      <c r="K95" s="32">
        <v>6000</v>
      </c>
      <c r="L95" s="15">
        <v>15000</v>
      </c>
      <c r="M95" s="15">
        <v>35000</v>
      </c>
      <c r="N95" s="15">
        <v>500</v>
      </c>
      <c r="O95" s="15">
        <v>800</v>
      </c>
      <c r="P95" s="15">
        <v>625</v>
      </c>
      <c r="Q95" s="15">
        <v>6000</v>
      </c>
      <c r="R95" s="15">
        <v>15000</v>
      </c>
      <c r="S95" s="16">
        <v>0</v>
      </c>
      <c r="T95" s="22">
        <v>0</v>
      </c>
      <c r="U95" s="23">
        <v>0</v>
      </c>
      <c r="V95" s="23">
        <v>1000</v>
      </c>
      <c r="W95" s="23">
        <v>500</v>
      </c>
      <c r="X95" s="23">
        <v>0</v>
      </c>
      <c r="Y95" s="23">
        <v>0</v>
      </c>
      <c r="Z95" s="23">
        <v>1000</v>
      </c>
      <c r="AA95" s="23">
        <v>6000</v>
      </c>
      <c r="AB95" s="23">
        <v>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4">
        <v>24</v>
      </c>
    </row>
    <row r="96" spans="1:36" s="42" customFormat="1" ht="16.5" customHeight="1" x14ac:dyDescent="0.3">
      <c r="A96" s="43">
        <v>94</v>
      </c>
      <c r="B96" s="44" t="s">
        <v>93</v>
      </c>
      <c r="C96" s="31">
        <v>3000</v>
      </c>
      <c r="D96" s="32">
        <v>1200</v>
      </c>
      <c r="E96" s="32">
        <v>0</v>
      </c>
      <c r="F96" s="32">
        <v>40</v>
      </c>
      <c r="G96" s="32">
        <v>4400</v>
      </c>
      <c r="H96" s="32">
        <v>2300</v>
      </c>
      <c r="I96" s="32">
        <v>0</v>
      </c>
      <c r="J96" s="32">
        <v>0</v>
      </c>
      <c r="K96" s="32">
        <v>1800</v>
      </c>
      <c r="L96" s="15">
        <v>800</v>
      </c>
      <c r="M96" s="15">
        <v>28700</v>
      </c>
      <c r="N96" s="15">
        <v>100</v>
      </c>
      <c r="O96" s="15">
        <v>1250</v>
      </c>
      <c r="P96" s="15">
        <v>50</v>
      </c>
      <c r="Q96" s="15">
        <v>500</v>
      </c>
      <c r="R96" s="15">
        <v>1000</v>
      </c>
      <c r="S96" s="16">
        <v>0</v>
      </c>
      <c r="T96" s="22">
        <v>0</v>
      </c>
      <c r="U96" s="23">
        <v>800</v>
      </c>
      <c r="V96" s="23">
        <v>0</v>
      </c>
      <c r="W96" s="23">
        <v>300</v>
      </c>
      <c r="X96" s="23">
        <v>0</v>
      </c>
      <c r="Y96" s="23">
        <v>2000</v>
      </c>
      <c r="Z96" s="23">
        <v>0</v>
      </c>
      <c r="AA96" s="23">
        <v>0</v>
      </c>
      <c r="AB96" s="23">
        <v>500</v>
      </c>
      <c r="AC96" s="23">
        <v>1200</v>
      </c>
      <c r="AD96" s="23">
        <v>0</v>
      </c>
      <c r="AE96" s="23">
        <v>300</v>
      </c>
      <c r="AF96" s="23">
        <v>200</v>
      </c>
      <c r="AG96" s="23">
        <v>100</v>
      </c>
      <c r="AH96" s="23">
        <v>1000</v>
      </c>
      <c r="AI96" s="23">
        <v>500</v>
      </c>
      <c r="AJ96" s="24">
        <v>6</v>
      </c>
    </row>
    <row r="97" spans="1:36" ht="16.5" customHeight="1" x14ac:dyDescent="0.3">
      <c r="A97" s="56">
        <v>95</v>
      </c>
      <c r="B97" s="17" t="s">
        <v>94</v>
      </c>
      <c r="C97" s="31">
        <v>520</v>
      </c>
      <c r="D97" s="32">
        <v>920</v>
      </c>
      <c r="E97" s="32">
        <v>10790</v>
      </c>
      <c r="F97" s="32">
        <v>115</v>
      </c>
      <c r="G97" s="32">
        <v>960</v>
      </c>
      <c r="H97" s="32">
        <v>1336</v>
      </c>
      <c r="I97" s="32">
        <v>0</v>
      </c>
      <c r="J97" s="32">
        <v>0</v>
      </c>
      <c r="K97" s="32">
        <v>1550</v>
      </c>
      <c r="L97" s="15">
        <v>18300</v>
      </c>
      <c r="M97" s="15">
        <v>181500</v>
      </c>
      <c r="N97" s="15">
        <v>0</v>
      </c>
      <c r="O97" s="15">
        <v>6100</v>
      </c>
      <c r="P97" s="15">
        <v>1725</v>
      </c>
      <c r="Q97" s="15">
        <v>6500</v>
      </c>
      <c r="R97" s="15">
        <v>800</v>
      </c>
      <c r="S97" s="16">
        <v>0</v>
      </c>
      <c r="T97" s="22">
        <v>1760</v>
      </c>
      <c r="U97" s="23">
        <v>1760</v>
      </c>
      <c r="V97" s="23">
        <v>0</v>
      </c>
      <c r="W97" s="23">
        <v>0</v>
      </c>
      <c r="X97" s="23">
        <v>0</v>
      </c>
      <c r="Y97" s="23">
        <v>8000</v>
      </c>
      <c r="Z97" s="23">
        <v>0</v>
      </c>
      <c r="AA97" s="23">
        <v>0</v>
      </c>
      <c r="AB97" s="23">
        <v>6000</v>
      </c>
      <c r="AC97" s="23">
        <v>0</v>
      </c>
      <c r="AD97" s="23">
        <v>0</v>
      </c>
      <c r="AE97" s="23">
        <v>1000</v>
      </c>
      <c r="AF97" s="23">
        <v>1000</v>
      </c>
      <c r="AG97" s="23">
        <v>1000</v>
      </c>
      <c r="AH97" s="23">
        <v>8000</v>
      </c>
      <c r="AI97" s="23">
        <v>1760</v>
      </c>
      <c r="AJ97" s="24">
        <v>35</v>
      </c>
    </row>
    <row r="98" spans="1:36" s="42" customFormat="1" ht="16.5" customHeight="1" x14ac:dyDescent="0.3">
      <c r="A98" s="43">
        <v>96</v>
      </c>
      <c r="B98" s="57" t="s">
        <v>95</v>
      </c>
      <c r="C98" s="31">
        <v>0</v>
      </c>
      <c r="D98" s="32">
        <v>0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6">
        <v>0</v>
      </c>
      <c r="T98" s="22">
        <v>1000</v>
      </c>
      <c r="U98" s="23">
        <v>7000</v>
      </c>
      <c r="V98" s="23">
        <v>0</v>
      </c>
      <c r="W98" s="23">
        <v>0</v>
      </c>
      <c r="X98" s="23">
        <v>2000</v>
      </c>
      <c r="Y98" s="23">
        <v>4000</v>
      </c>
      <c r="Z98" s="23">
        <v>0</v>
      </c>
      <c r="AA98" s="23">
        <v>0</v>
      </c>
      <c r="AB98" s="23">
        <v>3000</v>
      </c>
      <c r="AC98" s="23">
        <v>400</v>
      </c>
      <c r="AD98" s="23">
        <v>3000</v>
      </c>
      <c r="AE98" s="23">
        <v>0</v>
      </c>
      <c r="AF98" s="23">
        <v>200</v>
      </c>
      <c r="AG98" s="23">
        <v>0</v>
      </c>
      <c r="AH98" s="23">
        <v>0</v>
      </c>
      <c r="AI98" s="23">
        <v>0</v>
      </c>
      <c r="AJ98" s="24">
        <v>0</v>
      </c>
    </row>
    <row r="99" spans="1:36" ht="16.5" customHeight="1" x14ac:dyDescent="0.3">
      <c r="A99" s="1">
        <v>97</v>
      </c>
      <c r="B99" s="17" t="s">
        <v>96</v>
      </c>
      <c r="C99" s="31">
        <v>2360</v>
      </c>
      <c r="D99" s="32">
        <v>560</v>
      </c>
      <c r="E99" s="32">
        <v>0</v>
      </c>
      <c r="F99" s="32">
        <v>0</v>
      </c>
      <c r="G99" s="32">
        <v>2660</v>
      </c>
      <c r="H99" s="32">
        <v>2080</v>
      </c>
      <c r="I99" s="32">
        <v>0</v>
      </c>
      <c r="J99" s="32">
        <v>0</v>
      </c>
      <c r="K99" s="32">
        <v>2850</v>
      </c>
      <c r="L99" s="15">
        <v>500</v>
      </c>
      <c r="M99" s="15">
        <v>28200</v>
      </c>
      <c r="N99" s="15">
        <v>0</v>
      </c>
      <c r="O99" s="15">
        <v>300</v>
      </c>
      <c r="P99" s="15">
        <v>539</v>
      </c>
      <c r="Q99" s="15">
        <v>0</v>
      </c>
      <c r="R99" s="15">
        <v>100</v>
      </c>
      <c r="S99" s="16">
        <v>0</v>
      </c>
      <c r="T99" s="22">
        <v>0</v>
      </c>
      <c r="U99" s="23">
        <v>1000</v>
      </c>
      <c r="V99" s="23">
        <v>0</v>
      </c>
      <c r="W99" s="23">
        <v>100</v>
      </c>
      <c r="X99" s="23">
        <v>1000</v>
      </c>
      <c r="Y99" s="23">
        <v>1000</v>
      </c>
      <c r="Z99" s="23">
        <v>0</v>
      </c>
      <c r="AA99" s="23">
        <v>5000</v>
      </c>
      <c r="AB99" s="23">
        <v>1000</v>
      </c>
      <c r="AC99" s="23">
        <v>1000</v>
      </c>
      <c r="AD99" s="23">
        <v>1000</v>
      </c>
      <c r="AE99" s="23">
        <v>500</v>
      </c>
      <c r="AF99" s="23">
        <v>100</v>
      </c>
      <c r="AG99" s="23">
        <v>25</v>
      </c>
      <c r="AH99" s="23">
        <v>6000</v>
      </c>
      <c r="AI99" s="23">
        <v>1000</v>
      </c>
      <c r="AJ99" s="24">
        <v>6</v>
      </c>
    </row>
    <row r="100" spans="1:36" ht="16.5" customHeight="1" x14ac:dyDescent="0.3">
      <c r="A100" s="56">
        <v>98</v>
      </c>
      <c r="B100" s="17" t="s">
        <v>97</v>
      </c>
      <c r="C100" s="31">
        <v>4000</v>
      </c>
      <c r="D100" s="32">
        <v>7600</v>
      </c>
      <c r="E100" s="32">
        <v>12000</v>
      </c>
      <c r="F100" s="32">
        <v>0</v>
      </c>
      <c r="G100" s="32">
        <v>10000</v>
      </c>
      <c r="H100" s="32">
        <v>8000</v>
      </c>
      <c r="I100" s="32">
        <v>0</v>
      </c>
      <c r="J100" s="32">
        <v>0</v>
      </c>
      <c r="K100" s="32">
        <v>10500</v>
      </c>
      <c r="L100" s="15">
        <v>8100</v>
      </c>
      <c r="M100" s="15">
        <v>40100</v>
      </c>
      <c r="N100" s="15">
        <v>100</v>
      </c>
      <c r="O100" s="15">
        <v>300</v>
      </c>
      <c r="P100" s="15">
        <v>526</v>
      </c>
      <c r="Q100" s="15">
        <v>0</v>
      </c>
      <c r="R100" s="15">
        <v>500</v>
      </c>
      <c r="S100" s="16">
        <v>0</v>
      </c>
      <c r="T100" s="22">
        <v>2000</v>
      </c>
      <c r="U100" s="23">
        <v>2400</v>
      </c>
      <c r="V100" s="23">
        <v>0</v>
      </c>
      <c r="W100" s="23">
        <v>0</v>
      </c>
      <c r="X100" s="23">
        <v>0</v>
      </c>
      <c r="Y100" s="23">
        <v>2000</v>
      </c>
      <c r="Z100" s="23">
        <v>0</v>
      </c>
      <c r="AA100" s="23">
        <v>10000</v>
      </c>
      <c r="AB100" s="23">
        <v>0</v>
      </c>
      <c r="AC100" s="23">
        <v>2000</v>
      </c>
      <c r="AD100" s="23">
        <v>10000</v>
      </c>
      <c r="AE100" s="23">
        <v>400</v>
      </c>
      <c r="AF100" s="23">
        <v>500</v>
      </c>
      <c r="AG100" s="23">
        <v>125</v>
      </c>
      <c r="AH100" s="23">
        <v>3000</v>
      </c>
      <c r="AI100" s="23">
        <v>3000</v>
      </c>
      <c r="AJ100" s="24">
        <v>27</v>
      </c>
    </row>
    <row r="101" spans="1:36" ht="16.5" customHeight="1" x14ac:dyDescent="0.3">
      <c r="A101" s="1">
        <v>99</v>
      </c>
      <c r="B101" s="17" t="s">
        <v>98</v>
      </c>
      <c r="C101" s="31"/>
      <c r="D101" s="32"/>
      <c r="E101" s="32"/>
      <c r="F101" s="32"/>
      <c r="G101" s="32"/>
      <c r="H101" s="32"/>
      <c r="I101" s="32"/>
      <c r="J101" s="32"/>
      <c r="K101" s="32"/>
      <c r="L101" s="15"/>
      <c r="M101" s="15"/>
      <c r="N101" s="15"/>
      <c r="O101" s="15"/>
      <c r="P101" s="15"/>
      <c r="Q101" s="15"/>
      <c r="R101" s="15"/>
      <c r="S101" s="16"/>
      <c r="T101" s="22">
        <v>1000</v>
      </c>
      <c r="U101" s="23">
        <v>1000</v>
      </c>
      <c r="V101" s="23"/>
      <c r="W101" s="23"/>
      <c r="X101" s="23">
        <v>10400</v>
      </c>
      <c r="Y101" s="23">
        <v>6000</v>
      </c>
      <c r="Z101" s="23"/>
      <c r="AA101" s="23"/>
      <c r="AB101" s="23">
        <v>7000</v>
      </c>
      <c r="AC101" s="23">
        <v>4000</v>
      </c>
      <c r="AD101" s="23">
        <v>155100</v>
      </c>
      <c r="AE101" s="23">
        <v>300</v>
      </c>
      <c r="AF101" s="23">
        <v>1400</v>
      </c>
      <c r="AG101" s="23">
        <v>2100</v>
      </c>
      <c r="AH101" s="23"/>
      <c r="AI101" s="23"/>
      <c r="AJ101" s="24"/>
    </row>
    <row r="102" spans="1:36" s="42" customFormat="1" ht="16.5" customHeight="1" x14ac:dyDescent="0.25">
      <c r="A102" s="43">
        <v>100</v>
      </c>
      <c r="B102" s="59" t="s">
        <v>99</v>
      </c>
      <c r="C102" s="31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6">
        <v>0</v>
      </c>
      <c r="T102" s="22">
        <v>6000</v>
      </c>
      <c r="U102" s="23">
        <v>8000</v>
      </c>
      <c r="V102" s="23">
        <v>0</v>
      </c>
      <c r="W102" s="23">
        <v>2000</v>
      </c>
      <c r="X102" s="23">
        <v>0</v>
      </c>
      <c r="Y102" s="23">
        <v>6000</v>
      </c>
      <c r="Z102" s="23">
        <v>0</v>
      </c>
      <c r="AA102" s="23">
        <v>8000</v>
      </c>
      <c r="AB102" s="23">
        <v>6000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6000</v>
      </c>
      <c r="AJ102" s="24">
        <v>31</v>
      </c>
    </row>
    <row r="103" spans="1:36" s="42" customFormat="1" ht="16.5" customHeight="1" x14ac:dyDescent="0.3">
      <c r="A103" s="43">
        <v>101</v>
      </c>
      <c r="B103" s="57" t="s">
        <v>100</v>
      </c>
      <c r="C103" s="31">
        <v>0</v>
      </c>
      <c r="D103" s="32">
        <v>0</v>
      </c>
      <c r="E103" s="32">
        <v>0</v>
      </c>
      <c r="F103" s="32">
        <v>0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6">
        <v>0</v>
      </c>
      <c r="T103" s="22">
        <v>3200</v>
      </c>
      <c r="U103" s="23">
        <v>8000</v>
      </c>
      <c r="V103" s="23">
        <v>0</v>
      </c>
      <c r="W103" s="23">
        <v>0</v>
      </c>
      <c r="X103" s="23">
        <v>10800</v>
      </c>
      <c r="Y103" s="23">
        <v>11000</v>
      </c>
      <c r="Z103" s="23">
        <v>0</v>
      </c>
      <c r="AA103" s="23">
        <v>0</v>
      </c>
      <c r="AB103" s="23">
        <v>8500</v>
      </c>
      <c r="AC103" s="23">
        <v>2700</v>
      </c>
      <c r="AD103" s="23">
        <v>29500</v>
      </c>
      <c r="AE103" s="23">
        <v>0</v>
      </c>
      <c r="AF103" s="23">
        <v>1400</v>
      </c>
      <c r="AG103" s="23">
        <v>0</v>
      </c>
      <c r="AH103" s="23">
        <v>0</v>
      </c>
      <c r="AI103" s="23">
        <v>0</v>
      </c>
      <c r="AJ103" s="24">
        <v>0</v>
      </c>
    </row>
    <row r="104" spans="1:36" s="42" customFormat="1" ht="16.5" customHeight="1" x14ac:dyDescent="0.3">
      <c r="A104" s="43">
        <v>102</v>
      </c>
      <c r="B104" s="44" t="s">
        <v>101</v>
      </c>
      <c r="C104" s="31">
        <v>5080</v>
      </c>
      <c r="D104" s="32">
        <v>5000</v>
      </c>
      <c r="E104" s="32">
        <v>0</v>
      </c>
      <c r="F104" s="32">
        <v>0</v>
      </c>
      <c r="G104" s="32">
        <v>12670</v>
      </c>
      <c r="H104" s="32">
        <v>5880</v>
      </c>
      <c r="I104" s="32">
        <v>0</v>
      </c>
      <c r="J104" s="32">
        <v>0</v>
      </c>
      <c r="K104" s="32">
        <v>10860</v>
      </c>
      <c r="L104" s="15">
        <v>5680</v>
      </c>
      <c r="M104" s="15">
        <v>12700</v>
      </c>
      <c r="N104" s="15">
        <v>15650</v>
      </c>
      <c r="O104" s="15">
        <v>200</v>
      </c>
      <c r="P104" s="15">
        <v>250</v>
      </c>
      <c r="Q104" s="15">
        <v>1000</v>
      </c>
      <c r="R104" s="15">
        <v>900</v>
      </c>
      <c r="S104" s="16">
        <v>0</v>
      </c>
      <c r="T104" s="22">
        <v>0</v>
      </c>
      <c r="U104" s="23">
        <v>3000</v>
      </c>
      <c r="V104" s="23">
        <v>0</v>
      </c>
      <c r="W104" s="23">
        <v>100</v>
      </c>
      <c r="X104" s="23">
        <v>0</v>
      </c>
      <c r="Y104" s="23">
        <v>1000</v>
      </c>
      <c r="Z104" s="23">
        <v>0</v>
      </c>
      <c r="AA104" s="23">
        <v>0</v>
      </c>
      <c r="AB104" s="23">
        <v>1000</v>
      </c>
      <c r="AC104" s="23">
        <v>0</v>
      </c>
      <c r="AD104" s="23">
        <v>0</v>
      </c>
      <c r="AE104" s="23">
        <v>0</v>
      </c>
      <c r="AF104" s="23">
        <v>400</v>
      </c>
      <c r="AG104" s="23">
        <v>0</v>
      </c>
      <c r="AH104" s="23">
        <v>0</v>
      </c>
      <c r="AI104" s="23">
        <v>200</v>
      </c>
      <c r="AJ104" s="24">
        <v>20</v>
      </c>
    </row>
    <row r="105" spans="1:36" ht="16.5" customHeight="1" x14ac:dyDescent="0.3">
      <c r="A105" s="56">
        <v>103</v>
      </c>
      <c r="B105" s="17" t="s">
        <v>102</v>
      </c>
      <c r="C105" s="31">
        <v>2700</v>
      </c>
      <c r="D105" s="32">
        <v>2720</v>
      </c>
      <c r="E105" s="32">
        <v>0</v>
      </c>
      <c r="F105" s="32">
        <v>0</v>
      </c>
      <c r="G105" s="32">
        <v>15640</v>
      </c>
      <c r="H105" s="32">
        <v>11840</v>
      </c>
      <c r="I105" s="32">
        <v>0</v>
      </c>
      <c r="J105" s="32">
        <v>0</v>
      </c>
      <c r="K105" s="32">
        <v>13810</v>
      </c>
      <c r="L105" s="15">
        <v>2450</v>
      </c>
      <c r="M105" s="15">
        <v>16870</v>
      </c>
      <c r="N105" s="15">
        <v>0</v>
      </c>
      <c r="O105" s="15">
        <v>3620</v>
      </c>
      <c r="P105" s="15">
        <v>625</v>
      </c>
      <c r="Q105" s="15">
        <v>0</v>
      </c>
      <c r="R105" s="15">
        <v>0</v>
      </c>
      <c r="S105" s="16">
        <v>0</v>
      </c>
      <c r="T105" s="22">
        <v>8000</v>
      </c>
      <c r="U105" s="23">
        <v>7000</v>
      </c>
      <c r="V105" s="23">
        <v>0</v>
      </c>
      <c r="W105" s="23">
        <v>0</v>
      </c>
      <c r="X105" s="23">
        <v>0</v>
      </c>
      <c r="Y105" s="23">
        <v>2000</v>
      </c>
      <c r="Z105" s="23">
        <v>0</v>
      </c>
      <c r="AA105" s="23">
        <v>0</v>
      </c>
      <c r="AB105" s="23">
        <v>2000</v>
      </c>
      <c r="AC105" s="23">
        <v>5000</v>
      </c>
      <c r="AD105" s="23">
        <v>6600</v>
      </c>
      <c r="AE105" s="23">
        <v>500</v>
      </c>
      <c r="AF105" s="23">
        <v>2500</v>
      </c>
      <c r="AG105" s="23">
        <v>0</v>
      </c>
      <c r="AH105" s="23">
        <v>10000</v>
      </c>
      <c r="AI105" s="23">
        <v>10000</v>
      </c>
      <c r="AJ105" s="24">
        <v>31</v>
      </c>
    </row>
    <row r="106" spans="1:36" ht="16.5" customHeight="1" x14ac:dyDescent="0.3">
      <c r="A106" s="1">
        <v>104</v>
      </c>
      <c r="B106" s="17" t="s">
        <v>103</v>
      </c>
      <c r="C106" s="31">
        <v>5000</v>
      </c>
      <c r="D106" s="32">
        <v>12000</v>
      </c>
      <c r="E106" s="32">
        <v>0</v>
      </c>
      <c r="F106" s="32">
        <v>0</v>
      </c>
      <c r="G106" s="32">
        <v>20000</v>
      </c>
      <c r="H106" s="32">
        <v>16000</v>
      </c>
      <c r="I106" s="32">
        <v>0</v>
      </c>
      <c r="J106" s="32">
        <v>0</v>
      </c>
      <c r="K106" s="32">
        <v>9000</v>
      </c>
      <c r="L106" s="15">
        <v>900</v>
      </c>
      <c r="M106" s="15">
        <v>30000</v>
      </c>
      <c r="N106" s="15">
        <v>400</v>
      </c>
      <c r="O106" s="15">
        <v>700</v>
      </c>
      <c r="P106" s="15">
        <v>250</v>
      </c>
      <c r="Q106" s="15">
        <v>0</v>
      </c>
      <c r="R106" s="15">
        <v>500</v>
      </c>
      <c r="S106" s="16">
        <v>0</v>
      </c>
      <c r="T106" s="22">
        <v>1900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3000</v>
      </c>
      <c r="AC106" s="23">
        <v>0</v>
      </c>
      <c r="AD106" s="23">
        <v>0</v>
      </c>
      <c r="AE106" s="23">
        <v>1900</v>
      </c>
      <c r="AF106" s="23">
        <v>200</v>
      </c>
      <c r="AG106" s="23">
        <v>0</v>
      </c>
      <c r="AH106" s="23">
        <v>10000</v>
      </c>
      <c r="AI106" s="23">
        <v>2000</v>
      </c>
      <c r="AJ106" s="24">
        <v>25</v>
      </c>
    </row>
    <row r="107" spans="1:36" ht="16.5" customHeight="1" x14ac:dyDescent="0.3">
      <c r="A107" s="1">
        <v>105</v>
      </c>
      <c r="B107" s="17" t="s">
        <v>104</v>
      </c>
      <c r="C107" s="31">
        <v>30000</v>
      </c>
      <c r="D107" s="32">
        <v>2000</v>
      </c>
      <c r="E107" s="32">
        <v>0</v>
      </c>
      <c r="F107" s="32">
        <v>80</v>
      </c>
      <c r="G107" s="32">
        <v>5000</v>
      </c>
      <c r="H107" s="32">
        <v>2000</v>
      </c>
      <c r="I107" s="32">
        <v>0</v>
      </c>
      <c r="J107" s="32">
        <v>0</v>
      </c>
      <c r="K107" s="32">
        <v>2000</v>
      </c>
      <c r="L107" s="15">
        <v>5500</v>
      </c>
      <c r="M107" s="15">
        <v>35000</v>
      </c>
      <c r="N107" s="15">
        <v>1500</v>
      </c>
      <c r="O107" s="15">
        <v>2000</v>
      </c>
      <c r="P107" s="15">
        <v>250</v>
      </c>
      <c r="Q107" s="15">
        <v>3000</v>
      </c>
      <c r="R107" s="15">
        <v>100</v>
      </c>
      <c r="S107" s="16">
        <v>0</v>
      </c>
      <c r="T107" s="22">
        <v>0</v>
      </c>
      <c r="U107" s="23">
        <v>1000</v>
      </c>
      <c r="V107" s="23">
        <v>5000</v>
      </c>
      <c r="W107" s="23">
        <v>200</v>
      </c>
      <c r="X107" s="23">
        <v>0</v>
      </c>
      <c r="Y107" s="23">
        <v>200</v>
      </c>
      <c r="Z107" s="23">
        <v>2000</v>
      </c>
      <c r="AA107" s="23">
        <v>6000</v>
      </c>
      <c r="AB107" s="23">
        <v>2000</v>
      </c>
      <c r="AC107" s="23">
        <v>1000</v>
      </c>
      <c r="AD107" s="23">
        <v>0</v>
      </c>
      <c r="AE107" s="23">
        <v>1000</v>
      </c>
      <c r="AF107" s="23">
        <v>1000</v>
      </c>
      <c r="AG107" s="23">
        <v>300</v>
      </c>
      <c r="AH107" s="23">
        <v>4000</v>
      </c>
      <c r="AI107" s="23">
        <v>4000</v>
      </c>
      <c r="AJ107" s="24">
        <v>20</v>
      </c>
    </row>
    <row r="108" spans="1:36" ht="16.5" customHeight="1" x14ac:dyDescent="0.3">
      <c r="A108" s="1">
        <v>106</v>
      </c>
      <c r="B108" s="17" t="s">
        <v>105</v>
      </c>
      <c r="C108" s="29"/>
      <c r="D108" s="30"/>
      <c r="E108" s="30"/>
      <c r="F108" s="30"/>
      <c r="G108" s="30"/>
      <c r="H108" s="30"/>
      <c r="I108" s="30"/>
      <c r="J108" s="30"/>
      <c r="K108" s="30"/>
      <c r="L108" s="6"/>
      <c r="M108" s="6"/>
      <c r="N108" s="6"/>
      <c r="O108" s="6"/>
      <c r="P108" s="6"/>
      <c r="Q108" s="6"/>
      <c r="R108" s="6"/>
      <c r="S108" s="7"/>
      <c r="T108" s="25">
        <v>500</v>
      </c>
      <c r="U108" s="26">
        <v>1200</v>
      </c>
      <c r="V108" s="26">
        <v>0</v>
      </c>
      <c r="W108" s="26">
        <v>0</v>
      </c>
      <c r="X108" s="26">
        <v>0</v>
      </c>
      <c r="Y108" s="26">
        <v>2000</v>
      </c>
      <c r="Z108" s="26">
        <v>0</v>
      </c>
      <c r="AA108" s="26">
        <v>0</v>
      </c>
      <c r="AB108" s="26">
        <v>1000</v>
      </c>
      <c r="AC108" s="26">
        <v>0</v>
      </c>
      <c r="AD108" s="26">
        <v>0</v>
      </c>
      <c r="AE108" s="26">
        <v>500</v>
      </c>
      <c r="AF108" s="26">
        <v>50</v>
      </c>
      <c r="AG108" s="26">
        <v>0</v>
      </c>
      <c r="AH108" s="26">
        <v>0</v>
      </c>
      <c r="AI108" s="26">
        <v>0</v>
      </c>
      <c r="AJ108" s="27">
        <v>0</v>
      </c>
    </row>
    <row r="109" spans="1:36" s="42" customFormat="1" ht="16.5" customHeight="1" x14ac:dyDescent="0.3">
      <c r="A109" s="43">
        <v>107</v>
      </c>
      <c r="B109" s="44" t="s">
        <v>106</v>
      </c>
      <c r="C109" s="31">
        <v>9500</v>
      </c>
      <c r="D109" s="32">
        <v>19800</v>
      </c>
      <c r="E109" s="32">
        <v>0</v>
      </c>
      <c r="F109" s="32">
        <v>0</v>
      </c>
      <c r="G109" s="32">
        <v>40000</v>
      </c>
      <c r="H109" s="32">
        <v>22000</v>
      </c>
      <c r="I109" s="32">
        <v>0</v>
      </c>
      <c r="J109" s="32">
        <v>0</v>
      </c>
      <c r="K109" s="32">
        <v>16500</v>
      </c>
      <c r="L109" s="15">
        <v>19750</v>
      </c>
      <c r="M109" s="15">
        <v>66200</v>
      </c>
      <c r="N109" s="15">
        <v>0</v>
      </c>
      <c r="O109" s="15">
        <v>0</v>
      </c>
      <c r="P109" s="15">
        <v>85800</v>
      </c>
      <c r="Q109" s="15">
        <v>0</v>
      </c>
      <c r="R109" s="15">
        <v>0</v>
      </c>
      <c r="S109" s="16">
        <v>0</v>
      </c>
      <c r="T109" s="22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4">
        <v>0</v>
      </c>
    </row>
    <row r="110" spans="1:36" s="42" customFormat="1" ht="16.5" customHeight="1" x14ac:dyDescent="0.3">
      <c r="A110" s="43">
        <v>108</v>
      </c>
      <c r="B110" s="44" t="s">
        <v>107</v>
      </c>
      <c r="C110" s="31">
        <v>600</v>
      </c>
      <c r="D110" s="32">
        <v>6800</v>
      </c>
      <c r="E110" s="32">
        <v>0</v>
      </c>
      <c r="F110" s="32">
        <v>0</v>
      </c>
      <c r="G110" s="32">
        <v>4800</v>
      </c>
      <c r="H110" s="32">
        <v>11360</v>
      </c>
      <c r="I110" s="32">
        <v>0</v>
      </c>
      <c r="J110" s="32">
        <v>0</v>
      </c>
      <c r="K110" s="32">
        <v>4000</v>
      </c>
      <c r="L110" s="15">
        <v>18</v>
      </c>
      <c r="M110" s="15">
        <v>184800</v>
      </c>
      <c r="N110" s="15">
        <v>0</v>
      </c>
      <c r="O110" s="15">
        <v>2600</v>
      </c>
      <c r="P110" s="15">
        <v>1650</v>
      </c>
      <c r="Q110" s="15">
        <v>4000</v>
      </c>
      <c r="R110" s="15">
        <v>1200</v>
      </c>
      <c r="S110" s="16">
        <v>0</v>
      </c>
      <c r="T110" s="22">
        <v>2000</v>
      </c>
      <c r="U110" s="23">
        <v>0</v>
      </c>
      <c r="V110" s="23">
        <v>0</v>
      </c>
      <c r="W110" s="23">
        <v>2000</v>
      </c>
      <c r="X110" s="23">
        <v>4000</v>
      </c>
      <c r="Y110" s="23">
        <v>0</v>
      </c>
      <c r="Z110" s="23">
        <v>1000</v>
      </c>
      <c r="AA110" s="23">
        <v>0</v>
      </c>
      <c r="AB110" s="23">
        <v>1400</v>
      </c>
      <c r="AC110" s="23">
        <v>0</v>
      </c>
      <c r="AD110" s="23">
        <v>0</v>
      </c>
      <c r="AE110" s="23">
        <v>400</v>
      </c>
      <c r="AF110" s="23">
        <v>0</v>
      </c>
      <c r="AG110" s="23">
        <v>0</v>
      </c>
      <c r="AH110" s="23">
        <v>0</v>
      </c>
      <c r="AI110" s="23">
        <v>3000</v>
      </c>
      <c r="AJ110" s="24">
        <v>29</v>
      </c>
    </row>
    <row r="111" spans="1:36" ht="16.5" customHeight="1" x14ac:dyDescent="0.3">
      <c r="A111" s="1">
        <v>109</v>
      </c>
      <c r="B111" s="17" t="s">
        <v>108</v>
      </c>
      <c r="C111" s="31">
        <v>0</v>
      </c>
      <c r="D111" s="32">
        <v>6000</v>
      </c>
      <c r="E111" s="32">
        <v>0</v>
      </c>
      <c r="F111" s="32">
        <v>0</v>
      </c>
      <c r="G111" s="32">
        <v>17300</v>
      </c>
      <c r="H111" s="32">
        <v>13400</v>
      </c>
      <c r="I111" s="32">
        <v>0</v>
      </c>
      <c r="J111" s="32">
        <v>0</v>
      </c>
      <c r="K111" s="32">
        <v>8200</v>
      </c>
      <c r="L111" s="15">
        <v>21000</v>
      </c>
      <c r="M111" s="15">
        <v>183805</v>
      </c>
      <c r="N111" s="15">
        <v>0</v>
      </c>
      <c r="O111" s="15">
        <v>0</v>
      </c>
      <c r="P111" s="15">
        <v>0</v>
      </c>
      <c r="Q111" s="15">
        <v>3000</v>
      </c>
      <c r="R111" s="15">
        <v>0</v>
      </c>
      <c r="S111" s="16">
        <v>0</v>
      </c>
      <c r="T111" s="22">
        <v>8000</v>
      </c>
      <c r="U111" s="23">
        <v>2000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2000</v>
      </c>
      <c r="AC111" s="23">
        <v>0</v>
      </c>
      <c r="AD111" s="23">
        <v>0</v>
      </c>
      <c r="AE111" s="23">
        <v>5000</v>
      </c>
      <c r="AF111" s="23">
        <v>5000</v>
      </c>
      <c r="AG111" s="23">
        <v>1000</v>
      </c>
      <c r="AH111" s="23">
        <v>500</v>
      </c>
      <c r="AI111" s="23">
        <v>4000</v>
      </c>
      <c r="AJ111" s="24">
        <v>70</v>
      </c>
    </row>
    <row r="112" spans="1:36" s="42" customFormat="1" ht="16.5" customHeight="1" x14ac:dyDescent="0.3">
      <c r="A112" s="43">
        <v>110</v>
      </c>
      <c r="B112" s="17" t="s">
        <v>109</v>
      </c>
      <c r="C112" s="31">
        <v>3370</v>
      </c>
      <c r="D112" s="32">
        <v>8080</v>
      </c>
      <c r="E112" s="32">
        <v>0</v>
      </c>
      <c r="F112" s="32">
        <v>0</v>
      </c>
      <c r="G112" s="32">
        <v>61340</v>
      </c>
      <c r="H112" s="32">
        <v>10540</v>
      </c>
      <c r="I112" s="32">
        <v>0</v>
      </c>
      <c r="J112" s="32">
        <v>0</v>
      </c>
      <c r="K112" s="32">
        <v>12600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6">
        <v>0</v>
      </c>
      <c r="T112" s="22">
        <v>6000</v>
      </c>
      <c r="U112" s="23">
        <v>14000</v>
      </c>
      <c r="V112" s="23">
        <v>0</v>
      </c>
      <c r="W112" s="23">
        <v>0</v>
      </c>
      <c r="X112" s="23">
        <v>0</v>
      </c>
      <c r="Y112" s="23">
        <v>21000</v>
      </c>
      <c r="Z112" s="23">
        <v>0</v>
      </c>
      <c r="AA112" s="23">
        <v>0</v>
      </c>
      <c r="AB112" s="23">
        <v>10000</v>
      </c>
      <c r="AC112" s="23">
        <v>0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4">
        <v>0</v>
      </c>
    </row>
    <row r="113" spans="1:36" ht="16.5" customHeight="1" x14ac:dyDescent="0.3">
      <c r="A113" s="1">
        <v>111</v>
      </c>
      <c r="B113" s="17" t="s">
        <v>110</v>
      </c>
      <c r="C113" s="31">
        <v>700</v>
      </c>
      <c r="D113" s="32">
        <v>13600</v>
      </c>
      <c r="E113" s="32">
        <v>0</v>
      </c>
      <c r="F113" s="32">
        <v>0</v>
      </c>
      <c r="G113" s="32">
        <v>12000</v>
      </c>
      <c r="H113" s="32">
        <v>23000</v>
      </c>
      <c r="I113" s="32">
        <v>0</v>
      </c>
      <c r="J113" s="32">
        <v>0</v>
      </c>
      <c r="K113" s="32">
        <v>29000</v>
      </c>
      <c r="L113" s="15">
        <v>45000</v>
      </c>
      <c r="M113" s="15">
        <v>110200</v>
      </c>
      <c r="N113" s="15">
        <v>0</v>
      </c>
      <c r="O113" s="15">
        <v>900</v>
      </c>
      <c r="P113" s="15">
        <v>1675</v>
      </c>
      <c r="Q113" s="15">
        <v>0</v>
      </c>
      <c r="R113" s="15">
        <v>3000</v>
      </c>
      <c r="S113" s="16">
        <v>0</v>
      </c>
      <c r="T113" s="22">
        <v>2320</v>
      </c>
      <c r="U113" s="23">
        <v>1080</v>
      </c>
      <c r="V113" s="23">
        <v>0</v>
      </c>
      <c r="W113" s="23">
        <v>1000</v>
      </c>
      <c r="X113" s="23">
        <v>2300</v>
      </c>
      <c r="Y113" s="23">
        <v>6420</v>
      </c>
      <c r="Z113" s="23">
        <v>0</v>
      </c>
      <c r="AA113" s="23">
        <v>0</v>
      </c>
      <c r="AB113" s="23">
        <v>5360</v>
      </c>
      <c r="AC113" s="23">
        <v>10100</v>
      </c>
      <c r="AD113" s="23">
        <v>110000</v>
      </c>
      <c r="AE113" s="23">
        <v>2500</v>
      </c>
      <c r="AF113" s="23">
        <v>100</v>
      </c>
      <c r="AG113" s="23">
        <v>250</v>
      </c>
      <c r="AH113" s="23">
        <v>20000</v>
      </c>
      <c r="AI113" s="23">
        <v>1500</v>
      </c>
      <c r="AJ113" s="24">
        <v>26</v>
      </c>
    </row>
    <row r="114" spans="1:36" s="42" customFormat="1" ht="17.25" customHeight="1" thickBot="1" x14ac:dyDescent="0.35">
      <c r="A114" s="43">
        <v>112</v>
      </c>
      <c r="B114" s="17" t="s">
        <v>111</v>
      </c>
      <c r="C114" s="47">
        <v>1240</v>
      </c>
      <c r="D114" s="48">
        <v>950</v>
      </c>
      <c r="E114" s="48">
        <v>0</v>
      </c>
      <c r="F114" s="48">
        <v>0</v>
      </c>
      <c r="G114" s="48">
        <v>2040</v>
      </c>
      <c r="H114" s="48">
        <v>2000</v>
      </c>
      <c r="I114" s="48">
        <v>0</v>
      </c>
      <c r="J114" s="48">
        <v>0</v>
      </c>
      <c r="K114" s="48">
        <v>1600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50">
        <v>0</v>
      </c>
      <c r="T114" s="51">
        <v>4000</v>
      </c>
      <c r="U114" s="52">
        <v>3000</v>
      </c>
      <c r="V114" s="52">
        <v>0</v>
      </c>
      <c r="W114" s="52">
        <v>1000</v>
      </c>
      <c r="X114" s="52">
        <v>1000</v>
      </c>
      <c r="Y114" s="52">
        <v>2000</v>
      </c>
      <c r="Z114" s="52">
        <v>0</v>
      </c>
      <c r="AA114" s="52">
        <v>0</v>
      </c>
      <c r="AB114" s="52">
        <v>3000</v>
      </c>
      <c r="AC114" s="52">
        <v>0</v>
      </c>
      <c r="AD114" s="52">
        <v>0</v>
      </c>
      <c r="AE114" s="52">
        <v>0</v>
      </c>
      <c r="AF114" s="52">
        <v>0</v>
      </c>
      <c r="AG114" s="52">
        <v>0</v>
      </c>
      <c r="AH114" s="52">
        <v>0</v>
      </c>
      <c r="AI114" s="52">
        <v>0</v>
      </c>
      <c r="AJ114" s="53">
        <v>0</v>
      </c>
    </row>
    <row r="115" spans="1:36" ht="17.25" customHeight="1" thickBot="1" x14ac:dyDescent="0.35">
      <c r="A115" s="3"/>
      <c r="B115" s="4"/>
      <c r="C115" s="46">
        <f>SUM(C3:C114)</f>
        <v>376668</v>
      </c>
      <c r="D115" s="46">
        <f t="shared" ref="D115:F115" si="0">SUM(D3:D114)</f>
        <v>412655</v>
      </c>
      <c r="E115" s="46">
        <f t="shared" si="0"/>
        <v>53424</v>
      </c>
      <c r="F115" s="46">
        <f t="shared" si="0"/>
        <v>1935</v>
      </c>
      <c r="G115" s="46">
        <f t="shared" ref="G115" si="1">SUM(G3:G114)</f>
        <v>1147405</v>
      </c>
      <c r="H115" s="46">
        <f t="shared" ref="H115" si="2">SUM(H3:H114)</f>
        <v>759866</v>
      </c>
      <c r="I115" s="46">
        <f t="shared" ref="I115" si="3">SUM(I3:I114)</f>
        <v>0</v>
      </c>
      <c r="J115" s="46">
        <f t="shared" ref="J115" si="4">SUM(J3:J114)</f>
        <v>0</v>
      </c>
      <c r="K115" s="46">
        <f t="shared" ref="K115" si="5">SUM(K3:K114)</f>
        <v>798945</v>
      </c>
      <c r="L115" s="46">
        <f t="shared" ref="L115" si="6">SUM(L3:L114)</f>
        <v>638558</v>
      </c>
      <c r="M115" s="46">
        <f t="shared" ref="M115" si="7">SUM(M3:M114)</f>
        <v>3728108</v>
      </c>
      <c r="N115" s="46">
        <f t="shared" ref="N115" si="8">SUM(N3:N114)</f>
        <v>78549</v>
      </c>
      <c r="O115" s="46">
        <f t="shared" ref="O115" si="9">SUM(O3:O114)</f>
        <v>169670</v>
      </c>
      <c r="P115" s="46">
        <f t="shared" ref="P115" si="10">SUM(P3:P114)</f>
        <v>255182</v>
      </c>
      <c r="Q115" s="46">
        <f t="shared" ref="Q115" si="11">SUM(Q3:Q114)</f>
        <v>106715</v>
      </c>
      <c r="R115" s="46">
        <f t="shared" ref="R115" si="12">SUM(R3:R114)</f>
        <v>102530</v>
      </c>
      <c r="S115" s="46">
        <f t="shared" ref="S115" si="13">SUM(S3:S114)</f>
        <v>126</v>
      </c>
      <c r="T115" s="46">
        <f t="shared" ref="T115" si="14">SUM(T3:T114)</f>
        <v>218323</v>
      </c>
      <c r="U115" s="46">
        <f t="shared" ref="U115" si="15">SUM(U3:U114)</f>
        <v>382512</v>
      </c>
      <c r="V115" s="46">
        <f t="shared" ref="V115" si="16">SUM(V3:V114)</f>
        <v>19500</v>
      </c>
      <c r="W115" s="46">
        <f t="shared" ref="W115" si="17">SUM(W3:W114)</f>
        <v>43510</v>
      </c>
      <c r="X115" s="46">
        <f t="shared" ref="X115" si="18">SUM(X3:X114)</f>
        <v>238142</v>
      </c>
      <c r="Y115" s="46">
        <f t="shared" ref="Y115" si="19">SUM(Y3:Y114)</f>
        <v>391273</v>
      </c>
      <c r="Z115" s="46">
        <f t="shared" ref="Z115" si="20">SUM(Z3:Z114)</f>
        <v>48700</v>
      </c>
      <c r="AA115" s="46">
        <f t="shared" ref="AA115" si="21">SUM(AA3:AA114)</f>
        <v>217945</v>
      </c>
      <c r="AB115" s="46">
        <f t="shared" ref="AB115" si="22">SUM(AB3:AB114)</f>
        <v>317330</v>
      </c>
      <c r="AC115" s="46">
        <f t="shared" ref="AC115" si="23">SUM(AC3:AC114)</f>
        <v>215260</v>
      </c>
      <c r="AD115" s="46">
        <f t="shared" ref="AD115" si="24">SUM(AD3:AD114)</f>
        <v>651540</v>
      </c>
      <c r="AE115" s="46">
        <f t="shared" ref="AE115" si="25">SUM(AE3:AE114)</f>
        <v>104287</v>
      </c>
      <c r="AF115" s="46">
        <f t="shared" ref="AF115" si="26">SUM(AF3:AF114)</f>
        <v>105587</v>
      </c>
      <c r="AG115" s="46">
        <f t="shared" ref="AG115" si="27">SUM(AG3:AG114)</f>
        <v>18174</v>
      </c>
      <c r="AH115" s="46">
        <f t="shared" ref="AH115" si="28">SUM(AH3:AH114)</f>
        <v>439800</v>
      </c>
      <c r="AI115" s="46">
        <f t="shared" ref="AI115" si="29">SUM(AI3:AI114)</f>
        <v>497370</v>
      </c>
      <c r="AJ115" s="46">
        <f t="shared" ref="AJ115" si="30">SUM(AJ3:AJ114)</f>
        <v>3367</v>
      </c>
    </row>
    <row r="116" spans="1:36" ht="16.5" customHeight="1" x14ac:dyDescent="0.25"/>
    <row r="117" spans="1:36" ht="15.6" x14ac:dyDescent="0.3">
      <c r="B117" s="60"/>
    </row>
  </sheetData>
  <autoFilter ref="A2:AJ116">
    <sortState ref="A70:AJ70">
      <sortCondition sortBy="cellColor" ref="B2:B116" dxfId="3"/>
    </sortState>
  </autoFilter>
  <mergeCells count="2">
    <mergeCell ref="C1:S1"/>
    <mergeCell ref="T1:AJ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7030A0"/>
  </sheetPr>
  <dimension ref="A1:EW120"/>
  <sheetViews>
    <sheetView zoomScaleNormal="100" workbookViewId="0">
      <selection activeCell="B2" sqref="B2"/>
    </sheetView>
  </sheetViews>
  <sheetFormatPr defaultRowHeight="13.8" x14ac:dyDescent="0.25"/>
  <cols>
    <col min="1" max="1" width="4.109375" style="61" customWidth="1"/>
    <col min="2" max="2" width="14.88671875" style="21" customWidth="1"/>
    <col min="3" max="4" width="11.109375" style="2" customWidth="1"/>
    <col min="5" max="5" width="10.33203125" style="2" customWidth="1"/>
    <col min="6" max="6" width="11.5546875" style="2" customWidth="1"/>
    <col min="7" max="7" width="11.6640625" style="2" customWidth="1"/>
    <col min="8" max="8" width="11" style="2" customWidth="1"/>
    <col min="9" max="9" width="11.88671875" style="2" customWidth="1"/>
    <col min="10" max="10" width="11.109375" style="2" customWidth="1"/>
    <col min="11" max="11" width="10" style="2" customWidth="1"/>
    <col min="12" max="16" width="10" style="2" bestFit="1" customWidth="1"/>
    <col min="17" max="17" width="11" style="2" customWidth="1"/>
    <col min="18" max="18" width="7.6640625" style="2" bestFit="1" customWidth="1"/>
    <col min="19" max="19" width="10" style="2" bestFit="1" customWidth="1"/>
    <col min="20" max="20" width="11" style="2" customWidth="1"/>
    <col min="21" max="21" width="11.109375" style="2" bestFit="1" customWidth="1"/>
    <col min="22" max="22" width="10.88671875" style="2" customWidth="1"/>
    <col min="23" max="23" width="11.33203125" style="2" customWidth="1"/>
    <col min="24" max="24" width="10.88671875" style="2" customWidth="1"/>
    <col min="25" max="25" width="11.109375" style="2" customWidth="1"/>
    <col min="26" max="26" width="11" style="2" customWidth="1"/>
    <col min="27" max="27" width="11.109375" style="2" bestFit="1" customWidth="1"/>
    <col min="28" max="28" width="10.44140625" style="2" customWidth="1"/>
    <col min="29" max="29" width="11.44140625" style="2" customWidth="1"/>
    <col min="30" max="34" width="11.109375" style="2" bestFit="1" customWidth="1"/>
    <col min="35" max="35" width="11.88671875" style="2" customWidth="1"/>
    <col min="36" max="36" width="11.33203125" style="2" customWidth="1"/>
    <col min="37" max="37" width="11.109375" style="2" bestFit="1" customWidth="1"/>
    <col min="38" max="38" width="10.6640625" style="77" bestFit="1" customWidth="1"/>
    <col min="39" max="39" width="10.6640625" style="77" customWidth="1"/>
    <col min="40" max="55" width="9.109375" style="77"/>
    <col min="56" max="236" width="9.109375" style="2"/>
    <col min="237" max="237" width="4.109375" style="2" customWidth="1"/>
    <col min="238" max="238" width="21.44140625" style="2" bestFit="1" customWidth="1"/>
    <col min="239" max="239" width="11" style="2" bestFit="1" customWidth="1"/>
    <col min="240" max="240" width="10" style="2" bestFit="1" customWidth="1"/>
    <col min="241" max="241" width="12.88671875" style="2" customWidth="1"/>
    <col min="242" max="242" width="11.5546875" style="2" bestFit="1" customWidth="1"/>
    <col min="243" max="248" width="9.33203125" style="2" bestFit="1" customWidth="1"/>
    <col min="249" max="249" width="10" style="2" bestFit="1" customWidth="1"/>
    <col min="250" max="250" width="11" style="2" bestFit="1" customWidth="1"/>
    <col min="251" max="254" width="9.33203125" style="2" bestFit="1" customWidth="1"/>
    <col min="255" max="256" width="13.33203125" style="2" customWidth="1"/>
    <col min="257" max="260" width="10.88671875" style="2" bestFit="1" customWidth="1"/>
    <col min="261" max="492" width="9.109375" style="2"/>
    <col min="493" max="493" width="4.109375" style="2" customWidth="1"/>
    <col min="494" max="494" width="21.44140625" style="2" bestFit="1" customWidth="1"/>
    <col min="495" max="495" width="11" style="2" bestFit="1" customWidth="1"/>
    <col min="496" max="496" width="10" style="2" bestFit="1" customWidth="1"/>
    <col min="497" max="497" width="12.88671875" style="2" customWidth="1"/>
    <col min="498" max="498" width="11.5546875" style="2" bestFit="1" customWidth="1"/>
    <col min="499" max="504" width="9.33203125" style="2" bestFit="1" customWidth="1"/>
    <col min="505" max="505" width="10" style="2" bestFit="1" customWidth="1"/>
    <col min="506" max="506" width="11" style="2" bestFit="1" customWidth="1"/>
    <col min="507" max="510" width="9.33203125" style="2" bestFit="1" customWidth="1"/>
    <col min="511" max="512" width="13.33203125" style="2" customWidth="1"/>
    <col min="513" max="516" width="10.88671875" style="2" bestFit="1" customWidth="1"/>
    <col min="517" max="748" width="9.109375" style="2"/>
    <col min="749" max="749" width="4.109375" style="2" customWidth="1"/>
    <col min="750" max="750" width="21.44140625" style="2" bestFit="1" customWidth="1"/>
    <col min="751" max="751" width="11" style="2" bestFit="1" customWidth="1"/>
    <col min="752" max="752" width="10" style="2" bestFit="1" customWidth="1"/>
    <col min="753" max="753" width="12.88671875" style="2" customWidth="1"/>
    <col min="754" max="754" width="11.5546875" style="2" bestFit="1" customWidth="1"/>
    <col min="755" max="760" width="9.33203125" style="2" bestFit="1" customWidth="1"/>
    <col min="761" max="761" width="10" style="2" bestFit="1" customWidth="1"/>
    <col min="762" max="762" width="11" style="2" bestFit="1" customWidth="1"/>
    <col min="763" max="766" width="9.33203125" style="2" bestFit="1" customWidth="1"/>
    <col min="767" max="768" width="13.33203125" style="2" customWidth="1"/>
    <col min="769" max="772" width="10.88671875" style="2" bestFit="1" customWidth="1"/>
    <col min="773" max="1004" width="9.109375" style="2"/>
    <col min="1005" max="1005" width="4.109375" style="2" customWidth="1"/>
    <col min="1006" max="1006" width="21.44140625" style="2" bestFit="1" customWidth="1"/>
    <col min="1007" max="1007" width="11" style="2" bestFit="1" customWidth="1"/>
    <col min="1008" max="1008" width="10" style="2" bestFit="1" customWidth="1"/>
    <col min="1009" max="1009" width="12.88671875" style="2" customWidth="1"/>
    <col min="1010" max="1010" width="11.5546875" style="2" bestFit="1" customWidth="1"/>
    <col min="1011" max="1016" width="9.33203125" style="2" bestFit="1" customWidth="1"/>
    <col min="1017" max="1017" width="10" style="2" bestFit="1" customWidth="1"/>
    <col min="1018" max="1018" width="11" style="2" bestFit="1" customWidth="1"/>
    <col min="1019" max="1022" width="9.33203125" style="2" bestFit="1" customWidth="1"/>
    <col min="1023" max="1024" width="13.33203125" style="2" customWidth="1"/>
    <col min="1025" max="1028" width="10.88671875" style="2" bestFit="1" customWidth="1"/>
    <col min="1029" max="1260" width="9.109375" style="2"/>
    <col min="1261" max="1261" width="4.109375" style="2" customWidth="1"/>
    <col min="1262" max="1262" width="21.44140625" style="2" bestFit="1" customWidth="1"/>
    <col min="1263" max="1263" width="11" style="2" bestFit="1" customWidth="1"/>
    <col min="1264" max="1264" width="10" style="2" bestFit="1" customWidth="1"/>
    <col min="1265" max="1265" width="12.88671875" style="2" customWidth="1"/>
    <col min="1266" max="1266" width="11.5546875" style="2" bestFit="1" customWidth="1"/>
    <col min="1267" max="1272" width="9.33203125" style="2" bestFit="1" customWidth="1"/>
    <col min="1273" max="1273" width="10" style="2" bestFit="1" customWidth="1"/>
    <col min="1274" max="1274" width="11" style="2" bestFit="1" customWidth="1"/>
    <col min="1275" max="1278" width="9.33203125" style="2" bestFit="1" customWidth="1"/>
    <col min="1279" max="1280" width="13.33203125" style="2" customWidth="1"/>
    <col min="1281" max="1284" width="10.88671875" style="2" bestFit="1" customWidth="1"/>
    <col min="1285" max="1516" width="9.109375" style="2"/>
    <col min="1517" max="1517" width="4.109375" style="2" customWidth="1"/>
    <col min="1518" max="1518" width="21.44140625" style="2" bestFit="1" customWidth="1"/>
    <col min="1519" max="1519" width="11" style="2" bestFit="1" customWidth="1"/>
    <col min="1520" max="1520" width="10" style="2" bestFit="1" customWidth="1"/>
    <col min="1521" max="1521" width="12.88671875" style="2" customWidth="1"/>
    <col min="1522" max="1522" width="11.5546875" style="2" bestFit="1" customWidth="1"/>
    <col min="1523" max="1528" width="9.33203125" style="2" bestFit="1" customWidth="1"/>
    <col min="1529" max="1529" width="10" style="2" bestFit="1" customWidth="1"/>
    <col min="1530" max="1530" width="11" style="2" bestFit="1" customWidth="1"/>
    <col min="1531" max="1534" width="9.33203125" style="2" bestFit="1" customWidth="1"/>
    <col min="1535" max="1536" width="13.33203125" style="2" customWidth="1"/>
    <col min="1537" max="1540" width="10.88671875" style="2" bestFit="1" customWidth="1"/>
    <col min="1541" max="1772" width="9.109375" style="2"/>
    <col min="1773" max="1773" width="4.109375" style="2" customWidth="1"/>
    <col min="1774" max="1774" width="21.44140625" style="2" bestFit="1" customWidth="1"/>
    <col min="1775" max="1775" width="11" style="2" bestFit="1" customWidth="1"/>
    <col min="1776" max="1776" width="10" style="2" bestFit="1" customWidth="1"/>
    <col min="1777" max="1777" width="12.88671875" style="2" customWidth="1"/>
    <col min="1778" max="1778" width="11.5546875" style="2" bestFit="1" customWidth="1"/>
    <col min="1779" max="1784" width="9.33203125" style="2" bestFit="1" customWidth="1"/>
    <col min="1785" max="1785" width="10" style="2" bestFit="1" customWidth="1"/>
    <col min="1786" max="1786" width="11" style="2" bestFit="1" customWidth="1"/>
    <col min="1787" max="1790" width="9.33203125" style="2" bestFit="1" customWidth="1"/>
    <col min="1791" max="1792" width="13.33203125" style="2" customWidth="1"/>
    <col min="1793" max="1796" width="10.88671875" style="2" bestFit="1" customWidth="1"/>
    <col min="1797" max="2028" width="9.109375" style="2"/>
    <col min="2029" max="2029" width="4.109375" style="2" customWidth="1"/>
    <col min="2030" max="2030" width="21.44140625" style="2" bestFit="1" customWidth="1"/>
    <col min="2031" max="2031" width="11" style="2" bestFit="1" customWidth="1"/>
    <col min="2032" max="2032" width="10" style="2" bestFit="1" customWidth="1"/>
    <col min="2033" max="2033" width="12.88671875" style="2" customWidth="1"/>
    <col min="2034" max="2034" width="11.5546875" style="2" bestFit="1" customWidth="1"/>
    <col min="2035" max="2040" width="9.33203125" style="2" bestFit="1" customWidth="1"/>
    <col min="2041" max="2041" width="10" style="2" bestFit="1" customWidth="1"/>
    <col min="2042" max="2042" width="11" style="2" bestFit="1" customWidth="1"/>
    <col min="2043" max="2046" width="9.33203125" style="2" bestFit="1" customWidth="1"/>
    <col min="2047" max="2048" width="13.33203125" style="2" customWidth="1"/>
    <col min="2049" max="2052" width="10.88671875" style="2" bestFit="1" customWidth="1"/>
    <col min="2053" max="2284" width="9.109375" style="2"/>
    <col min="2285" max="2285" width="4.109375" style="2" customWidth="1"/>
    <col min="2286" max="2286" width="21.44140625" style="2" bestFit="1" customWidth="1"/>
    <col min="2287" max="2287" width="11" style="2" bestFit="1" customWidth="1"/>
    <col min="2288" max="2288" width="10" style="2" bestFit="1" customWidth="1"/>
    <col min="2289" max="2289" width="12.88671875" style="2" customWidth="1"/>
    <col min="2290" max="2290" width="11.5546875" style="2" bestFit="1" customWidth="1"/>
    <col min="2291" max="2296" width="9.33203125" style="2" bestFit="1" customWidth="1"/>
    <col min="2297" max="2297" width="10" style="2" bestFit="1" customWidth="1"/>
    <col min="2298" max="2298" width="11" style="2" bestFit="1" customWidth="1"/>
    <col min="2299" max="2302" width="9.33203125" style="2" bestFit="1" customWidth="1"/>
    <col min="2303" max="2304" width="13.33203125" style="2" customWidth="1"/>
    <col min="2305" max="2308" width="10.88671875" style="2" bestFit="1" customWidth="1"/>
    <col min="2309" max="2540" width="9.109375" style="2"/>
    <col min="2541" max="2541" width="4.109375" style="2" customWidth="1"/>
    <col min="2542" max="2542" width="21.44140625" style="2" bestFit="1" customWidth="1"/>
    <col min="2543" max="2543" width="11" style="2" bestFit="1" customWidth="1"/>
    <col min="2544" max="2544" width="10" style="2" bestFit="1" customWidth="1"/>
    <col min="2545" max="2545" width="12.88671875" style="2" customWidth="1"/>
    <col min="2546" max="2546" width="11.5546875" style="2" bestFit="1" customWidth="1"/>
    <col min="2547" max="2552" width="9.33203125" style="2" bestFit="1" customWidth="1"/>
    <col min="2553" max="2553" width="10" style="2" bestFit="1" customWidth="1"/>
    <col min="2554" max="2554" width="11" style="2" bestFit="1" customWidth="1"/>
    <col min="2555" max="2558" width="9.33203125" style="2" bestFit="1" customWidth="1"/>
    <col min="2559" max="2560" width="13.33203125" style="2" customWidth="1"/>
    <col min="2561" max="2564" width="10.88671875" style="2" bestFit="1" customWidth="1"/>
    <col min="2565" max="2796" width="9.109375" style="2"/>
    <col min="2797" max="2797" width="4.109375" style="2" customWidth="1"/>
    <col min="2798" max="2798" width="21.44140625" style="2" bestFit="1" customWidth="1"/>
    <col min="2799" max="2799" width="11" style="2" bestFit="1" customWidth="1"/>
    <col min="2800" max="2800" width="10" style="2" bestFit="1" customWidth="1"/>
    <col min="2801" max="2801" width="12.88671875" style="2" customWidth="1"/>
    <col min="2802" max="2802" width="11.5546875" style="2" bestFit="1" customWidth="1"/>
    <col min="2803" max="2808" width="9.33203125" style="2" bestFit="1" customWidth="1"/>
    <col min="2809" max="2809" width="10" style="2" bestFit="1" customWidth="1"/>
    <col min="2810" max="2810" width="11" style="2" bestFit="1" customWidth="1"/>
    <col min="2811" max="2814" width="9.33203125" style="2" bestFit="1" customWidth="1"/>
    <col min="2815" max="2816" width="13.33203125" style="2" customWidth="1"/>
    <col min="2817" max="2820" width="10.88671875" style="2" bestFit="1" customWidth="1"/>
    <col min="2821" max="3052" width="9.109375" style="2"/>
    <col min="3053" max="3053" width="4.109375" style="2" customWidth="1"/>
    <col min="3054" max="3054" width="21.44140625" style="2" bestFit="1" customWidth="1"/>
    <col min="3055" max="3055" width="11" style="2" bestFit="1" customWidth="1"/>
    <col min="3056" max="3056" width="10" style="2" bestFit="1" customWidth="1"/>
    <col min="3057" max="3057" width="12.88671875" style="2" customWidth="1"/>
    <col min="3058" max="3058" width="11.5546875" style="2" bestFit="1" customWidth="1"/>
    <col min="3059" max="3064" width="9.33203125" style="2" bestFit="1" customWidth="1"/>
    <col min="3065" max="3065" width="10" style="2" bestFit="1" customWidth="1"/>
    <col min="3066" max="3066" width="11" style="2" bestFit="1" customWidth="1"/>
    <col min="3067" max="3070" width="9.33203125" style="2" bestFit="1" customWidth="1"/>
    <col min="3071" max="3072" width="13.33203125" style="2" customWidth="1"/>
    <col min="3073" max="3076" width="10.88671875" style="2" bestFit="1" customWidth="1"/>
    <col min="3077" max="3308" width="9.109375" style="2"/>
    <col min="3309" max="3309" width="4.109375" style="2" customWidth="1"/>
    <col min="3310" max="3310" width="21.44140625" style="2" bestFit="1" customWidth="1"/>
    <col min="3311" max="3311" width="11" style="2" bestFit="1" customWidth="1"/>
    <col min="3312" max="3312" width="10" style="2" bestFit="1" customWidth="1"/>
    <col min="3313" max="3313" width="12.88671875" style="2" customWidth="1"/>
    <col min="3314" max="3314" width="11.5546875" style="2" bestFit="1" customWidth="1"/>
    <col min="3315" max="3320" width="9.33203125" style="2" bestFit="1" customWidth="1"/>
    <col min="3321" max="3321" width="10" style="2" bestFit="1" customWidth="1"/>
    <col min="3322" max="3322" width="11" style="2" bestFit="1" customWidth="1"/>
    <col min="3323" max="3326" width="9.33203125" style="2" bestFit="1" customWidth="1"/>
    <col min="3327" max="3328" width="13.33203125" style="2" customWidth="1"/>
    <col min="3329" max="3332" width="10.88671875" style="2" bestFit="1" customWidth="1"/>
    <col min="3333" max="3564" width="9.109375" style="2"/>
    <col min="3565" max="3565" width="4.109375" style="2" customWidth="1"/>
    <col min="3566" max="3566" width="21.44140625" style="2" bestFit="1" customWidth="1"/>
    <col min="3567" max="3567" width="11" style="2" bestFit="1" customWidth="1"/>
    <col min="3568" max="3568" width="10" style="2" bestFit="1" customWidth="1"/>
    <col min="3569" max="3569" width="12.88671875" style="2" customWidth="1"/>
    <col min="3570" max="3570" width="11.5546875" style="2" bestFit="1" customWidth="1"/>
    <col min="3571" max="3576" width="9.33203125" style="2" bestFit="1" customWidth="1"/>
    <col min="3577" max="3577" width="10" style="2" bestFit="1" customWidth="1"/>
    <col min="3578" max="3578" width="11" style="2" bestFit="1" customWidth="1"/>
    <col min="3579" max="3582" width="9.33203125" style="2" bestFit="1" customWidth="1"/>
    <col min="3583" max="3584" width="13.33203125" style="2" customWidth="1"/>
    <col min="3585" max="3588" width="10.88671875" style="2" bestFit="1" customWidth="1"/>
    <col min="3589" max="3820" width="9.109375" style="2"/>
    <col min="3821" max="3821" width="4.109375" style="2" customWidth="1"/>
    <col min="3822" max="3822" width="21.44140625" style="2" bestFit="1" customWidth="1"/>
    <col min="3823" max="3823" width="11" style="2" bestFit="1" customWidth="1"/>
    <col min="3824" max="3824" width="10" style="2" bestFit="1" customWidth="1"/>
    <col min="3825" max="3825" width="12.88671875" style="2" customWidth="1"/>
    <col min="3826" max="3826" width="11.5546875" style="2" bestFit="1" customWidth="1"/>
    <col min="3827" max="3832" width="9.33203125" style="2" bestFit="1" customWidth="1"/>
    <col min="3833" max="3833" width="10" style="2" bestFit="1" customWidth="1"/>
    <col min="3834" max="3834" width="11" style="2" bestFit="1" customWidth="1"/>
    <col min="3835" max="3838" width="9.33203125" style="2" bestFit="1" customWidth="1"/>
    <col min="3839" max="3840" width="13.33203125" style="2" customWidth="1"/>
    <col min="3841" max="3844" width="10.88671875" style="2" bestFit="1" customWidth="1"/>
    <col min="3845" max="4076" width="9.109375" style="2"/>
    <col min="4077" max="4077" width="4.109375" style="2" customWidth="1"/>
    <col min="4078" max="4078" width="21.44140625" style="2" bestFit="1" customWidth="1"/>
    <col min="4079" max="4079" width="11" style="2" bestFit="1" customWidth="1"/>
    <col min="4080" max="4080" width="10" style="2" bestFit="1" customWidth="1"/>
    <col min="4081" max="4081" width="12.88671875" style="2" customWidth="1"/>
    <col min="4082" max="4082" width="11.5546875" style="2" bestFit="1" customWidth="1"/>
    <col min="4083" max="4088" width="9.33203125" style="2" bestFit="1" customWidth="1"/>
    <col min="4089" max="4089" width="10" style="2" bestFit="1" customWidth="1"/>
    <col min="4090" max="4090" width="11" style="2" bestFit="1" customWidth="1"/>
    <col min="4091" max="4094" width="9.33203125" style="2" bestFit="1" customWidth="1"/>
    <col min="4095" max="4096" width="13.33203125" style="2" customWidth="1"/>
    <col min="4097" max="4100" width="10.88671875" style="2" bestFit="1" customWidth="1"/>
    <col min="4101" max="4332" width="9.109375" style="2"/>
    <col min="4333" max="4333" width="4.109375" style="2" customWidth="1"/>
    <col min="4334" max="4334" width="21.44140625" style="2" bestFit="1" customWidth="1"/>
    <col min="4335" max="4335" width="11" style="2" bestFit="1" customWidth="1"/>
    <col min="4336" max="4336" width="10" style="2" bestFit="1" customWidth="1"/>
    <col min="4337" max="4337" width="12.88671875" style="2" customWidth="1"/>
    <col min="4338" max="4338" width="11.5546875" style="2" bestFit="1" customWidth="1"/>
    <col min="4339" max="4344" width="9.33203125" style="2" bestFit="1" customWidth="1"/>
    <col min="4345" max="4345" width="10" style="2" bestFit="1" customWidth="1"/>
    <col min="4346" max="4346" width="11" style="2" bestFit="1" customWidth="1"/>
    <col min="4347" max="4350" width="9.33203125" style="2" bestFit="1" customWidth="1"/>
    <col min="4351" max="4352" width="13.33203125" style="2" customWidth="1"/>
    <col min="4353" max="4356" width="10.88671875" style="2" bestFit="1" customWidth="1"/>
    <col min="4357" max="4588" width="9.109375" style="2"/>
    <col min="4589" max="4589" width="4.109375" style="2" customWidth="1"/>
    <col min="4590" max="4590" width="21.44140625" style="2" bestFit="1" customWidth="1"/>
    <col min="4591" max="4591" width="11" style="2" bestFit="1" customWidth="1"/>
    <col min="4592" max="4592" width="10" style="2" bestFit="1" customWidth="1"/>
    <col min="4593" max="4593" width="12.88671875" style="2" customWidth="1"/>
    <col min="4594" max="4594" width="11.5546875" style="2" bestFit="1" customWidth="1"/>
    <col min="4595" max="4600" width="9.33203125" style="2" bestFit="1" customWidth="1"/>
    <col min="4601" max="4601" width="10" style="2" bestFit="1" customWidth="1"/>
    <col min="4602" max="4602" width="11" style="2" bestFit="1" customWidth="1"/>
    <col min="4603" max="4606" width="9.33203125" style="2" bestFit="1" customWidth="1"/>
    <col min="4607" max="4608" width="13.33203125" style="2" customWidth="1"/>
    <col min="4609" max="4612" width="10.88671875" style="2" bestFit="1" customWidth="1"/>
    <col min="4613" max="4844" width="9.109375" style="2"/>
    <col min="4845" max="4845" width="4.109375" style="2" customWidth="1"/>
    <col min="4846" max="4846" width="21.44140625" style="2" bestFit="1" customWidth="1"/>
    <col min="4847" max="4847" width="11" style="2" bestFit="1" customWidth="1"/>
    <col min="4848" max="4848" width="10" style="2" bestFit="1" customWidth="1"/>
    <col min="4849" max="4849" width="12.88671875" style="2" customWidth="1"/>
    <col min="4850" max="4850" width="11.5546875" style="2" bestFit="1" customWidth="1"/>
    <col min="4851" max="4856" width="9.33203125" style="2" bestFit="1" customWidth="1"/>
    <col min="4857" max="4857" width="10" style="2" bestFit="1" customWidth="1"/>
    <col min="4858" max="4858" width="11" style="2" bestFit="1" customWidth="1"/>
    <col min="4859" max="4862" width="9.33203125" style="2" bestFit="1" customWidth="1"/>
    <col min="4863" max="4864" width="13.33203125" style="2" customWidth="1"/>
    <col min="4865" max="4868" width="10.88671875" style="2" bestFit="1" customWidth="1"/>
    <col min="4869" max="5100" width="9.109375" style="2"/>
    <col min="5101" max="5101" width="4.109375" style="2" customWidth="1"/>
    <col min="5102" max="5102" width="21.44140625" style="2" bestFit="1" customWidth="1"/>
    <col min="5103" max="5103" width="11" style="2" bestFit="1" customWidth="1"/>
    <col min="5104" max="5104" width="10" style="2" bestFit="1" customWidth="1"/>
    <col min="5105" max="5105" width="12.88671875" style="2" customWidth="1"/>
    <col min="5106" max="5106" width="11.5546875" style="2" bestFit="1" customWidth="1"/>
    <col min="5107" max="5112" width="9.33203125" style="2" bestFit="1" customWidth="1"/>
    <col min="5113" max="5113" width="10" style="2" bestFit="1" customWidth="1"/>
    <col min="5114" max="5114" width="11" style="2" bestFit="1" customWidth="1"/>
    <col min="5115" max="5118" width="9.33203125" style="2" bestFit="1" customWidth="1"/>
    <col min="5119" max="5120" width="13.33203125" style="2" customWidth="1"/>
    <col min="5121" max="5124" width="10.88671875" style="2" bestFit="1" customWidth="1"/>
    <col min="5125" max="5356" width="9.109375" style="2"/>
    <col min="5357" max="5357" width="4.109375" style="2" customWidth="1"/>
    <col min="5358" max="5358" width="21.44140625" style="2" bestFit="1" customWidth="1"/>
    <col min="5359" max="5359" width="11" style="2" bestFit="1" customWidth="1"/>
    <col min="5360" max="5360" width="10" style="2" bestFit="1" customWidth="1"/>
    <col min="5361" max="5361" width="12.88671875" style="2" customWidth="1"/>
    <col min="5362" max="5362" width="11.5546875" style="2" bestFit="1" customWidth="1"/>
    <col min="5363" max="5368" width="9.33203125" style="2" bestFit="1" customWidth="1"/>
    <col min="5369" max="5369" width="10" style="2" bestFit="1" customWidth="1"/>
    <col min="5370" max="5370" width="11" style="2" bestFit="1" customWidth="1"/>
    <col min="5371" max="5374" width="9.33203125" style="2" bestFit="1" customWidth="1"/>
    <col min="5375" max="5376" width="13.33203125" style="2" customWidth="1"/>
    <col min="5377" max="5380" width="10.88671875" style="2" bestFit="1" customWidth="1"/>
    <col min="5381" max="5612" width="9.109375" style="2"/>
    <col min="5613" max="5613" width="4.109375" style="2" customWidth="1"/>
    <col min="5614" max="5614" width="21.44140625" style="2" bestFit="1" customWidth="1"/>
    <col min="5615" max="5615" width="11" style="2" bestFit="1" customWidth="1"/>
    <col min="5616" max="5616" width="10" style="2" bestFit="1" customWidth="1"/>
    <col min="5617" max="5617" width="12.88671875" style="2" customWidth="1"/>
    <col min="5618" max="5618" width="11.5546875" style="2" bestFit="1" customWidth="1"/>
    <col min="5619" max="5624" width="9.33203125" style="2" bestFit="1" customWidth="1"/>
    <col min="5625" max="5625" width="10" style="2" bestFit="1" customWidth="1"/>
    <col min="5626" max="5626" width="11" style="2" bestFit="1" customWidth="1"/>
    <col min="5627" max="5630" width="9.33203125" style="2" bestFit="1" customWidth="1"/>
    <col min="5631" max="5632" width="13.33203125" style="2" customWidth="1"/>
    <col min="5633" max="5636" width="10.88671875" style="2" bestFit="1" customWidth="1"/>
    <col min="5637" max="5868" width="9.109375" style="2"/>
    <col min="5869" max="5869" width="4.109375" style="2" customWidth="1"/>
    <col min="5870" max="5870" width="21.44140625" style="2" bestFit="1" customWidth="1"/>
    <col min="5871" max="5871" width="11" style="2" bestFit="1" customWidth="1"/>
    <col min="5872" max="5872" width="10" style="2" bestFit="1" customWidth="1"/>
    <col min="5873" max="5873" width="12.88671875" style="2" customWidth="1"/>
    <col min="5874" max="5874" width="11.5546875" style="2" bestFit="1" customWidth="1"/>
    <col min="5875" max="5880" width="9.33203125" style="2" bestFit="1" customWidth="1"/>
    <col min="5881" max="5881" width="10" style="2" bestFit="1" customWidth="1"/>
    <col min="5882" max="5882" width="11" style="2" bestFit="1" customWidth="1"/>
    <col min="5883" max="5886" width="9.33203125" style="2" bestFit="1" customWidth="1"/>
    <col min="5887" max="5888" width="13.33203125" style="2" customWidth="1"/>
    <col min="5889" max="5892" width="10.88671875" style="2" bestFit="1" customWidth="1"/>
    <col min="5893" max="6124" width="9.109375" style="2"/>
    <col min="6125" max="6125" width="4.109375" style="2" customWidth="1"/>
    <col min="6126" max="6126" width="21.44140625" style="2" bestFit="1" customWidth="1"/>
    <col min="6127" max="6127" width="11" style="2" bestFit="1" customWidth="1"/>
    <col min="6128" max="6128" width="10" style="2" bestFit="1" customWidth="1"/>
    <col min="6129" max="6129" width="12.88671875" style="2" customWidth="1"/>
    <col min="6130" max="6130" width="11.5546875" style="2" bestFit="1" customWidth="1"/>
    <col min="6131" max="6136" width="9.33203125" style="2" bestFit="1" customWidth="1"/>
    <col min="6137" max="6137" width="10" style="2" bestFit="1" customWidth="1"/>
    <col min="6138" max="6138" width="11" style="2" bestFit="1" customWidth="1"/>
    <col min="6139" max="6142" width="9.33203125" style="2" bestFit="1" customWidth="1"/>
    <col min="6143" max="6144" width="13.33203125" style="2" customWidth="1"/>
    <col min="6145" max="6148" width="10.88671875" style="2" bestFit="1" customWidth="1"/>
    <col min="6149" max="6380" width="9.109375" style="2"/>
    <col min="6381" max="6381" width="4.109375" style="2" customWidth="1"/>
    <col min="6382" max="6382" width="21.44140625" style="2" bestFit="1" customWidth="1"/>
    <col min="6383" max="6383" width="11" style="2" bestFit="1" customWidth="1"/>
    <col min="6384" max="6384" width="10" style="2" bestFit="1" customWidth="1"/>
    <col min="6385" max="6385" width="12.88671875" style="2" customWidth="1"/>
    <col min="6386" max="6386" width="11.5546875" style="2" bestFit="1" customWidth="1"/>
    <col min="6387" max="6392" width="9.33203125" style="2" bestFit="1" customWidth="1"/>
    <col min="6393" max="6393" width="10" style="2" bestFit="1" customWidth="1"/>
    <col min="6394" max="6394" width="11" style="2" bestFit="1" customWidth="1"/>
    <col min="6395" max="6398" width="9.33203125" style="2" bestFit="1" customWidth="1"/>
    <col min="6399" max="6400" width="13.33203125" style="2" customWidth="1"/>
    <col min="6401" max="6404" width="10.88671875" style="2" bestFit="1" customWidth="1"/>
    <col min="6405" max="6636" width="9.109375" style="2"/>
    <col min="6637" max="6637" width="4.109375" style="2" customWidth="1"/>
    <col min="6638" max="6638" width="21.44140625" style="2" bestFit="1" customWidth="1"/>
    <col min="6639" max="6639" width="11" style="2" bestFit="1" customWidth="1"/>
    <col min="6640" max="6640" width="10" style="2" bestFit="1" customWidth="1"/>
    <col min="6641" max="6641" width="12.88671875" style="2" customWidth="1"/>
    <col min="6642" max="6642" width="11.5546875" style="2" bestFit="1" customWidth="1"/>
    <col min="6643" max="6648" width="9.33203125" style="2" bestFit="1" customWidth="1"/>
    <col min="6649" max="6649" width="10" style="2" bestFit="1" customWidth="1"/>
    <col min="6650" max="6650" width="11" style="2" bestFit="1" customWidth="1"/>
    <col min="6651" max="6654" width="9.33203125" style="2" bestFit="1" customWidth="1"/>
    <col min="6655" max="6656" width="13.33203125" style="2" customWidth="1"/>
    <col min="6657" max="6660" width="10.88671875" style="2" bestFit="1" customWidth="1"/>
    <col min="6661" max="6892" width="9.109375" style="2"/>
    <col min="6893" max="6893" width="4.109375" style="2" customWidth="1"/>
    <col min="6894" max="6894" width="21.44140625" style="2" bestFit="1" customWidth="1"/>
    <col min="6895" max="6895" width="11" style="2" bestFit="1" customWidth="1"/>
    <col min="6896" max="6896" width="10" style="2" bestFit="1" customWidth="1"/>
    <col min="6897" max="6897" width="12.88671875" style="2" customWidth="1"/>
    <col min="6898" max="6898" width="11.5546875" style="2" bestFit="1" customWidth="1"/>
    <col min="6899" max="6904" width="9.33203125" style="2" bestFit="1" customWidth="1"/>
    <col min="6905" max="6905" width="10" style="2" bestFit="1" customWidth="1"/>
    <col min="6906" max="6906" width="11" style="2" bestFit="1" customWidth="1"/>
    <col min="6907" max="6910" width="9.33203125" style="2" bestFit="1" customWidth="1"/>
    <col min="6911" max="6912" width="13.33203125" style="2" customWidth="1"/>
    <col min="6913" max="6916" width="10.88671875" style="2" bestFit="1" customWidth="1"/>
    <col min="6917" max="7148" width="9.109375" style="2"/>
    <col min="7149" max="7149" width="4.109375" style="2" customWidth="1"/>
    <col min="7150" max="7150" width="21.44140625" style="2" bestFit="1" customWidth="1"/>
    <col min="7151" max="7151" width="11" style="2" bestFit="1" customWidth="1"/>
    <col min="7152" max="7152" width="10" style="2" bestFit="1" customWidth="1"/>
    <col min="7153" max="7153" width="12.88671875" style="2" customWidth="1"/>
    <col min="7154" max="7154" width="11.5546875" style="2" bestFit="1" customWidth="1"/>
    <col min="7155" max="7160" width="9.33203125" style="2" bestFit="1" customWidth="1"/>
    <col min="7161" max="7161" width="10" style="2" bestFit="1" customWidth="1"/>
    <col min="7162" max="7162" width="11" style="2" bestFit="1" customWidth="1"/>
    <col min="7163" max="7166" width="9.33203125" style="2" bestFit="1" customWidth="1"/>
    <col min="7167" max="7168" width="13.33203125" style="2" customWidth="1"/>
    <col min="7169" max="7172" width="10.88671875" style="2" bestFit="1" customWidth="1"/>
    <col min="7173" max="7404" width="9.109375" style="2"/>
    <col min="7405" max="7405" width="4.109375" style="2" customWidth="1"/>
    <col min="7406" max="7406" width="21.44140625" style="2" bestFit="1" customWidth="1"/>
    <col min="7407" max="7407" width="11" style="2" bestFit="1" customWidth="1"/>
    <col min="7408" max="7408" width="10" style="2" bestFit="1" customWidth="1"/>
    <col min="7409" max="7409" width="12.88671875" style="2" customWidth="1"/>
    <col min="7410" max="7410" width="11.5546875" style="2" bestFit="1" customWidth="1"/>
    <col min="7411" max="7416" width="9.33203125" style="2" bestFit="1" customWidth="1"/>
    <col min="7417" max="7417" width="10" style="2" bestFit="1" customWidth="1"/>
    <col min="7418" max="7418" width="11" style="2" bestFit="1" customWidth="1"/>
    <col min="7419" max="7422" width="9.33203125" style="2" bestFit="1" customWidth="1"/>
    <col min="7423" max="7424" width="13.33203125" style="2" customWidth="1"/>
    <col min="7425" max="7428" width="10.88671875" style="2" bestFit="1" customWidth="1"/>
    <col min="7429" max="7660" width="9.109375" style="2"/>
    <col min="7661" max="7661" width="4.109375" style="2" customWidth="1"/>
    <col min="7662" max="7662" width="21.44140625" style="2" bestFit="1" customWidth="1"/>
    <col min="7663" max="7663" width="11" style="2" bestFit="1" customWidth="1"/>
    <col min="7664" max="7664" width="10" style="2" bestFit="1" customWidth="1"/>
    <col min="7665" max="7665" width="12.88671875" style="2" customWidth="1"/>
    <col min="7666" max="7666" width="11.5546875" style="2" bestFit="1" customWidth="1"/>
    <col min="7667" max="7672" width="9.33203125" style="2" bestFit="1" customWidth="1"/>
    <col min="7673" max="7673" width="10" style="2" bestFit="1" customWidth="1"/>
    <col min="7674" max="7674" width="11" style="2" bestFit="1" customWidth="1"/>
    <col min="7675" max="7678" width="9.33203125" style="2" bestFit="1" customWidth="1"/>
    <col min="7679" max="7680" width="13.33203125" style="2" customWidth="1"/>
    <col min="7681" max="7684" width="10.88671875" style="2" bestFit="1" customWidth="1"/>
    <col min="7685" max="7916" width="9.109375" style="2"/>
    <col min="7917" max="7917" width="4.109375" style="2" customWidth="1"/>
    <col min="7918" max="7918" width="21.44140625" style="2" bestFit="1" customWidth="1"/>
    <col min="7919" max="7919" width="11" style="2" bestFit="1" customWidth="1"/>
    <col min="7920" max="7920" width="10" style="2" bestFit="1" customWidth="1"/>
    <col min="7921" max="7921" width="12.88671875" style="2" customWidth="1"/>
    <col min="7922" max="7922" width="11.5546875" style="2" bestFit="1" customWidth="1"/>
    <col min="7923" max="7928" width="9.33203125" style="2" bestFit="1" customWidth="1"/>
    <col min="7929" max="7929" width="10" style="2" bestFit="1" customWidth="1"/>
    <col min="7930" max="7930" width="11" style="2" bestFit="1" customWidth="1"/>
    <col min="7931" max="7934" width="9.33203125" style="2" bestFit="1" customWidth="1"/>
    <col min="7935" max="7936" width="13.33203125" style="2" customWidth="1"/>
    <col min="7937" max="7940" width="10.88671875" style="2" bestFit="1" customWidth="1"/>
    <col min="7941" max="8172" width="9.109375" style="2"/>
    <col min="8173" max="8173" width="4.109375" style="2" customWidth="1"/>
    <col min="8174" max="8174" width="21.44140625" style="2" bestFit="1" customWidth="1"/>
    <col min="8175" max="8175" width="11" style="2" bestFit="1" customWidth="1"/>
    <col min="8176" max="8176" width="10" style="2" bestFit="1" customWidth="1"/>
    <col min="8177" max="8177" width="12.88671875" style="2" customWidth="1"/>
    <col min="8178" max="8178" width="11.5546875" style="2" bestFit="1" customWidth="1"/>
    <col min="8179" max="8184" width="9.33203125" style="2" bestFit="1" customWidth="1"/>
    <col min="8185" max="8185" width="10" style="2" bestFit="1" customWidth="1"/>
    <col min="8186" max="8186" width="11" style="2" bestFit="1" customWidth="1"/>
    <col min="8187" max="8190" width="9.33203125" style="2" bestFit="1" customWidth="1"/>
    <col min="8191" max="8192" width="13.33203125" style="2" customWidth="1"/>
    <col min="8193" max="8196" width="10.88671875" style="2" bestFit="1" customWidth="1"/>
    <col min="8197" max="8428" width="9.109375" style="2"/>
    <col min="8429" max="8429" width="4.109375" style="2" customWidth="1"/>
    <col min="8430" max="8430" width="21.44140625" style="2" bestFit="1" customWidth="1"/>
    <col min="8431" max="8431" width="11" style="2" bestFit="1" customWidth="1"/>
    <col min="8432" max="8432" width="10" style="2" bestFit="1" customWidth="1"/>
    <col min="8433" max="8433" width="12.88671875" style="2" customWidth="1"/>
    <col min="8434" max="8434" width="11.5546875" style="2" bestFit="1" customWidth="1"/>
    <col min="8435" max="8440" width="9.33203125" style="2" bestFit="1" customWidth="1"/>
    <col min="8441" max="8441" width="10" style="2" bestFit="1" customWidth="1"/>
    <col min="8442" max="8442" width="11" style="2" bestFit="1" customWidth="1"/>
    <col min="8443" max="8446" width="9.33203125" style="2" bestFit="1" customWidth="1"/>
    <col min="8447" max="8448" width="13.33203125" style="2" customWidth="1"/>
    <col min="8449" max="8452" width="10.88671875" style="2" bestFit="1" customWidth="1"/>
    <col min="8453" max="8684" width="9.109375" style="2"/>
    <col min="8685" max="8685" width="4.109375" style="2" customWidth="1"/>
    <col min="8686" max="8686" width="21.44140625" style="2" bestFit="1" customWidth="1"/>
    <col min="8687" max="8687" width="11" style="2" bestFit="1" customWidth="1"/>
    <col min="8688" max="8688" width="10" style="2" bestFit="1" customWidth="1"/>
    <col min="8689" max="8689" width="12.88671875" style="2" customWidth="1"/>
    <col min="8690" max="8690" width="11.5546875" style="2" bestFit="1" customWidth="1"/>
    <col min="8691" max="8696" width="9.33203125" style="2" bestFit="1" customWidth="1"/>
    <col min="8697" max="8697" width="10" style="2" bestFit="1" customWidth="1"/>
    <col min="8698" max="8698" width="11" style="2" bestFit="1" customWidth="1"/>
    <col min="8699" max="8702" width="9.33203125" style="2" bestFit="1" customWidth="1"/>
    <col min="8703" max="8704" width="13.33203125" style="2" customWidth="1"/>
    <col min="8705" max="8708" width="10.88671875" style="2" bestFit="1" customWidth="1"/>
    <col min="8709" max="8940" width="9.109375" style="2"/>
    <col min="8941" max="8941" width="4.109375" style="2" customWidth="1"/>
    <col min="8942" max="8942" width="21.44140625" style="2" bestFit="1" customWidth="1"/>
    <col min="8943" max="8943" width="11" style="2" bestFit="1" customWidth="1"/>
    <col min="8944" max="8944" width="10" style="2" bestFit="1" customWidth="1"/>
    <col min="8945" max="8945" width="12.88671875" style="2" customWidth="1"/>
    <col min="8946" max="8946" width="11.5546875" style="2" bestFit="1" customWidth="1"/>
    <col min="8947" max="8952" width="9.33203125" style="2" bestFit="1" customWidth="1"/>
    <col min="8953" max="8953" width="10" style="2" bestFit="1" customWidth="1"/>
    <col min="8954" max="8954" width="11" style="2" bestFit="1" customWidth="1"/>
    <col min="8955" max="8958" width="9.33203125" style="2" bestFit="1" customWidth="1"/>
    <col min="8959" max="8960" width="13.33203125" style="2" customWidth="1"/>
    <col min="8961" max="8964" width="10.88671875" style="2" bestFit="1" customWidth="1"/>
    <col min="8965" max="9196" width="9.109375" style="2"/>
    <col min="9197" max="9197" width="4.109375" style="2" customWidth="1"/>
    <col min="9198" max="9198" width="21.44140625" style="2" bestFit="1" customWidth="1"/>
    <col min="9199" max="9199" width="11" style="2" bestFit="1" customWidth="1"/>
    <col min="9200" max="9200" width="10" style="2" bestFit="1" customWidth="1"/>
    <col min="9201" max="9201" width="12.88671875" style="2" customWidth="1"/>
    <col min="9202" max="9202" width="11.5546875" style="2" bestFit="1" customWidth="1"/>
    <col min="9203" max="9208" width="9.33203125" style="2" bestFit="1" customWidth="1"/>
    <col min="9209" max="9209" width="10" style="2" bestFit="1" customWidth="1"/>
    <col min="9210" max="9210" width="11" style="2" bestFit="1" customWidth="1"/>
    <col min="9211" max="9214" width="9.33203125" style="2" bestFit="1" customWidth="1"/>
    <col min="9215" max="9216" width="13.33203125" style="2" customWidth="1"/>
    <col min="9217" max="9220" width="10.88671875" style="2" bestFit="1" customWidth="1"/>
    <col min="9221" max="9452" width="9.109375" style="2"/>
    <col min="9453" max="9453" width="4.109375" style="2" customWidth="1"/>
    <col min="9454" max="9454" width="21.44140625" style="2" bestFit="1" customWidth="1"/>
    <col min="9455" max="9455" width="11" style="2" bestFit="1" customWidth="1"/>
    <col min="9456" max="9456" width="10" style="2" bestFit="1" customWidth="1"/>
    <col min="9457" max="9457" width="12.88671875" style="2" customWidth="1"/>
    <col min="9458" max="9458" width="11.5546875" style="2" bestFit="1" customWidth="1"/>
    <col min="9459" max="9464" width="9.33203125" style="2" bestFit="1" customWidth="1"/>
    <col min="9465" max="9465" width="10" style="2" bestFit="1" customWidth="1"/>
    <col min="9466" max="9466" width="11" style="2" bestFit="1" customWidth="1"/>
    <col min="9467" max="9470" width="9.33203125" style="2" bestFit="1" customWidth="1"/>
    <col min="9471" max="9472" width="13.33203125" style="2" customWidth="1"/>
    <col min="9473" max="9476" width="10.88671875" style="2" bestFit="1" customWidth="1"/>
    <col min="9477" max="9708" width="9.109375" style="2"/>
    <col min="9709" max="9709" width="4.109375" style="2" customWidth="1"/>
    <col min="9710" max="9710" width="21.44140625" style="2" bestFit="1" customWidth="1"/>
    <col min="9711" max="9711" width="11" style="2" bestFit="1" customWidth="1"/>
    <col min="9712" max="9712" width="10" style="2" bestFit="1" customWidth="1"/>
    <col min="9713" max="9713" width="12.88671875" style="2" customWidth="1"/>
    <col min="9714" max="9714" width="11.5546875" style="2" bestFit="1" customWidth="1"/>
    <col min="9715" max="9720" width="9.33203125" style="2" bestFit="1" customWidth="1"/>
    <col min="9721" max="9721" width="10" style="2" bestFit="1" customWidth="1"/>
    <col min="9722" max="9722" width="11" style="2" bestFit="1" customWidth="1"/>
    <col min="9723" max="9726" width="9.33203125" style="2" bestFit="1" customWidth="1"/>
    <col min="9727" max="9728" width="13.33203125" style="2" customWidth="1"/>
    <col min="9729" max="9732" width="10.88671875" style="2" bestFit="1" customWidth="1"/>
    <col min="9733" max="9964" width="9.109375" style="2"/>
    <col min="9965" max="9965" width="4.109375" style="2" customWidth="1"/>
    <col min="9966" max="9966" width="21.44140625" style="2" bestFit="1" customWidth="1"/>
    <col min="9967" max="9967" width="11" style="2" bestFit="1" customWidth="1"/>
    <col min="9968" max="9968" width="10" style="2" bestFit="1" customWidth="1"/>
    <col min="9969" max="9969" width="12.88671875" style="2" customWidth="1"/>
    <col min="9970" max="9970" width="11.5546875" style="2" bestFit="1" customWidth="1"/>
    <col min="9971" max="9976" width="9.33203125" style="2" bestFit="1" customWidth="1"/>
    <col min="9977" max="9977" width="10" style="2" bestFit="1" customWidth="1"/>
    <col min="9978" max="9978" width="11" style="2" bestFit="1" customWidth="1"/>
    <col min="9979" max="9982" width="9.33203125" style="2" bestFit="1" customWidth="1"/>
    <col min="9983" max="9984" width="13.33203125" style="2" customWidth="1"/>
    <col min="9985" max="9988" width="10.88671875" style="2" bestFit="1" customWidth="1"/>
    <col min="9989" max="10220" width="9.109375" style="2"/>
    <col min="10221" max="10221" width="4.109375" style="2" customWidth="1"/>
    <col min="10222" max="10222" width="21.44140625" style="2" bestFit="1" customWidth="1"/>
    <col min="10223" max="10223" width="11" style="2" bestFit="1" customWidth="1"/>
    <col min="10224" max="10224" width="10" style="2" bestFit="1" customWidth="1"/>
    <col min="10225" max="10225" width="12.88671875" style="2" customWidth="1"/>
    <col min="10226" max="10226" width="11.5546875" style="2" bestFit="1" customWidth="1"/>
    <col min="10227" max="10232" width="9.33203125" style="2" bestFit="1" customWidth="1"/>
    <col min="10233" max="10233" width="10" style="2" bestFit="1" customWidth="1"/>
    <col min="10234" max="10234" width="11" style="2" bestFit="1" customWidth="1"/>
    <col min="10235" max="10238" width="9.33203125" style="2" bestFit="1" customWidth="1"/>
    <col min="10239" max="10240" width="13.33203125" style="2" customWidth="1"/>
    <col min="10241" max="10244" width="10.88671875" style="2" bestFit="1" customWidth="1"/>
    <col min="10245" max="10476" width="9.109375" style="2"/>
    <col min="10477" max="10477" width="4.109375" style="2" customWidth="1"/>
    <col min="10478" max="10478" width="21.44140625" style="2" bestFit="1" customWidth="1"/>
    <col min="10479" max="10479" width="11" style="2" bestFit="1" customWidth="1"/>
    <col min="10480" max="10480" width="10" style="2" bestFit="1" customWidth="1"/>
    <col min="10481" max="10481" width="12.88671875" style="2" customWidth="1"/>
    <col min="10482" max="10482" width="11.5546875" style="2" bestFit="1" customWidth="1"/>
    <col min="10483" max="10488" width="9.33203125" style="2" bestFit="1" customWidth="1"/>
    <col min="10489" max="10489" width="10" style="2" bestFit="1" customWidth="1"/>
    <col min="10490" max="10490" width="11" style="2" bestFit="1" customWidth="1"/>
    <col min="10491" max="10494" width="9.33203125" style="2" bestFit="1" customWidth="1"/>
    <col min="10495" max="10496" width="13.33203125" style="2" customWidth="1"/>
    <col min="10497" max="10500" width="10.88671875" style="2" bestFit="1" customWidth="1"/>
    <col min="10501" max="10732" width="9.109375" style="2"/>
    <col min="10733" max="10733" width="4.109375" style="2" customWidth="1"/>
    <col min="10734" max="10734" width="21.44140625" style="2" bestFit="1" customWidth="1"/>
    <col min="10735" max="10735" width="11" style="2" bestFit="1" customWidth="1"/>
    <col min="10736" max="10736" width="10" style="2" bestFit="1" customWidth="1"/>
    <col min="10737" max="10737" width="12.88671875" style="2" customWidth="1"/>
    <col min="10738" max="10738" width="11.5546875" style="2" bestFit="1" customWidth="1"/>
    <col min="10739" max="10744" width="9.33203125" style="2" bestFit="1" customWidth="1"/>
    <col min="10745" max="10745" width="10" style="2" bestFit="1" customWidth="1"/>
    <col min="10746" max="10746" width="11" style="2" bestFit="1" customWidth="1"/>
    <col min="10747" max="10750" width="9.33203125" style="2" bestFit="1" customWidth="1"/>
    <col min="10751" max="10752" width="13.33203125" style="2" customWidth="1"/>
    <col min="10753" max="10756" width="10.88671875" style="2" bestFit="1" customWidth="1"/>
    <col min="10757" max="10988" width="9.109375" style="2"/>
    <col min="10989" max="10989" width="4.109375" style="2" customWidth="1"/>
    <col min="10990" max="10990" width="21.44140625" style="2" bestFit="1" customWidth="1"/>
    <col min="10991" max="10991" width="11" style="2" bestFit="1" customWidth="1"/>
    <col min="10992" max="10992" width="10" style="2" bestFit="1" customWidth="1"/>
    <col min="10993" max="10993" width="12.88671875" style="2" customWidth="1"/>
    <col min="10994" max="10994" width="11.5546875" style="2" bestFit="1" customWidth="1"/>
    <col min="10995" max="11000" width="9.33203125" style="2" bestFit="1" customWidth="1"/>
    <col min="11001" max="11001" width="10" style="2" bestFit="1" customWidth="1"/>
    <col min="11002" max="11002" width="11" style="2" bestFit="1" customWidth="1"/>
    <col min="11003" max="11006" width="9.33203125" style="2" bestFit="1" customWidth="1"/>
    <col min="11007" max="11008" width="13.33203125" style="2" customWidth="1"/>
    <col min="11009" max="11012" width="10.88671875" style="2" bestFit="1" customWidth="1"/>
    <col min="11013" max="11244" width="9.109375" style="2"/>
    <col min="11245" max="11245" width="4.109375" style="2" customWidth="1"/>
    <col min="11246" max="11246" width="21.44140625" style="2" bestFit="1" customWidth="1"/>
    <col min="11247" max="11247" width="11" style="2" bestFit="1" customWidth="1"/>
    <col min="11248" max="11248" width="10" style="2" bestFit="1" customWidth="1"/>
    <col min="11249" max="11249" width="12.88671875" style="2" customWidth="1"/>
    <col min="11250" max="11250" width="11.5546875" style="2" bestFit="1" customWidth="1"/>
    <col min="11251" max="11256" width="9.33203125" style="2" bestFit="1" customWidth="1"/>
    <col min="11257" max="11257" width="10" style="2" bestFit="1" customWidth="1"/>
    <col min="11258" max="11258" width="11" style="2" bestFit="1" customWidth="1"/>
    <col min="11259" max="11262" width="9.33203125" style="2" bestFit="1" customWidth="1"/>
    <col min="11263" max="11264" width="13.33203125" style="2" customWidth="1"/>
    <col min="11265" max="11268" width="10.88671875" style="2" bestFit="1" customWidth="1"/>
    <col min="11269" max="11500" width="9.109375" style="2"/>
    <col min="11501" max="11501" width="4.109375" style="2" customWidth="1"/>
    <col min="11502" max="11502" width="21.44140625" style="2" bestFit="1" customWidth="1"/>
    <col min="11503" max="11503" width="11" style="2" bestFit="1" customWidth="1"/>
    <col min="11504" max="11504" width="10" style="2" bestFit="1" customWidth="1"/>
    <col min="11505" max="11505" width="12.88671875" style="2" customWidth="1"/>
    <col min="11506" max="11506" width="11.5546875" style="2" bestFit="1" customWidth="1"/>
    <col min="11507" max="11512" width="9.33203125" style="2" bestFit="1" customWidth="1"/>
    <col min="11513" max="11513" width="10" style="2" bestFit="1" customWidth="1"/>
    <col min="11514" max="11514" width="11" style="2" bestFit="1" customWidth="1"/>
    <col min="11515" max="11518" width="9.33203125" style="2" bestFit="1" customWidth="1"/>
    <col min="11519" max="11520" width="13.33203125" style="2" customWidth="1"/>
    <col min="11521" max="11524" width="10.88671875" style="2" bestFit="1" customWidth="1"/>
    <col min="11525" max="11756" width="9.109375" style="2"/>
    <col min="11757" max="11757" width="4.109375" style="2" customWidth="1"/>
    <col min="11758" max="11758" width="21.44140625" style="2" bestFit="1" customWidth="1"/>
    <col min="11759" max="11759" width="11" style="2" bestFit="1" customWidth="1"/>
    <col min="11760" max="11760" width="10" style="2" bestFit="1" customWidth="1"/>
    <col min="11761" max="11761" width="12.88671875" style="2" customWidth="1"/>
    <col min="11762" max="11762" width="11.5546875" style="2" bestFit="1" customWidth="1"/>
    <col min="11763" max="11768" width="9.33203125" style="2" bestFit="1" customWidth="1"/>
    <col min="11769" max="11769" width="10" style="2" bestFit="1" customWidth="1"/>
    <col min="11770" max="11770" width="11" style="2" bestFit="1" customWidth="1"/>
    <col min="11771" max="11774" width="9.33203125" style="2" bestFit="1" customWidth="1"/>
    <col min="11775" max="11776" width="13.33203125" style="2" customWidth="1"/>
    <col min="11777" max="11780" width="10.88671875" style="2" bestFit="1" customWidth="1"/>
    <col min="11781" max="12012" width="9.109375" style="2"/>
    <col min="12013" max="12013" width="4.109375" style="2" customWidth="1"/>
    <col min="12014" max="12014" width="21.44140625" style="2" bestFit="1" customWidth="1"/>
    <col min="12015" max="12015" width="11" style="2" bestFit="1" customWidth="1"/>
    <col min="12016" max="12016" width="10" style="2" bestFit="1" customWidth="1"/>
    <col min="12017" max="12017" width="12.88671875" style="2" customWidth="1"/>
    <col min="12018" max="12018" width="11.5546875" style="2" bestFit="1" customWidth="1"/>
    <col min="12019" max="12024" width="9.33203125" style="2" bestFit="1" customWidth="1"/>
    <col min="12025" max="12025" width="10" style="2" bestFit="1" customWidth="1"/>
    <col min="12026" max="12026" width="11" style="2" bestFit="1" customWidth="1"/>
    <col min="12027" max="12030" width="9.33203125" style="2" bestFit="1" customWidth="1"/>
    <col min="12031" max="12032" width="13.33203125" style="2" customWidth="1"/>
    <col min="12033" max="12036" width="10.88671875" style="2" bestFit="1" customWidth="1"/>
    <col min="12037" max="12268" width="9.109375" style="2"/>
    <col min="12269" max="12269" width="4.109375" style="2" customWidth="1"/>
    <col min="12270" max="12270" width="21.44140625" style="2" bestFit="1" customWidth="1"/>
    <col min="12271" max="12271" width="11" style="2" bestFit="1" customWidth="1"/>
    <col min="12272" max="12272" width="10" style="2" bestFit="1" customWidth="1"/>
    <col min="12273" max="12273" width="12.88671875" style="2" customWidth="1"/>
    <col min="12274" max="12274" width="11.5546875" style="2" bestFit="1" customWidth="1"/>
    <col min="12275" max="12280" width="9.33203125" style="2" bestFit="1" customWidth="1"/>
    <col min="12281" max="12281" width="10" style="2" bestFit="1" customWidth="1"/>
    <col min="12282" max="12282" width="11" style="2" bestFit="1" customWidth="1"/>
    <col min="12283" max="12286" width="9.33203125" style="2" bestFit="1" customWidth="1"/>
    <col min="12287" max="12288" width="13.33203125" style="2" customWidth="1"/>
    <col min="12289" max="12292" width="10.88671875" style="2" bestFit="1" customWidth="1"/>
    <col min="12293" max="12524" width="9.109375" style="2"/>
    <col min="12525" max="12525" width="4.109375" style="2" customWidth="1"/>
    <col min="12526" max="12526" width="21.44140625" style="2" bestFit="1" customWidth="1"/>
    <col min="12527" max="12527" width="11" style="2" bestFit="1" customWidth="1"/>
    <col min="12528" max="12528" width="10" style="2" bestFit="1" customWidth="1"/>
    <col min="12529" max="12529" width="12.88671875" style="2" customWidth="1"/>
    <col min="12530" max="12530" width="11.5546875" style="2" bestFit="1" customWidth="1"/>
    <col min="12531" max="12536" width="9.33203125" style="2" bestFit="1" customWidth="1"/>
    <col min="12537" max="12537" width="10" style="2" bestFit="1" customWidth="1"/>
    <col min="12538" max="12538" width="11" style="2" bestFit="1" customWidth="1"/>
    <col min="12539" max="12542" width="9.33203125" style="2" bestFit="1" customWidth="1"/>
    <col min="12543" max="12544" width="13.33203125" style="2" customWidth="1"/>
    <col min="12545" max="12548" width="10.88671875" style="2" bestFit="1" customWidth="1"/>
    <col min="12549" max="12780" width="9.109375" style="2"/>
    <col min="12781" max="12781" width="4.109375" style="2" customWidth="1"/>
    <col min="12782" max="12782" width="21.44140625" style="2" bestFit="1" customWidth="1"/>
    <col min="12783" max="12783" width="11" style="2" bestFit="1" customWidth="1"/>
    <col min="12784" max="12784" width="10" style="2" bestFit="1" customWidth="1"/>
    <col min="12785" max="12785" width="12.88671875" style="2" customWidth="1"/>
    <col min="12786" max="12786" width="11.5546875" style="2" bestFit="1" customWidth="1"/>
    <col min="12787" max="12792" width="9.33203125" style="2" bestFit="1" customWidth="1"/>
    <col min="12793" max="12793" width="10" style="2" bestFit="1" customWidth="1"/>
    <col min="12794" max="12794" width="11" style="2" bestFit="1" customWidth="1"/>
    <col min="12795" max="12798" width="9.33203125" style="2" bestFit="1" customWidth="1"/>
    <col min="12799" max="12800" width="13.33203125" style="2" customWidth="1"/>
    <col min="12801" max="12804" width="10.88671875" style="2" bestFit="1" customWidth="1"/>
    <col min="12805" max="13036" width="9.109375" style="2"/>
    <col min="13037" max="13037" width="4.109375" style="2" customWidth="1"/>
    <col min="13038" max="13038" width="21.44140625" style="2" bestFit="1" customWidth="1"/>
    <col min="13039" max="13039" width="11" style="2" bestFit="1" customWidth="1"/>
    <col min="13040" max="13040" width="10" style="2" bestFit="1" customWidth="1"/>
    <col min="13041" max="13041" width="12.88671875" style="2" customWidth="1"/>
    <col min="13042" max="13042" width="11.5546875" style="2" bestFit="1" customWidth="1"/>
    <col min="13043" max="13048" width="9.33203125" style="2" bestFit="1" customWidth="1"/>
    <col min="13049" max="13049" width="10" style="2" bestFit="1" customWidth="1"/>
    <col min="13050" max="13050" width="11" style="2" bestFit="1" customWidth="1"/>
    <col min="13051" max="13054" width="9.33203125" style="2" bestFit="1" customWidth="1"/>
    <col min="13055" max="13056" width="13.33203125" style="2" customWidth="1"/>
    <col min="13057" max="13060" width="10.88671875" style="2" bestFit="1" customWidth="1"/>
    <col min="13061" max="13292" width="9.109375" style="2"/>
    <col min="13293" max="13293" width="4.109375" style="2" customWidth="1"/>
    <col min="13294" max="13294" width="21.44140625" style="2" bestFit="1" customWidth="1"/>
    <col min="13295" max="13295" width="11" style="2" bestFit="1" customWidth="1"/>
    <col min="13296" max="13296" width="10" style="2" bestFit="1" customWidth="1"/>
    <col min="13297" max="13297" width="12.88671875" style="2" customWidth="1"/>
    <col min="13298" max="13298" width="11.5546875" style="2" bestFit="1" customWidth="1"/>
    <col min="13299" max="13304" width="9.33203125" style="2" bestFit="1" customWidth="1"/>
    <col min="13305" max="13305" width="10" style="2" bestFit="1" customWidth="1"/>
    <col min="13306" max="13306" width="11" style="2" bestFit="1" customWidth="1"/>
    <col min="13307" max="13310" width="9.33203125" style="2" bestFit="1" customWidth="1"/>
    <col min="13311" max="13312" width="13.33203125" style="2" customWidth="1"/>
    <col min="13313" max="13316" width="10.88671875" style="2" bestFit="1" customWidth="1"/>
    <col min="13317" max="13548" width="9.109375" style="2"/>
    <col min="13549" max="13549" width="4.109375" style="2" customWidth="1"/>
    <col min="13550" max="13550" width="21.44140625" style="2" bestFit="1" customWidth="1"/>
    <col min="13551" max="13551" width="11" style="2" bestFit="1" customWidth="1"/>
    <col min="13552" max="13552" width="10" style="2" bestFit="1" customWidth="1"/>
    <col min="13553" max="13553" width="12.88671875" style="2" customWidth="1"/>
    <col min="13554" max="13554" width="11.5546875" style="2" bestFit="1" customWidth="1"/>
    <col min="13555" max="13560" width="9.33203125" style="2" bestFit="1" customWidth="1"/>
    <col min="13561" max="13561" width="10" style="2" bestFit="1" customWidth="1"/>
    <col min="13562" max="13562" width="11" style="2" bestFit="1" customWidth="1"/>
    <col min="13563" max="13566" width="9.33203125" style="2" bestFit="1" customWidth="1"/>
    <col min="13567" max="13568" width="13.33203125" style="2" customWidth="1"/>
    <col min="13569" max="13572" width="10.88671875" style="2" bestFit="1" customWidth="1"/>
    <col min="13573" max="13804" width="9.109375" style="2"/>
    <col min="13805" max="13805" width="4.109375" style="2" customWidth="1"/>
    <col min="13806" max="13806" width="21.44140625" style="2" bestFit="1" customWidth="1"/>
    <col min="13807" max="13807" width="11" style="2" bestFit="1" customWidth="1"/>
    <col min="13808" max="13808" width="10" style="2" bestFit="1" customWidth="1"/>
    <col min="13809" max="13809" width="12.88671875" style="2" customWidth="1"/>
    <col min="13810" max="13810" width="11.5546875" style="2" bestFit="1" customWidth="1"/>
    <col min="13811" max="13816" width="9.33203125" style="2" bestFit="1" customWidth="1"/>
    <col min="13817" max="13817" width="10" style="2" bestFit="1" customWidth="1"/>
    <col min="13818" max="13818" width="11" style="2" bestFit="1" customWidth="1"/>
    <col min="13819" max="13822" width="9.33203125" style="2" bestFit="1" customWidth="1"/>
    <col min="13823" max="13824" width="13.33203125" style="2" customWidth="1"/>
    <col min="13825" max="13828" width="10.88671875" style="2" bestFit="1" customWidth="1"/>
    <col min="13829" max="14060" width="9.109375" style="2"/>
    <col min="14061" max="14061" width="4.109375" style="2" customWidth="1"/>
    <col min="14062" max="14062" width="21.44140625" style="2" bestFit="1" customWidth="1"/>
    <col min="14063" max="14063" width="11" style="2" bestFit="1" customWidth="1"/>
    <col min="14064" max="14064" width="10" style="2" bestFit="1" customWidth="1"/>
    <col min="14065" max="14065" width="12.88671875" style="2" customWidth="1"/>
    <col min="14066" max="14066" width="11.5546875" style="2" bestFit="1" customWidth="1"/>
    <col min="14067" max="14072" width="9.33203125" style="2" bestFit="1" customWidth="1"/>
    <col min="14073" max="14073" width="10" style="2" bestFit="1" customWidth="1"/>
    <col min="14074" max="14074" width="11" style="2" bestFit="1" customWidth="1"/>
    <col min="14075" max="14078" width="9.33203125" style="2" bestFit="1" customWidth="1"/>
    <col min="14079" max="14080" width="13.33203125" style="2" customWidth="1"/>
    <col min="14081" max="14084" width="10.88671875" style="2" bestFit="1" customWidth="1"/>
    <col min="14085" max="14316" width="9.109375" style="2"/>
    <col min="14317" max="14317" width="4.109375" style="2" customWidth="1"/>
    <col min="14318" max="14318" width="21.44140625" style="2" bestFit="1" customWidth="1"/>
    <col min="14319" max="14319" width="11" style="2" bestFit="1" customWidth="1"/>
    <col min="14320" max="14320" width="10" style="2" bestFit="1" customWidth="1"/>
    <col min="14321" max="14321" width="12.88671875" style="2" customWidth="1"/>
    <col min="14322" max="14322" width="11.5546875" style="2" bestFit="1" customWidth="1"/>
    <col min="14323" max="14328" width="9.33203125" style="2" bestFit="1" customWidth="1"/>
    <col min="14329" max="14329" width="10" style="2" bestFit="1" customWidth="1"/>
    <col min="14330" max="14330" width="11" style="2" bestFit="1" customWidth="1"/>
    <col min="14331" max="14334" width="9.33203125" style="2" bestFit="1" customWidth="1"/>
    <col min="14335" max="14336" width="13.33203125" style="2" customWidth="1"/>
    <col min="14337" max="14340" width="10.88671875" style="2" bestFit="1" customWidth="1"/>
    <col min="14341" max="14572" width="9.109375" style="2"/>
    <col min="14573" max="14573" width="4.109375" style="2" customWidth="1"/>
    <col min="14574" max="14574" width="21.44140625" style="2" bestFit="1" customWidth="1"/>
    <col min="14575" max="14575" width="11" style="2" bestFit="1" customWidth="1"/>
    <col min="14576" max="14576" width="10" style="2" bestFit="1" customWidth="1"/>
    <col min="14577" max="14577" width="12.88671875" style="2" customWidth="1"/>
    <col min="14578" max="14578" width="11.5546875" style="2" bestFit="1" customWidth="1"/>
    <col min="14579" max="14584" width="9.33203125" style="2" bestFit="1" customWidth="1"/>
    <col min="14585" max="14585" width="10" style="2" bestFit="1" customWidth="1"/>
    <col min="14586" max="14586" width="11" style="2" bestFit="1" customWidth="1"/>
    <col min="14587" max="14590" width="9.33203125" style="2" bestFit="1" customWidth="1"/>
    <col min="14591" max="14592" width="13.33203125" style="2" customWidth="1"/>
    <col min="14593" max="14596" width="10.88671875" style="2" bestFit="1" customWidth="1"/>
    <col min="14597" max="14828" width="9.109375" style="2"/>
    <col min="14829" max="14829" width="4.109375" style="2" customWidth="1"/>
    <col min="14830" max="14830" width="21.44140625" style="2" bestFit="1" customWidth="1"/>
    <col min="14831" max="14831" width="11" style="2" bestFit="1" customWidth="1"/>
    <col min="14832" max="14832" width="10" style="2" bestFit="1" customWidth="1"/>
    <col min="14833" max="14833" width="12.88671875" style="2" customWidth="1"/>
    <col min="14834" max="14834" width="11.5546875" style="2" bestFit="1" customWidth="1"/>
    <col min="14835" max="14840" width="9.33203125" style="2" bestFit="1" customWidth="1"/>
    <col min="14841" max="14841" width="10" style="2" bestFit="1" customWidth="1"/>
    <col min="14842" max="14842" width="11" style="2" bestFit="1" customWidth="1"/>
    <col min="14843" max="14846" width="9.33203125" style="2" bestFit="1" customWidth="1"/>
    <col min="14847" max="14848" width="13.33203125" style="2" customWidth="1"/>
    <col min="14849" max="14852" width="10.88671875" style="2" bestFit="1" customWidth="1"/>
    <col min="14853" max="15084" width="9.109375" style="2"/>
    <col min="15085" max="15085" width="4.109375" style="2" customWidth="1"/>
    <col min="15086" max="15086" width="21.44140625" style="2" bestFit="1" customWidth="1"/>
    <col min="15087" max="15087" width="11" style="2" bestFit="1" customWidth="1"/>
    <col min="15088" max="15088" width="10" style="2" bestFit="1" customWidth="1"/>
    <col min="15089" max="15089" width="12.88671875" style="2" customWidth="1"/>
    <col min="15090" max="15090" width="11.5546875" style="2" bestFit="1" customWidth="1"/>
    <col min="15091" max="15096" width="9.33203125" style="2" bestFit="1" customWidth="1"/>
    <col min="15097" max="15097" width="10" style="2" bestFit="1" customWidth="1"/>
    <col min="15098" max="15098" width="11" style="2" bestFit="1" customWidth="1"/>
    <col min="15099" max="15102" width="9.33203125" style="2" bestFit="1" customWidth="1"/>
    <col min="15103" max="15104" width="13.33203125" style="2" customWidth="1"/>
    <col min="15105" max="15108" width="10.88671875" style="2" bestFit="1" customWidth="1"/>
    <col min="15109" max="15340" width="9.109375" style="2"/>
    <col min="15341" max="15341" width="4.109375" style="2" customWidth="1"/>
    <col min="15342" max="15342" width="21.44140625" style="2" bestFit="1" customWidth="1"/>
    <col min="15343" max="15343" width="11" style="2" bestFit="1" customWidth="1"/>
    <col min="15344" max="15344" width="10" style="2" bestFit="1" customWidth="1"/>
    <col min="15345" max="15345" width="12.88671875" style="2" customWidth="1"/>
    <col min="15346" max="15346" width="11.5546875" style="2" bestFit="1" customWidth="1"/>
    <col min="15347" max="15352" width="9.33203125" style="2" bestFit="1" customWidth="1"/>
    <col min="15353" max="15353" width="10" style="2" bestFit="1" customWidth="1"/>
    <col min="15354" max="15354" width="11" style="2" bestFit="1" customWidth="1"/>
    <col min="15355" max="15358" width="9.33203125" style="2" bestFit="1" customWidth="1"/>
    <col min="15359" max="15360" width="13.33203125" style="2" customWidth="1"/>
    <col min="15361" max="15364" width="10.88671875" style="2" bestFit="1" customWidth="1"/>
    <col min="15365" max="15596" width="9.109375" style="2"/>
    <col min="15597" max="15597" width="4.109375" style="2" customWidth="1"/>
    <col min="15598" max="15598" width="21.44140625" style="2" bestFit="1" customWidth="1"/>
    <col min="15599" max="15599" width="11" style="2" bestFit="1" customWidth="1"/>
    <col min="15600" max="15600" width="10" style="2" bestFit="1" customWidth="1"/>
    <col min="15601" max="15601" width="12.88671875" style="2" customWidth="1"/>
    <col min="15602" max="15602" width="11.5546875" style="2" bestFit="1" customWidth="1"/>
    <col min="15603" max="15608" width="9.33203125" style="2" bestFit="1" customWidth="1"/>
    <col min="15609" max="15609" width="10" style="2" bestFit="1" customWidth="1"/>
    <col min="15610" max="15610" width="11" style="2" bestFit="1" customWidth="1"/>
    <col min="15611" max="15614" width="9.33203125" style="2" bestFit="1" customWidth="1"/>
    <col min="15615" max="15616" width="13.33203125" style="2" customWidth="1"/>
    <col min="15617" max="15620" width="10.88671875" style="2" bestFit="1" customWidth="1"/>
    <col min="15621" max="15852" width="9.109375" style="2"/>
    <col min="15853" max="15853" width="4.109375" style="2" customWidth="1"/>
    <col min="15854" max="15854" width="21.44140625" style="2" bestFit="1" customWidth="1"/>
    <col min="15855" max="15855" width="11" style="2" bestFit="1" customWidth="1"/>
    <col min="15856" max="15856" width="10" style="2" bestFit="1" customWidth="1"/>
    <col min="15857" max="15857" width="12.88671875" style="2" customWidth="1"/>
    <col min="15858" max="15858" width="11.5546875" style="2" bestFit="1" customWidth="1"/>
    <col min="15859" max="15864" width="9.33203125" style="2" bestFit="1" customWidth="1"/>
    <col min="15865" max="15865" width="10" style="2" bestFit="1" customWidth="1"/>
    <col min="15866" max="15866" width="11" style="2" bestFit="1" customWidth="1"/>
    <col min="15867" max="15870" width="9.33203125" style="2" bestFit="1" customWidth="1"/>
    <col min="15871" max="15872" width="13.33203125" style="2" customWidth="1"/>
    <col min="15873" max="15876" width="10.88671875" style="2" bestFit="1" customWidth="1"/>
    <col min="15877" max="16108" width="9.109375" style="2"/>
    <col min="16109" max="16109" width="4.109375" style="2" customWidth="1"/>
    <col min="16110" max="16110" width="21.44140625" style="2" bestFit="1" customWidth="1"/>
    <col min="16111" max="16111" width="11" style="2" bestFit="1" customWidth="1"/>
    <col min="16112" max="16112" width="10" style="2" bestFit="1" customWidth="1"/>
    <col min="16113" max="16113" width="12.88671875" style="2" customWidth="1"/>
    <col min="16114" max="16114" width="11.5546875" style="2" bestFit="1" customWidth="1"/>
    <col min="16115" max="16120" width="9.33203125" style="2" bestFit="1" customWidth="1"/>
    <col min="16121" max="16121" width="10" style="2" bestFit="1" customWidth="1"/>
    <col min="16122" max="16122" width="11" style="2" bestFit="1" customWidth="1"/>
    <col min="16123" max="16126" width="9.33203125" style="2" bestFit="1" customWidth="1"/>
    <col min="16127" max="16128" width="13.33203125" style="2" customWidth="1"/>
    <col min="16129" max="16132" width="10.88671875" style="2" bestFit="1" customWidth="1"/>
    <col min="16133" max="16384" width="9.109375" style="2"/>
  </cols>
  <sheetData>
    <row r="1" spans="1:55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24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74.25" customHeight="1" thickBot="1" x14ac:dyDescent="0.3">
      <c r="A2" s="18"/>
      <c r="B2" s="8" t="s">
        <v>139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ht="16.5" hidden="1" x14ac:dyDescent="0.3">
      <c r="A3" s="18">
        <v>1</v>
      </c>
      <c r="B3" s="60" t="s">
        <v>0</v>
      </c>
      <c r="C3" s="31">
        <v>2000</v>
      </c>
      <c r="D3" s="32">
        <v>560</v>
      </c>
      <c r="E3" s="32"/>
      <c r="F3" s="32"/>
      <c r="G3" s="32">
        <v>180</v>
      </c>
      <c r="H3" s="32">
        <v>2000</v>
      </c>
      <c r="I3" s="32"/>
      <c r="J3" s="32">
        <v>260</v>
      </c>
      <c r="K3" s="32">
        <v>500</v>
      </c>
      <c r="L3" s="15">
        <v>200</v>
      </c>
      <c r="M3" s="15">
        <v>2000</v>
      </c>
      <c r="N3" s="15">
        <v>500</v>
      </c>
      <c r="O3" s="15">
        <v>1200</v>
      </c>
      <c r="P3" s="15">
        <v>100</v>
      </c>
      <c r="Q3" s="15">
        <v>1000</v>
      </c>
      <c r="R3" s="15">
        <v>50</v>
      </c>
      <c r="S3" s="16"/>
      <c r="T3" s="100"/>
      <c r="U3" s="22">
        <v>3000</v>
      </c>
      <c r="V3" s="23">
        <v>440</v>
      </c>
      <c r="W3" s="23"/>
      <c r="X3" s="23"/>
      <c r="Y3" s="23">
        <v>200</v>
      </c>
      <c r="Z3" s="23">
        <v>1000</v>
      </c>
      <c r="AA3" s="23"/>
      <c r="AB3" s="23">
        <v>240</v>
      </c>
      <c r="AC3" s="23">
        <v>500</v>
      </c>
      <c r="AD3" s="23">
        <v>800</v>
      </c>
      <c r="AE3" s="23">
        <v>1000</v>
      </c>
      <c r="AF3" s="23">
        <v>200</v>
      </c>
      <c r="AG3" s="23">
        <v>800</v>
      </c>
      <c r="AH3" s="23"/>
      <c r="AI3" s="23"/>
      <c r="AJ3" s="23">
        <v>2000</v>
      </c>
      <c r="AK3" s="24"/>
      <c r="AL3" s="111">
        <v>20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6.5" hidden="1" x14ac:dyDescent="0.3">
      <c r="A4" s="18">
        <v>2</v>
      </c>
      <c r="B4" s="60" t="s">
        <v>1</v>
      </c>
      <c r="C4" s="31">
        <v>6200</v>
      </c>
      <c r="D4" s="32">
        <v>2000</v>
      </c>
      <c r="E4" s="32">
        <v>0</v>
      </c>
      <c r="F4" s="32">
        <v>0</v>
      </c>
      <c r="G4" s="32">
        <v>5200</v>
      </c>
      <c r="H4" s="32">
        <v>4600</v>
      </c>
      <c r="I4" s="32">
        <v>0</v>
      </c>
      <c r="J4" s="32">
        <v>4200</v>
      </c>
      <c r="K4" s="32">
        <v>5380</v>
      </c>
      <c r="L4" s="15">
        <v>15900</v>
      </c>
      <c r="M4" s="15">
        <v>54700</v>
      </c>
      <c r="N4" s="15">
        <v>5600</v>
      </c>
      <c r="O4" s="15">
        <v>9400</v>
      </c>
      <c r="P4" s="15"/>
      <c r="Q4" s="15"/>
      <c r="R4" s="15"/>
      <c r="S4" s="16"/>
      <c r="T4" s="100"/>
      <c r="U4" s="22">
        <v>2000</v>
      </c>
      <c r="V4" s="23">
        <v>6000</v>
      </c>
      <c r="W4" s="23">
        <v>0</v>
      </c>
      <c r="X4" s="23">
        <v>0</v>
      </c>
      <c r="Y4" s="23">
        <v>2000</v>
      </c>
      <c r="Z4" s="23">
        <v>2000</v>
      </c>
      <c r="AA4" s="23">
        <v>0</v>
      </c>
      <c r="AB4" s="23">
        <v>2000</v>
      </c>
      <c r="AC4" s="23">
        <v>1000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3000</v>
      </c>
      <c r="AK4" s="24"/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ht="16.5" hidden="1" x14ac:dyDescent="0.3">
      <c r="A5" s="18">
        <v>3</v>
      </c>
      <c r="B5" s="60" t="s">
        <v>2</v>
      </c>
      <c r="C5" s="31">
        <v>1400</v>
      </c>
      <c r="D5" s="32">
        <v>220</v>
      </c>
      <c r="E5" s="32">
        <v>0</v>
      </c>
      <c r="F5" s="32">
        <v>750</v>
      </c>
      <c r="G5" s="32">
        <v>1100</v>
      </c>
      <c r="H5" s="32">
        <v>680</v>
      </c>
      <c r="I5" s="32">
        <v>0</v>
      </c>
      <c r="J5" s="32">
        <v>300</v>
      </c>
      <c r="K5" s="32">
        <v>1200</v>
      </c>
      <c r="L5" s="15">
        <v>3300</v>
      </c>
      <c r="M5" s="15">
        <v>3800</v>
      </c>
      <c r="N5" s="15">
        <v>2000</v>
      </c>
      <c r="O5" s="15">
        <v>1100</v>
      </c>
      <c r="P5" s="15">
        <v>250</v>
      </c>
      <c r="Q5" s="15"/>
      <c r="R5" s="15"/>
      <c r="S5" s="16"/>
      <c r="T5" s="100"/>
      <c r="U5" s="22">
        <v>1100</v>
      </c>
      <c r="V5" s="23">
        <v>6800</v>
      </c>
      <c r="W5" s="23">
        <v>0</v>
      </c>
      <c r="X5" s="23">
        <v>0</v>
      </c>
      <c r="Y5" s="23">
        <v>4900</v>
      </c>
      <c r="Z5" s="23">
        <v>6200</v>
      </c>
      <c r="AA5" s="23">
        <v>0</v>
      </c>
      <c r="AB5" s="23">
        <v>6900</v>
      </c>
      <c r="AC5" s="23">
        <v>4200</v>
      </c>
      <c r="AD5" s="23">
        <v>0</v>
      </c>
      <c r="AE5" s="23">
        <v>4100</v>
      </c>
      <c r="AF5" s="23">
        <v>3000</v>
      </c>
      <c r="AG5" s="23">
        <v>1600</v>
      </c>
      <c r="AH5" s="23">
        <v>0</v>
      </c>
      <c r="AI5" s="23">
        <v>2100</v>
      </c>
      <c r="AJ5" s="23">
        <v>2000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ht="16.5" hidden="1" x14ac:dyDescent="0.3">
      <c r="A6" s="18">
        <v>4</v>
      </c>
      <c r="B6" s="121" t="s">
        <v>3</v>
      </c>
      <c r="C6" s="31">
        <v>3400</v>
      </c>
      <c r="D6" s="32">
        <v>1000</v>
      </c>
      <c r="E6" s="32"/>
      <c r="F6" s="32"/>
      <c r="G6" s="32">
        <v>1500</v>
      </c>
      <c r="H6" s="32">
        <v>1000</v>
      </c>
      <c r="I6" s="32"/>
      <c r="J6" s="32">
        <v>200</v>
      </c>
      <c r="K6" s="32">
        <v>3000</v>
      </c>
      <c r="L6" s="15">
        <v>5000</v>
      </c>
      <c r="M6" s="15">
        <v>40500</v>
      </c>
      <c r="N6" s="15">
        <v>1720</v>
      </c>
      <c r="O6" s="15">
        <v>4910</v>
      </c>
      <c r="P6" s="15">
        <v>150</v>
      </c>
      <c r="Q6" s="15">
        <v>700</v>
      </c>
      <c r="R6" s="15"/>
      <c r="S6" s="16"/>
      <c r="T6" s="100"/>
      <c r="U6" s="22">
        <v>1000</v>
      </c>
      <c r="V6" s="23">
        <v>5000</v>
      </c>
      <c r="W6" s="23"/>
      <c r="X6" s="23"/>
      <c r="Y6" s="23">
        <v>8000</v>
      </c>
      <c r="Z6" s="23">
        <v>8000</v>
      </c>
      <c r="AA6" s="23"/>
      <c r="AB6" s="23">
        <v>4000</v>
      </c>
      <c r="AC6" s="23">
        <v>3000</v>
      </c>
      <c r="AD6" s="23"/>
      <c r="AE6" s="23">
        <v>1000</v>
      </c>
      <c r="AF6" s="23">
        <v>0</v>
      </c>
      <c r="AG6" s="23">
        <v>0</v>
      </c>
      <c r="AH6" s="23">
        <v>200</v>
      </c>
      <c r="AI6" s="23">
        <v>800</v>
      </c>
      <c r="AJ6" s="23">
        <v>5000</v>
      </c>
      <c r="AK6" s="24"/>
      <c r="AL6" s="108">
        <v>14</v>
      </c>
      <c r="AM6" s="108"/>
    </row>
    <row r="7" spans="1:55" ht="16.5" hidden="1" x14ac:dyDescent="0.3">
      <c r="A7" s="18">
        <v>5</v>
      </c>
      <c r="B7" s="60" t="s">
        <v>4</v>
      </c>
      <c r="C7" s="39">
        <v>3000</v>
      </c>
      <c r="D7" s="33">
        <v>1500</v>
      </c>
      <c r="E7" s="33">
        <v>0</v>
      </c>
      <c r="F7" s="33">
        <v>0</v>
      </c>
      <c r="G7" s="33">
        <v>1500</v>
      </c>
      <c r="H7" s="33">
        <v>0</v>
      </c>
      <c r="I7" s="33">
        <v>0</v>
      </c>
      <c r="J7" s="33">
        <v>200</v>
      </c>
      <c r="K7" s="33">
        <v>3000</v>
      </c>
      <c r="L7" s="34">
        <v>2000</v>
      </c>
      <c r="M7" s="34">
        <v>4000</v>
      </c>
      <c r="N7" s="34">
        <v>250</v>
      </c>
      <c r="O7" s="34">
        <v>200</v>
      </c>
      <c r="P7" s="34">
        <v>25</v>
      </c>
      <c r="Q7" s="34">
        <v>20</v>
      </c>
      <c r="R7" s="34"/>
      <c r="S7" s="35"/>
      <c r="T7" s="101"/>
      <c r="U7" s="36">
        <v>0</v>
      </c>
      <c r="V7" s="37">
        <v>1000</v>
      </c>
      <c r="W7" s="37">
        <v>0</v>
      </c>
      <c r="X7" s="37">
        <v>0</v>
      </c>
      <c r="Y7" s="37">
        <v>2000</v>
      </c>
      <c r="Z7" s="37">
        <v>2000</v>
      </c>
      <c r="AA7" s="37">
        <v>0</v>
      </c>
      <c r="AB7" s="37">
        <v>2000</v>
      </c>
      <c r="AC7" s="37">
        <v>0</v>
      </c>
      <c r="AD7" s="37">
        <v>1200</v>
      </c>
      <c r="AE7" s="37">
        <v>6600</v>
      </c>
      <c r="AF7" s="37">
        <v>100</v>
      </c>
      <c r="AG7" s="37">
        <v>0</v>
      </c>
      <c r="AH7" s="37">
        <v>50</v>
      </c>
      <c r="AI7" s="37">
        <v>480</v>
      </c>
      <c r="AJ7" s="37">
        <v>8000</v>
      </c>
      <c r="AK7" s="38"/>
      <c r="AL7" s="108">
        <v>12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ht="16.5" x14ac:dyDescent="0.3">
      <c r="A8" s="18">
        <v>6</v>
      </c>
      <c r="B8" s="60" t="s">
        <v>5</v>
      </c>
      <c r="C8" s="31">
        <v>4000</v>
      </c>
      <c r="D8" s="32">
        <v>2400</v>
      </c>
      <c r="E8" s="32">
        <v>0</v>
      </c>
      <c r="F8" s="32">
        <v>0</v>
      </c>
      <c r="G8" s="32">
        <v>21000</v>
      </c>
      <c r="H8" s="32">
        <v>400</v>
      </c>
      <c r="I8" s="32"/>
      <c r="J8" s="32">
        <v>1200</v>
      </c>
      <c r="K8" s="32">
        <v>6500</v>
      </c>
      <c r="L8" s="15">
        <v>1500</v>
      </c>
      <c r="M8" s="15">
        <v>1500</v>
      </c>
      <c r="N8" s="15">
        <v>200</v>
      </c>
      <c r="O8" s="15">
        <v>250</v>
      </c>
      <c r="P8" s="15">
        <v>25</v>
      </c>
      <c r="Q8" s="15">
        <v>0</v>
      </c>
      <c r="R8" s="15">
        <v>100</v>
      </c>
      <c r="S8" s="16"/>
      <c r="T8" s="100"/>
      <c r="U8" s="22">
        <v>200</v>
      </c>
      <c r="V8" s="23">
        <v>800</v>
      </c>
      <c r="W8" s="23">
        <v>0</v>
      </c>
      <c r="X8" s="23">
        <v>0</v>
      </c>
      <c r="Y8" s="23">
        <v>0</v>
      </c>
      <c r="Z8" s="23">
        <v>1000</v>
      </c>
      <c r="AA8" s="23"/>
      <c r="AB8" s="23">
        <v>200</v>
      </c>
      <c r="AC8" s="23">
        <v>0</v>
      </c>
      <c r="AD8" s="23">
        <v>500</v>
      </c>
      <c r="AE8" s="23">
        <v>500</v>
      </c>
      <c r="AF8" s="23">
        <v>100</v>
      </c>
      <c r="AG8" s="23">
        <v>150</v>
      </c>
      <c r="AH8" s="23">
        <v>25</v>
      </c>
      <c r="AI8" s="23"/>
      <c r="AJ8" s="23">
        <v>100</v>
      </c>
      <c r="AK8" s="24"/>
      <c r="AL8" s="115">
        <v>20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ht="16.5" hidden="1" x14ac:dyDescent="0.3">
      <c r="A9" s="18">
        <v>7</v>
      </c>
      <c r="B9" s="60" t="s">
        <v>6</v>
      </c>
      <c r="C9" s="31">
        <v>11100</v>
      </c>
      <c r="D9" s="32">
        <v>8000</v>
      </c>
      <c r="E9" s="32"/>
      <c r="F9" s="32"/>
      <c r="G9" s="32">
        <v>4300</v>
      </c>
      <c r="H9" s="32">
        <v>5000</v>
      </c>
      <c r="I9" s="32"/>
      <c r="J9" s="32">
        <v>1300</v>
      </c>
      <c r="K9" s="32">
        <v>10200</v>
      </c>
      <c r="L9" s="15">
        <v>12000</v>
      </c>
      <c r="M9" s="15">
        <v>8600</v>
      </c>
      <c r="N9" s="15">
        <v>7100</v>
      </c>
      <c r="O9" s="15">
        <v>5700</v>
      </c>
      <c r="P9" s="15">
        <v>275</v>
      </c>
      <c r="Q9" s="15">
        <v>980</v>
      </c>
      <c r="R9" s="15">
        <v>0</v>
      </c>
      <c r="S9" s="16"/>
      <c r="T9" s="100">
        <v>1</v>
      </c>
      <c r="U9" s="22">
        <v>0</v>
      </c>
      <c r="V9" s="23">
        <v>0</v>
      </c>
      <c r="W9" s="23">
        <v>0</v>
      </c>
      <c r="X9" s="23">
        <v>0</v>
      </c>
      <c r="Y9" s="23">
        <v>0</v>
      </c>
      <c r="Z9" s="23">
        <v>3000</v>
      </c>
      <c r="AA9" s="23">
        <v>0</v>
      </c>
      <c r="AB9" s="23">
        <v>3000</v>
      </c>
      <c r="AC9" s="23">
        <v>0</v>
      </c>
      <c r="AD9" s="23">
        <v>0</v>
      </c>
      <c r="AE9" s="23">
        <v>0</v>
      </c>
      <c r="AF9" s="23">
        <v>0</v>
      </c>
      <c r="AG9" s="23">
        <v>2000</v>
      </c>
      <c r="AH9" s="23">
        <v>0</v>
      </c>
      <c r="AI9" s="23">
        <v>0</v>
      </c>
      <c r="AJ9" s="23">
        <v>3000</v>
      </c>
      <c r="AK9" s="24"/>
      <c r="AL9" s="111">
        <v>35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6.5" hidden="1" x14ac:dyDescent="0.3">
      <c r="A10" s="18">
        <v>8</v>
      </c>
      <c r="B10" s="60" t="s">
        <v>7</v>
      </c>
      <c r="C10" s="31">
        <v>4500</v>
      </c>
      <c r="D10" s="32">
        <v>0</v>
      </c>
      <c r="E10" s="32"/>
      <c r="F10" s="32">
        <v>600</v>
      </c>
      <c r="G10" s="32">
        <v>4000</v>
      </c>
      <c r="H10" s="32">
        <v>4000</v>
      </c>
      <c r="I10" s="32"/>
      <c r="J10" s="32">
        <v>0</v>
      </c>
      <c r="K10" s="32">
        <v>1000</v>
      </c>
      <c r="L10" s="15">
        <v>300</v>
      </c>
      <c r="M10" s="15">
        <v>1000</v>
      </c>
      <c r="N10" s="15">
        <v>400</v>
      </c>
      <c r="O10" s="15">
        <v>600</v>
      </c>
      <c r="P10" s="15">
        <v>800</v>
      </c>
      <c r="Q10" s="15"/>
      <c r="R10" s="15"/>
      <c r="S10" s="16"/>
      <c r="T10" s="100"/>
      <c r="U10" s="22">
        <v>0</v>
      </c>
      <c r="V10" s="23">
        <v>6000</v>
      </c>
      <c r="W10" s="23"/>
      <c r="X10" s="23"/>
      <c r="Y10" s="23">
        <v>0</v>
      </c>
      <c r="Z10" s="23">
        <v>0</v>
      </c>
      <c r="AA10" s="23">
        <v>0</v>
      </c>
      <c r="AB10" s="23">
        <v>6000</v>
      </c>
      <c r="AC10" s="23">
        <v>1000</v>
      </c>
      <c r="AD10" s="23">
        <v>900</v>
      </c>
      <c r="AE10" s="23">
        <v>2000</v>
      </c>
      <c r="AF10" s="23">
        <v>500</v>
      </c>
      <c r="AG10" s="23">
        <v>300</v>
      </c>
      <c r="AH10" s="23">
        <v>1000</v>
      </c>
      <c r="AI10" s="23">
        <v>1000</v>
      </c>
      <c r="AJ10" s="23">
        <v>8000</v>
      </c>
      <c r="AK10" s="24"/>
      <c r="AL10" s="111">
        <v>18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6.5" hidden="1" x14ac:dyDescent="0.3">
      <c r="A11" s="18">
        <v>9</v>
      </c>
      <c r="B11" s="60" t="s">
        <v>8</v>
      </c>
      <c r="C11" s="31">
        <v>0</v>
      </c>
      <c r="D11" s="32">
        <v>0</v>
      </c>
      <c r="E11" s="32"/>
      <c r="F11" s="32"/>
      <c r="G11" s="32">
        <v>2500</v>
      </c>
      <c r="H11" s="32">
        <v>200</v>
      </c>
      <c r="I11" s="32"/>
      <c r="J11" s="32">
        <v>1000</v>
      </c>
      <c r="K11" s="32">
        <v>4000</v>
      </c>
      <c r="L11" s="15">
        <v>29000</v>
      </c>
      <c r="M11" s="15">
        <v>20000</v>
      </c>
      <c r="N11" s="15">
        <v>200</v>
      </c>
      <c r="O11" s="15">
        <v>1000</v>
      </c>
      <c r="P11" s="15">
        <v>25</v>
      </c>
      <c r="Q11" s="15">
        <v>200</v>
      </c>
      <c r="R11" s="15"/>
      <c r="S11" s="16"/>
      <c r="T11" s="100"/>
      <c r="U11" s="22">
        <v>3000</v>
      </c>
      <c r="V11" s="23">
        <v>6500</v>
      </c>
      <c r="W11" s="23"/>
      <c r="X11" s="23"/>
      <c r="Y11" s="23">
        <v>5000</v>
      </c>
      <c r="Z11" s="23">
        <v>6000</v>
      </c>
      <c r="AA11" s="23"/>
      <c r="AB11" s="23">
        <v>4000</v>
      </c>
      <c r="AC11" s="23">
        <v>2000</v>
      </c>
      <c r="AD11" s="23">
        <v>0</v>
      </c>
      <c r="AE11" s="23">
        <v>6600</v>
      </c>
      <c r="AF11" s="23">
        <v>300</v>
      </c>
      <c r="AG11" s="23">
        <v>1000</v>
      </c>
      <c r="AH11" s="23">
        <v>125</v>
      </c>
      <c r="AI11" s="23">
        <v>1500</v>
      </c>
      <c r="AJ11" s="23">
        <v>3000</v>
      </c>
      <c r="AK11" s="24"/>
      <c r="AL11" s="111">
        <v>10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6.5" hidden="1" x14ac:dyDescent="0.3">
      <c r="A12" s="18">
        <v>10</v>
      </c>
      <c r="B12" s="60" t="s">
        <v>9</v>
      </c>
      <c r="C12" s="84">
        <v>1170</v>
      </c>
      <c r="D12" s="85">
        <v>400</v>
      </c>
      <c r="E12" s="85">
        <v>0</v>
      </c>
      <c r="F12" s="85">
        <v>0</v>
      </c>
      <c r="G12" s="85">
        <v>500</v>
      </c>
      <c r="H12" s="85">
        <v>1400</v>
      </c>
      <c r="I12" s="85">
        <v>0</v>
      </c>
      <c r="J12" s="85">
        <v>0</v>
      </c>
      <c r="K12" s="85">
        <v>5150</v>
      </c>
      <c r="L12" s="86">
        <v>0</v>
      </c>
      <c r="M12" s="86">
        <v>29700</v>
      </c>
      <c r="N12" s="86">
        <v>4300</v>
      </c>
      <c r="O12" s="86">
        <v>5500</v>
      </c>
      <c r="P12" s="86">
        <v>1700</v>
      </c>
      <c r="Q12" s="86">
        <v>2000</v>
      </c>
      <c r="R12" s="86">
        <v>0</v>
      </c>
      <c r="S12" s="87">
        <v>0</v>
      </c>
      <c r="T12" s="102"/>
      <c r="U12" s="88">
        <v>7000</v>
      </c>
      <c r="V12" s="89">
        <v>9000</v>
      </c>
      <c r="W12" s="89">
        <v>180050</v>
      </c>
      <c r="X12" s="89">
        <v>2500</v>
      </c>
      <c r="Y12" s="89">
        <v>10000</v>
      </c>
      <c r="Z12" s="89">
        <v>12000</v>
      </c>
      <c r="AA12" s="89">
        <v>2500</v>
      </c>
      <c r="AB12" s="89">
        <v>15000</v>
      </c>
      <c r="AC12" s="89">
        <v>3500</v>
      </c>
      <c r="AD12" s="89">
        <v>9500</v>
      </c>
      <c r="AE12" s="89">
        <v>5000</v>
      </c>
      <c r="AF12" s="89">
        <v>4000</v>
      </c>
      <c r="AG12" s="89">
        <v>0</v>
      </c>
      <c r="AH12" s="89">
        <v>0</v>
      </c>
      <c r="AI12" s="89">
        <v>0</v>
      </c>
      <c r="AJ12" s="89">
        <v>3000</v>
      </c>
      <c r="AK12" s="90"/>
      <c r="AL12" s="111">
        <v>65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ht="16.5" x14ac:dyDescent="0.3">
      <c r="A13" s="18">
        <v>11</v>
      </c>
      <c r="B13" s="121" t="s">
        <v>10</v>
      </c>
      <c r="C13" s="32">
        <v>4900</v>
      </c>
      <c r="D13" s="32">
        <v>3000</v>
      </c>
      <c r="E13" s="32"/>
      <c r="F13" s="32"/>
      <c r="G13" s="32">
        <v>13200</v>
      </c>
      <c r="H13" s="32">
        <v>4000</v>
      </c>
      <c r="I13" s="32"/>
      <c r="J13" s="32">
        <v>0</v>
      </c>
      <c r="K13" s="32">
        <v>6000</v>
      </c>
      <c r="L13" s="19"/>
      <c r="M13" s="19"/>
      <c r="N13" s="19"/>
      <c r="O13" s="19"/>
      <c r="P13" s="19"/>
      <c r="Q13" s="19"/>
      <c r="R13" s="19"/>
      <c r="S13" s="19"/>
      <c r="T13" s="19"/>
      <c r="U13" s="23">
        <v>2000</v>
      </c>
      <c r="V13" s="23">
        <v>2000</v>
      </c>
      <c r="W13" s="23"/>
      <c r="X13" s="23"/>
      <c r="Y13" s="23">
        <v>0</v>
      </c>
      <c r="Z13" s="23">
        <v>3000</v>
      </c>
      <c r="AA13" s="23"/>
      <c r="AB13" s="23">
        <v>4000</v>
      </c>
      <c r="AC13" s="23"/>
      <c r="AD13" s="23"/>
      <c r="AE13" s="23"/>
      <c r="AF13" s="23">
        <v>300</v>
      </c>
      <c r="AG13" s="23">
        <v>300</v>
      </c>
      <c r="AH13" s="23">
        <v>100</v>
      </c>
      <c r="AI13" s="23"/>
      <c r="AJ13" s="23">
        <v>20000</v>
      </c>
      <c r="AK13" s="23"/>
      <c r="AL13" s="108">
        <v>20</v>
      </c>
      <c r="AM13" s="108"/>
    </row>
    <row r="14" spans="1:55" s="42" customFormat="1" ht="16.5" hidden="1" x14ac:dyDescent="0.3">
      <c r="A14" s="18">
        <v>12</v>
      </c>
      <c r="B14" s="121" t="s">
        <v>11</v>
      </c>
      <c r="C14" s="91">
        <v>0</v>
      </c>
      <c r="D14" s="92">
        <v>4500</v>
      </c>
      <c r="E14" s="92">
        <v>5000</v>
      </c>
      <c r="F14" s="92">
        <v>200</v>
      </c>
      <c r="G14" s="92">
        <v>100</v>
      </c>
      <c r="H14" s="92">
        <v>2000</v>
      </c>
      <c r="I14" s="92">
        <v>0</v>
      </c>
      <c r="J14" s="92">
        <v>0</v>
      </c>
      <c r="K14" s="92">
        <v>10000</v>
      </c>
      <c r="L14" s="93">
        <v>13200</v>
      </c>
      <c r="M14" s="93">
        <v>6000</v>
      </c>
      <c r="N14" s="93"/>
      <c r="O14" s="93">
        <v>1000</v>
      </c>
      <c r="P14" s="93">
        <v>100</v>
      </c>
      <c r="Q14" s="93"/>
      <c r="R14" s="93"/>
      <c r="S14" s="94"/>
      <c r="T14" s="103"/>
      <c r="U14" s="95">
        <v>0</v>
      </c>
      <c r="V14" s="96">
        <v>0</v>
      </c>
      <c r="W14" s="96">
        <v>0</v>
      </c>
      <c r="X14" s="96">
        <v>100</v>
      </c>
      <c r="Y14" s="96">
        <v>5000</v>
      </c>
      <c r="Z14" s="96">
        <v>0</v>
      </c>
      <c r="AA14" s="96">
        <v>0</v>
      </c>
      <c r="AB14" s="96">
        <v>10000</v>
      </c>
      <c r="AC14" s="96">
        <v>0</v>
      </c>
      <c r="AD14" s="96">
        <v>5000</v>
      </c>
      <c r="AE14" s="96">
        <v>5000</v>
      </c>
      <c r="AF14" s="96">
        <v>4000</v>
      </c>
      <c r="AG14" s="96">
        <v>4000</v>
      </c>
      <c r="AH14" s="96">
        <v>500</v>
      </c>
      <c r="AI14" s="96">
        <v>10000</v>
      </c>
      <c r="AJ14" s="96">
        <v>10000</v>
      </c>
      <c r="AK14" s="97"/>
      <c r="AL14" s="108">
        <v>16</v>
      </c>
      <c r="AM14" s="108"/>
    </row>
    <row r="15" spans="1:55" ht="16.5" hidden="1" x14ac:dyDescent="0.3">
      <c r="A15" s="18">
        <v>13</v>
      </c>
      <c r="B15" s="60" t="s">
        <v>12</v>
      </c>
      <c r="C15" s="31">
        <v>0</v>
      </c>
      <c r="D15" s="32">
        <v>800</v>
      </c>
      <c r="E15" s="32">
        <v>0</v>
      </c>
      <c r="F15" s="32">
        <v>0</v>
      </c>
      <c r="G15" s="32">
        <v>1000</v>
      </c>
      <c r="H15" s="32">
        <v>200</v>
      </c>
      <c r="I15" s="32">
        <v>0</v>
      </c>
      <c r="J15" s="32">
        <v>400</v>
      </c>
      <c r="K15" s="32">
        <v>1000</v>
      </c>
      <c r="L15" s="19">
        <v>1000</v>
      </c>
      <c r="M15" s="19">
        <v>2000</v>
      </c>
      <c r="N15" s="19">
        <v>200</v>
      </c>
      <c r="O15" s="19">
        <v>100</v>
      </c>
      <c r="P15" s="19">
        <v>800</v>
      </c>
      <c r="Q15" s="19">
        <v>4000</v>
      </c>
      <c r="R15" s="19">
        <v>0</v>
      </c>
      <c r="S15" s="20">
        <v>0</v>
      </c>
      <c r="T15" s="104">
        <v>0</v>
      </c>
      <c r="U15" s="22">
        <v>4000</v>
      </c>
      <c r="V15" s="23">
        <v>6000</v>
      </c>
      <c r="W15" s="23">
        <v>0</v>
      </c>
      <c r="X15" s="23">
        <v>0</v>
      </c>
      <c r="Y15" s="23">
        <v>6000</v>
      </c>
      <c r="Z15" s="23">
        <v>10000</v>
      </c>
      <c r="AA15" s="23">
        <v>0</v>
      </c>
      <c r="AB15" s="23">
        <v>8000</v>
      </c>
      <c r="AC15" s="23">
        <v>10000</v>
      </c>
      <c r="AD15" s="23">
        <v>6000</v>
      </c>
      <c r="AE15" s="23">
        <v>6000</v>
      </c>
      <c r="AF15" s="23">
        <v>200</v>
      </c>
      <c r="AG15" s="23">
        <v>400</v>
      </c>
      <c r="AH15" s="23">
        <v>0</v>
      </c>
      <c r="AI15" s="23">
        <v>0</v>
      </c>
      <c r="AJ15" s="23">
        <v>30000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6.5" hidden="1" x14ac:dyDescent="0.3">
      <c r="A16" s="18">
        <v>14</v>
      </c>
      <c r="B16" s="60" t="s">
        <v>13</v>
      </c>
      <c r="C16" s="31">
        <v>20</v>
      </c>
      <c r="D16" s="32">
        <v>280</v>
      </c>
      <c r="E16" s="32">
        <v>0</v>
      </c>
      <c r="F16" s="32">
        <v>0</v>
      </c>
      <c r="G16" s="32">
        <v>350</v>
      </c>
      <c r="H16" s="32">
        <v>270</v>
      </c>
      <c r="I16" s="32"/>
      <c r="J16" s="32">
        <v>160</v>
      </c>
      <c r="K16" s="32">
        <v>410</v>
      </c>
      <c r="L16" s="15">
        <v>500</v>
      </c>
      <c r="M16" s="15">
        <v>1820</v>
      </c>
      <c r="N16" s="15">
        <v>39</v>
      </c>
      <c r="O16" s="15">
        <v>100</v>
      </c>
      <c r="P16" s="15">
        <v>96</v>
      </c>
      <c r="Q16" s="15">
        <v>50</v>
      </c>
      <c r="R16" s="15"/>
      <c r="S16" s="16"/>
      <c r="T16" s="100"/>
      <c r="U16" s="22">
        <v>400</v>
      </c>
      <c r="V16" s="23">
        <v>1120</v>
      </c>
      <c r="W16" s="23">
        <v>0</v>
      </c>
      <c r="X16" s="23">
        <v>0</v>
      </c>
      <c r="Y16" s="23">
        <v>500</v>
      </c>
      <c r="Z16" s="23">
        <v>1410</v>
      </c>
      <c r="AA16" s="23"/>
      <c r="AB16" s="23">
        <v>1090</v>
      </c>
      <c r="AC16" s="23">
        <v>840</v>
      </c>
      <c r="AD16" s="23">
        <v>0</v>
      </c>
      <c r="AE16" s="23">
        <v>0</v>
      </c>
      <c r="AF16" s="23">
        <v>500</v>
      </c>
      <c r="AG16" s="23">
        <v>500</v>
      </c>
      <c r="AH16" s="23">
        <v>0</v>
      </c>
      <c r="AI16" s="23">
        <v>1000</v>
      </c>
      <c r="AJ16" s="23">
        <v>1000</v>
      </c>
      <c r="AK16" s="24"/>
      <c r="AL16" s="111">
        <v>10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ht="16.5" hidden="1" x14ac:dyDescent="0.3">
      <c r="A17" s="18">
        <v>15</v>
      </c>
      <c r="B17" s="121" t="s">
        <v>14</v>
      </c>
      <c r="C17" s="31">
        <v>0</v>
      </c>
      <c r="D17" s="32">
        <v>0</v>
      </c>
      <c r="E17" s="32"/>
      <c r="F17" s="32"/>
      <c r="G17" s="32">
        <v>4000</v>
      </c>
      <c r="H17" s="32">
        <v>0</v>
      </c>
      <c r="I17" s="32"/>
      <c r="J17" s="32">
        <v>0</v>
      </c>
      <c r="K17" s="32">
        <v>1670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2000</v>
      </c>
      <c r="V17" s="23">
        <v>6000</v>
      </c>
      <c r="W17" s="23"/>
      <c r="X17" s="23"/>
      <c r="Y17" s="23">
        <v>4000</v>
      </c>
      <c r="Z17" s="23">
        <v>7000</v>
      </c>
      <c r="AA17" s="23"/>
      <c r="AB17" s="23">
        <v>5000</v>
      </c>
      <c r="AC17" s="23">
        <v>6000</v>
      </c>
      <c r="AD17" s="23">
        <v>5400</v>
      </c>
      <c r="AE17" s="23">
        <v>3000</v>
      </c>
      <c r="AF17" s="23">
        <v>1000</v>
      </c>
      <c r="AG17" s="23">
        <v>1000</v>
      </c>
      <c r="AH17" s="23">
        <v>250</v>
      </c>
      <c r="AI17" s="23"/>
      <c r="AJ17" s="23">
        <v>5000</v>
      </c>
      <c r="AK17" s="24"/>
      <c r="AL17" s="108">
        <v>6</v>
      </c>
      <c r="AM17" s="108"/>
    </row>
    <row r="18" spans="1:55" ht="16.5" hidden="1" x14ac:dyDescent="0.3">
      <c r="A18" s="18">
        <v>16</v>
      </c>
      <c r="B18" s="60" t="s">
        <v>15</v>
      </c>
      <c r="C18" s="31">
        <v>0</v>
      </c>
      <c r="D18" s="32">
        <v>200</v>
      </c>
      <c r="E18" s="32">
        <v>0</v>
      </c>
      <c r="F18" s="32">
        <v>0</v>
      </c>
      <c r="G18" s="32">
        <v>1800</v>
      </c>
      <c r="H18" s="32">
        <v>2000</v>
      </c>
      <c r="I18" s="32">
        <v>0</v>
      </c>
      <c r="J18" s="32">
        <v>0</v>
      </c>
      <c r="K18" s="32">
        <v>2500</v>
      </c>
      <c r="L18" s="15">
        <v>200</v>
      </c>
      <c r="M18" s="15">
        <v>1500</v>
      </c>
      <c r="N18" s="15">
        <v>150</v>
      </c>
      <c r="O18" s="15">
        <v>200</v>
      </c>
      <c r="P18" s="15">
        <v>75</v>
      </c>
      <c r="Q18" s="15"/>
      <c r="R18" s="15"/>
      <c r="S18" s="16"/>
      <c r="T18" s="100"/>
      <c r="U18" s="22">
        <v>2000</v>
      </c>
      <c r="V18" s="23">
        <v>4000</v>
      </c>
      <c r="W18" s="23">
        <v>0</v>
      </c>
      <c r="X18" s="23">
        <v>0</v>
      </c>
      <c r="Y18" s="23">
        <v>2000</v>
      </c>
      <c r="Z18" s="23">
        <v>2400</v>
      </c>
      <c r="AA18" s="23">
        <v>0</v>
      </c>
      <c r="AB18" s="23">
        <v>3000</v>
      </c>
      <c r="AC18" s="23">
        <v>2000</v>
      </c>
      <c r="AD18" s="23">
        <v>5000</v>
      </c>
      <c r="AE18" s="23">
        <v>10000</v>
      </c>
      <c r="AF18" s="23">
        <v>2000</v>
      </c>
      <c r="AG18" s="23">
        <v>1600</v>
      </c>
      <c r="AH18" s="23">
        <v>150</v>
      </c>
      <c r="AI18" s="23">
        <v>1000</v>
      </c>
      <c r="AJ18" s="23">
        <v>1300</v>
      </c>
      <c r="AK18" s="24"/>
      <c r="AL18" s="111">
        <v>6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ht="16.5" hidden="1" x14ac:dyDescent="0.3">
      <c r="A19" s="18">
        <v>17</v>
      </c>
      <c r="B19" s="121" t="s">
        <v>16</v>
      </c>
      <c r="C19" s="31">
        <v>600</v>
      </c>
      <c r="D19" s="32">
        <v>450</v>
      </c>
      <c r="E19" s="32"/>
      <c r="F19" s="32"/>
      <c r="G19" s="32">
        <v>2000</v>
      </c>
      <c r="H19" s="32">
        <v>700</v>
      </c>
      <c r="I19" s="32"/>
      <c r="J19" s="32">
        <v>300</v>
      </c>
      <c r="K19" s="32">
        <v>400</v>
      </c>
      <c r="L19" s="15">
        <v>600</v>
      </c>
      <c r="M19" s="15">
        <v>700</v>
      </c>
      <c r="N19" s="15">
        <v>200</v>
      </c>
      <c r="O19" s="15">
        <v>300</v>
      </c>
      <c r="P19" s="15">
        <v>50</v>
      </c>
      <c r="Q19" s="15"/>
      <c r="R19" s="15"/>
      <c r="S19" s="16"/>
      <c r="T19" s="100"/>
      <c r="U19" s="22">
        <v>1500</v>
      </c>
      <c r="V19" s="23">
        <v>1500</v>
      </c>
      <c r="W19" s="23"/>
      <c r="X19" s="23"/>
      <c r="Y19" s="23">
        <v>800</v>
      </c>
      <c r="Z19" s="23">
        <v>1500</v>
      </c>
      <c r="AA19" s="23"/>
      <c r="AB19" s="23">
        <v>1000</v>
      </c>
      <c r="AC19" s="23">
        <v>1500</v>
      </c>
      <c r="AD19" s="23">
        <v>1500</v>
      </c>
      <c r="AE19" s="23">
        <v>2000</v>
      </c>
      <c r="AF19" s="23">
        <v>2000</v>
      </c>
      <c r="AG19" s="23">
        <v>2000</v>
      </c>
      <c r="AH19" s="23">
        <v>100</v>
      </c>
      <c r="AI19" s="23"/>
      <c r="AJ19" s="23"/>
      <c r="AK19" s="24"/>
      <c r="AL19" s="108"/>
      <c r="AM19" s="108"/>
    </row>
    <row r="20" spans="1:55" ht="16.5" hidden="1" x14ac:dyDescent="0.3">
      <c r="A20" s="18">
        <v>18</v>
      </c>
      <c r="B20" s="60" t="s">
        <v>17</v>
      </c>
      <c r="C20" s="31">
        <v>0</v>
      </c>
      <c r="D20" s="32">
        <v>0</v>
      </c>
      <c r="E20" s="32"/>
      <c r="F20" s="32"/>
      <c r="G20" s="32">
        <v>500</v>
      </c>
      <c r="H20" s="32">
        <v>0</v>
      </c>
      <c r="I20" s="32"/>
      <c r="J20" s="32">
        <v>0</v>
      </c>
      <c r="K20" s="32">
        <v>1000</v>
      </c>
      <c r="L20" s="15">
        <v>800</v>
      </c>
      <c r="M20" s="15">
        <v>10000</v>
      </c>
      <c r="N20" s="15">
        <v>200</v>
      </c>
      <c r="O20" s="15">
        <v>200</v>
      </c>
      <c r="P20" s="15">
        <v>250</v>
      </c>
      <c r="Q20" s="15"/>
      <c r="R20" s="15"/>
      <c r="S20" s="16"/>
      <c r="T20" s="100"/>
      <c r="U20" s="22">
        <v>1600</v>
      </c>
      <c r="V20" s="23">
        <v>3000</v>
      </c>
      <c r="W20" s="23"/>
      <c r="X20" s="23"/>
      <c r="Y20" s="23">
        <v>1500</v>
      </c>
      <c r="Z20" s="23">
        <v>2000</v>
      </c>
      <c r="AA20" s="23"/>
      <c r="AB20" s="23">
        <v>2000</v>
      </c>
      <c r="AC20" s="23">
        <v>1000</v>
      </c>
      <c r="AD20" s="23">
        <v>1000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/>
      <c r="AK20" s="24"/>
      <c r="AL20" s="111">
        <v>16</v>
      </c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ht="16.5" hidden="1" x14ac:dyDescent="0.3">
      <c r="A21" s="18">
        <v>19</v>
      </c>
      <c r="B21" s="60" t="s">
        <v>18</v>
      </c>
      <c r="C21" s="31">
        <v>1870</v>
      </c>
      <c r="D21" s="32">
        <v>100</v>
      </c>
      <c r="E21" s="32"/>
      <c r="F21" s="32">
        <v>650</v>
      </c>
      <c r="G21" s="32">
        <v>7160</v>
      </c>
      <c r="H21" s="32">
        <v>13640</v>
      </c>
      <c r="I21" s="32">
        <v>0</v>
      </c>
      <c r="J21" s="32">
        <v>400</v>
      </c>
      <c r="K21" s="32">
        <v>6710</v>
      </c>
      <c r="L21" s="15">
        <v>15400</v>
      </c>
      <c r="M21" s="15">
        <v>88000</v>
      </c>
      <c r="N21" s="15">
        <v>50</v>
      </c>
      <c r="O21" s="15">
        <v>5000</v>
      </c>
      <c r="P21" s="15">
        <v>850</v>
      </c>
      <c r="Q21" s="15">
        <v>6000</v>
      </c>
      <c r="R21" s="15"/>
      <c r="S21" s="16"/>
      <c r="T21" s="100"/>
      <c r="U21" s="22">
        <v>0</v>
      </c>
      <c r="V21" s="23">
        <v>2200</v>
      </c>
      <c r="W21" s="23">
        <v>0</v>
      </c>
      <c r="X21" s="23">
        <v>0</v>
      </c>
      <c r="Y21" s="23">
        <v>5000</v>
      </c>
      <c r="Z21" s="23">
        <v>0</v>
      </c>
      <c r="AA21" s="23">
        <v>0</v>
      </c>
      <c r="AB21" s="23">
        <v>1600</v>
      </c>
      <c r="AC21" s="23">
        <v>0</v>
      </c>
      <c r="AD21" s="23">
        <v>0</v>
      </c>
      <c r="AE21" s="23">
        <v>0</v>
      </c>
      <c r="AF21" s="23">
        <v>200</v>
      </c>
      <c r="AG21" s="23">
        <v>0</v>
      </c>
      <c r="AH21" s="23">
        <v>250</v>
      </c>
      <c r="AI21" s="23">
        <v>0</v>
      </c>
      <c r="AJ21" s="23">
        <v>1000</v>
      </c>
      <c r="AK21" s="24">
        <v>24</v>
      </c>
      <c r="AL21" s="108">
        <v>24</v>
      </c>
      <c r="AM21" s="108"/>
    </row>
    <row r="22" spans="1:55" ht="16.5" hidden="1" x14ac:dyDescent="0.3">
      <c r="A22" s="18">
        <v>20</v>
      </c>
      <c r="B22" s="60" t="s">
        <v>19</v>
      </c>
      <c r="C22" s="31">
        <v>1000</v>
      </c>
      <c r="D22" s="32">
        <v>600</v>
      </c>
      <c r="E22" s="32"/>
      <c r="F22" s="32">
        <v>170</v>
      </c>
      <c r="G22" s="32">
        <v>700</v>
      </c>
      <c r="H22" s="32">
        <v>0</v>
      </c>
      <c r="I22" s="32"/>
      <c r="J22" s="32">
        <v>0</v>
      </c>
      <c r="K22" s="32">
        <v>1800</v>
      </c>
      <c r="L22" s="15">
        <v>4000</v>
      </c>
      <c r="M22" s="15">
        <v>0</v>
      </c>
      <c r="N22" s="15">
        <v>500</v>
      </c>
      <c r="O22" s="15">
        <v>8000</v>
      </c>
      <c r="P22" s="15">
        <v>300</v>
      </c>
      <c r="Q22" s="15"/>
      <c r="R22" s="15">
        <v>200</v>
      </c>
      <c r="S22" s="16"/>
      <c r="T22" s="100">
        <v>2</v>
      </c>
      <c r="U22" s="22">
        <v>0</v>
      </c>
      <c r="V22" s="23">
        <v>0</v>
      </c>
      <c r="W22" s="23"/>
      <c r="X22" s="23"/>
      <c r="Y22" s="23">
        <v>0</v>
      </c>
      <c r="Z22" s="23">
        <v>2000</v>
      </c>
      <c r="AA22" s="23"/>
      <c r="AB22" s="23">
        <v>2000</v>
      </c>
      <c r="AC22" s="23">
        <v>0</v>
      </c>
      <c r="AD22" s="23">
        <v>0</v>
      </c>
      <c r="AE22" s="23">
        <v>3000</v>
      </c>
      <c r="AF22" s="23">
        <v>0</v>
      </c>
      <c r="AG22" s="23">
        <v>0</v>
      </c>
      <c r="AH22" s="23">
        <v>0</v>
      </c>
      <c r="AI22" s="23">
        <v>2000</v>
      </c>
      <c r="AJ22" s="23">
        <v>8000</v>
      </c>
      <c r="AK22" s="24"/>
      <c r="AL22" s="111">
        <v>10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6.5" hidden="1" x14ac:dyDescent="0.3">
      <c r="A23" s="18">
        <v>21</v>
      </c>
      <c r="B23" s="60" t="s">
        <v>20</v>
      </c>
      <c r="C23" s="31">
        <v>620</v>
      </c>
      <c r="D23" s="32">
        <v>0</v>
      </c>
      <c r="E23" s="32">
        <v>0</v>
      </c>
      <c r="F23" s="32">
        <v>1150</v>
      </c>
      <c r="G23" s="32">
        <v>4300</v>
      </c>
      <c r="H23" s="32">
        <v>260</v>
      </c>
      <c r="I23" s="32">
        <v>0</v>
      </c>
      <c r="J23" s="32">
        <v>0</v>
      </c>
      <c r="K23" s="32">
        <v>2000</v>
      </c>
      <c r="L23" s="15">
        <v>200</v>
      </c>
      <c r="M23" s="15">
        <v>13800</v>
      </c>
      <c r="N23" s="15">
        <v>121</v>
      </c>
      <c r="O23" s="15">
        <v>200</v>
      </c>
      <c r="P23" s="15">
        <v>200</v>
      </c>
      <c r="Q23" s="15">
        <v>1000</v>
      </c>
      <c r="R23" s="15">
        <v>0</v>
      </c>
      <c r="S23" s="16">
        <v>0</v>
      </c>
      <c r="T23" s="100"/>
      <c r="U23" s="22">
        <v>3000</v>
      </c>
      <c r="V23" s="23">
        <v>4000</v>
      </c>
      <c r="W23" s="23">
        <v>0</v>
      </c>
      <c r="X23" s="23">
        <v>2000</v>
      </c>
      <c r="Y23" s="23">
        <v>0</v>
      </c>
      <c r="Z23" s="23">
        <v>5000</v>
      </c>
      <c r="AA23" s="23">
        <v>0</v>
      </c>
      <c r="AB23" s="23">
        <v>6000</v>
      </c>
      <c r="AC23" s="23">
        <v>2000</v>
      </c>
      <c r="AD23" s="23">
        <v>600</v>
      </c>
      <c r="AE23" s="23">
        <v>5000</v>
      </c>
      <c r="AF23" s="23">
        <v>500</v>
      </c>
      <c r="AG23" s="23">
        <v>600</v>
      </c>
      <c r="AH23" s="23">
        <v>200</v>
      </c>
      <c r="AI23" s="23">
        <v>3000</v>
      </c>
      <c r="AJ23" s="23">
        <v>6000</v>
      </c>
      <c r="AK23" s="24"/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ht="16.5" hidden="1" x14ac:dyDescent="0.3">
      <c r="A24" s="18">
        <v>22</v>
      </c>
      <c r="B24" s="60" t="s">
        <v>21</v>
      </c>
      <c r="C24" s="31">
        <v>1000</v>
      </c>
      <c r="D24" s="32">
        <v>0</v>
      </c>
      <c r="E24" s="32"/>
      <c r="F24" s="32"/>
      <c r="G24" s="32">
        <v>1000</v>
      </c>
      <c r="H24" s="32">
        <v>1000</v>
      </c>
      <c r="I24" s="32"/>
      <c r="J24" s="32">
        <v>100</v>
      </c>
      <c r="K24" s="32">
        <v>2000</v>
      </c>
      <c r="L24" s="15">
        <v>1800</v>
      </c>
      <c r="M24" s="15">
        <v>51800</v>
      </c>
      <c r="N24" s="15">
        <v>300</v>
      </c>
      <c r="O24" s="15">
        <v>2800</v>
      </c>
      <c r="P24" s="15">
        <v>100</v>
      </c>
      <c r="Q24" s="15">
        <v>1400</v>
      </c>
      <c r="R24" s="15">
        <v>0</v>
      </c>
      <c r="S24" s="16"/>
      <c r="T24" s="100"/>
      <c r="U24" s="22">
        <v>2000</v>
      </c>
      <c r="V24" s="23">
        <v>4000</v>
      </c>
      <c r="W24" s="23"/>
      <c r="X24" s="23"/>
      <c r="Y24" s="23">
        <v>4000</v>
      </c>
      <c r="Z24" s="23">
        <v>4000</v>
      </c>
      <c r="AA24" s="23"/>
      <c r="AB24" s="23">
        <v>2000</v>
      </c>
      <c r="AC24" s="23">
        <v>4000</v>
      </c>
      <c r="AD24" s="23">
        <v>0</v>
      </c>
      <c r="AE24" s="23">
        <v>0</v>
      </c>
      <c r="AF24" s="23">
        <v>200</v>
      </c>
      <c r="AG24" s="23">
        <v>0</v>
      </c>
      <c r="AH24" s="23">
        <v>100</v>
      </c>
      <c r="AI24" s="23">
        <v>0</v>
      </c>
      <c r="AJ24" s="23">
        <v>2000</v>
      </c>
      <c r="AK24" s="24"/>
      <c r="AL24" s="116">
        <v>6</v>
      </c>
      <c r="AM24" s="77"/>
    </row>
    <row r="25" spans="1:55" s="42" customFormat="1" ht="16.5" x14ac:dyDescent="0.3">
      <c r="A25" s="18">
        <v>23</v>
      </c>
      <c r="B25" s="60" t="s">
        <v>22</v>
      </c>
      <c r="C25" s="31">
        <v>1000</v>
      </c>
      <c r="D25" s="32">
        <v>0</v>
      </c>
      <c r="E25" s="32">
        <v>3600</v>
      </c>
      <c r="F25" s="32">
        <v>0</v>
      </c>
      <c r="G25" s="32">
        <v>16000</v>
      </c>
      <c r="H25" s="32">
        <v>0</v>
      </c>
      <c r="I25" s="32">
        <v>0</v>
      </c>
      <c r="J25" s="32">
        <v>0</v>
      </c>
      <c r="K25" s="32">
        <v>2000</v>
      </c>
      <c r="L25" s="15">
        <v>0</v>
      </c>
      <c r="M25" s="15">
        <v>19000</v>
      </c>
      <c r="N25" s="15">
        <v>1000</v>
      </c>
      <c r="O25" s="15">
        <v>3000</v>
      </c>
      <c r="P25" s="15">
        <v>2300</v>
      </c>
      <c r="Q25" s="15">
        <v>2000</v>
      </c>
      <c r="R25" s="15"/>
      <c r="S25" s="16"/>
      <c r="T25" s="100"/>
      <c r="U25" s="22">
        <v>4000</v>
      </c>
      <c r="V25" s="23">
        <v>6000</v>
      </c>
      <c r="W25" s="23">
        <v>3000</v>
      </c>
      <c r="X25" s="23">
        <v>0</v>
      </c>
      <c r="Y25" s="23">
        <v>0</v>
      </c>
      <c r="Z25" s="23">
        <v>6000</v>
      </c>
      <c r="AA25" s="23">
        <v>0</v>
      </c>
      <c r="AB25" s="23">
        <v>6000</v>
      </c>
      <c r="AC25" s="23">
        <v>4000</v>
      </c>
      <c r="AD25" s="23">
        <v>6000</v>
      </c>
      <c r="AE25" s="23">
        <v>17000</v>
      </c>
      <c r="AF25" s="23">
        <v>4000</v>
      </c>
      <c r="AG25" s="23">
        <v>6000</v>
      </c>
      <c r="AH25" s="23">
        <v>2200</v>
      </c>
      <c r="AI25" s="23">
        <v>0</v>
      </c>
      <c r="AJ25" s="23">
        <v>12000</v>
      </c>
      <c r="AK25" s="24"/>
      <c r="AL25" s="108">
        <v>30</v>
      </c>
      <c r="AM25" s="108"/>
    </row>
    <row r="26" spans="1:55" ht="16.5" hidden="1" x14ac:dyDescent="0.3">
      <c r="A26" s="18">
        <v>24</v>
      </c>
      <c r="B26" s="60" t="s">
        <v>23</v>
      </c>
      <c r="C26" s="31">
        <v>0</v>
      </c>
      <c r="D26" s="32">
        <v>0</v>
      </c>
      <c r="E26" s="32"/>
      <c r="F26" s="32"/>
      <c r="G26" s="32">
        <v>200</v>
      </c>
      <c r="H26" s="32">
        <v>0</v>
      </c>
      <c r="I26" s="32"/>
      <c r="J26" s="32">
        <v>0</v>
      </c>
      <c r="K26" s="32">
        <v>0</v>
      </c>
      <c r="L26" s="15">
        <v>1700</v>
      </c>
      <c r="M26" s="15">
        <v>11000</v>
      </c>
      <c r="N26" s="15">
        <v>3200</v>
      </c>
      <c r="O26" s="15">
        <v>0</v>
      </c>
      <c r="P26" s="15">
        <v>100</v>
      </c>
      <c r="Q26" s="15">
        <v>0</v>
      </c>
      <c r="R26" s="15">
        <v>0</v>
      </c>
      <c r="S26" s="16">
        <v>0</v>
      </c>
      <c r="T26" s="100">
        <v>0</v>
      </c>
      <c r="U26" s="22">
        <v>2000</v>
      </c>
      <c r="V26" s="23">
        <v>4000</v>
      </c>
      <c r="W26" s="23"/>
      <c r="X26" s="23"/>
      <c r="Y26" s="23">
        <v>2000</v>
      </c>
      <c r="Z26" s="23">
        <v>4000</v>
      </c>
      <c r="AA26" s="23"/>
      <c r="AB26" s="23">
        <v>3000</v>
      </c>
      <c r="AC26" s="23">
        <v>3000</v>
      </c>
      <c r="AD26" s="23">
        <v>2500</v>
      </c>
      <c r="AE26" s="23">
        <v>3300</v>
      </c>
      <c r="AF26" s="23">
        <v>200</v>
      </c>
      <c r="AG26" s="23">
        <v>0</v>
      </c>
      <c r="AH26" s="23">
        <v>150</v>
      </c>
      <c r="AI26" s="23">
        <v>3000</v>
      </c>
      <c r="AJ26" s="23">
        <v>3000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ht="16.5" hidden="1" x14ac:dyDescent="0.3">
      <c r="A27" s="18">
        <v>25</v>
      </c>
      <c r="B27" s="60" t="s">
        <v>24</v>
      </c>
      <c r="C27" s="31">
        <v>0</v>
      </c>
      <c r="D27" s="32">
        <v>0</v>
      </c>
      <c r="E27" s="32"/>
      <c r="F27" s="32"/>
      <c r="G27" s="32">
        <v>100</v>
      </c>
      <c r="H27" s="32">
        <v>0</v>
      </c>
      <c r="I27" s="32"/>
      <c r="J27" s="32">
        <v>0</v>
      </c>
      <c r="K27" s="32">
        <v>2900</v>
      </c>
      <c r="L27" s="15">
        <v>6800</v>
      </c>
      <c r="M27" s="15">
        <v>46000</v>
      </c>
      <c r="N27" s="15">
        <v>2300</v>
      </c>
      <c r="O27" s="15">
        <v>2300</v>
      </c>
      <c r="P27" s="15">
        <v>20</v>
      </c>
      <c r="Q27" s="15"/>
      <c r="R27" s="15"/>
      <c r="S27" s="16"/>
      <c r="T27" s="100"/>
      <c r="U27" s="22">
        <v>1000</v>
      </c>
      <c r="V27" s="23">
        <v>2000</v>
      </c>
      <c r="W27" s="23"/>
      <c r="X27" s="23"/>
      <c r="Y27" s="23">
        <v>1000</v>
      </c>
      <c r="Z27" s="23">
        <v>2000</v>
      </c>
      <c r="AA27" s="23"/>
      <c r="AB27" s="23">
        <v>2000</v>
      </c>
      <c r="AC27" s="23"/>
      <c r="AD27" s="23">
        <v>0</v>
      </c>
      <c r="AE27" s="23">
        <v>0</v>
      </c>
      <c r="AF27" s="23">
        <v>500</v>
      </c>
      <c r="AG27" s="23">
        <v>500</v>
      </c>
      <c r="AH27" s="23"/>
      <c r="AI27" s="23"/>
      <c r="AJ27" s="23"/>
      <c r="AK27" s="24"/>
      <c r="AL27" s="108">
        <v>6</v>
      </c>
      <c r="AM27" s="108"/>
    </row>
    <row r="28" spans="1:55" ht="16.5" hidden="1" x14ac:dyDescent="0.3">
      <c r="A28" s="18">
        <v>26</v>
      </c>
      <c r="B28" s="60" t="s">
        <v>25</v>
      </c>
      <c r="C28" s="31">
        <v>0</v>
      </c>
      <c r="D28" s="32">
        <v>1900</v>
      </c>
      <c r="E28" s="32">
        <v>0</v>
      </c>
      <c r="F28" s="32">
        <v>0</v>
      </c>
      <c r="G28" s="32">
        <v>1800</v>
      </c>
      <c r="H28" s="32">
        <v>1420</v>
      </c>
      <c r="I28" s="32"/>
      <c r="J28" s="32">
        <v>800</v>
      </c>
      <c r="K28" s="32">
        <v>800</v>
      </c>
      <c r="L28" s="15">
        <v>2400</v>
      </c>
      <c r="M28" s="15">
        <v>9000</v>
      </c>
      <c r="N28" s="15">
        <v>1300</v>
      </c>
      <c r="O28" s="15">
        <v>1500</v>
      </c>
      <c r="P28" s="15">
        <v>200</v>
      </c>
      <c r="Q28" s="15">
        <v>50</v>
      </c>
      <c r="R28" s="15"/>
      <c r="S28" s="16"/>
      <c r="T28" s="100">
        <v>9</v>
      </c>
      <c r="U28" s="22">
        <v>2000</v>
      </c>
      <c r="V28" s="23">
        <v>1000</v>
      </c>
      <c r="W28" s="23">
        <v>0</v>
      </c>
      <c r="X28" s="23">
        <v>500</v>
      </c>
      <c r="Y28" s="23">
        <v>1000</v>
      </c>
      <c r="Z28" s="23">
        <v>1000</v>
      </c>
      <c r="AA28" s="23">
        <v>0</v>
      </c>
      <c r="AB28" s="23">
        <v>800</v>
      </c>
      <c r="AC28" s="23">
        <v>1000</v>
      </c>
      <c r="AD28" s="23">
        <v>800</v>
      </c>
      <c r="AE28" s="23">
        <v>0</v>
      </c>
      <c r="AF28" s="23">
        <v>500</v>
      </c>
      <c r="AG28" s="23">
        <v>500</v>
      </c>
      <c r="AH28" s="23">
        <v>0</v>
      </c>
      <c r="AI28" s="23">
        <v>400</v>
      </c>
      <c r="AJ28" s="23">
        <v>30000</v>
      </c>
      <c r="AK28" s="24"/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ht="16.5" hidden="1" x14ac:dyDescent="0.3">
      <c r="A29" s="18">
        <v>27</v>
      </c>
      <c r="B29" s="60" t="s">
        <v>26</v>
      </c>
      <c r="C29" s="31">
        <v>0</v>
      </c>
      <c r="D29" s="32">
        <v>0</v>
      </c>
      <c r="E29" s="32">
        <v>0</v>
      </c>
      <c r="F29" s="32">
        <v>50</v>
      </c>
      <c r="G29" s="32">
        <v>100</v>
      </c>
      <c r="H29" s="32">
        <v>0</v>
      </c>
      <c r="I29" s="32">
        <v>0</v>
      </c>
      <c r="J29" s="32">
        <v>100</v>
      </c>
      <c r="K29" s="32">
        <v>100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/>
      <c r="S29" s="16"/>
      <c r="T29" s="100"/>
      <c r="U29" s="22">
        <v>2000</v>
      </c>
      <c r="V29" s="23">
        <v>4500</v>
      </c>
      <c r="W29" s="23">
        <v>0</v>
      </c>
      <c r="X29" s="23">
        <v>0</v>
      </c>
      <c r="Y29" s="23">
        <v>1000</v>
      </c>
      <c r="Z29" s="23">
        <v>4500</v>
      </c>
      <c r="AA29" s="23">
        <v>0</v>
      </c>
      <c r="AB29" s="23">
        <v>4500</v>
      </c>
      <c r="AC29" s="23">
        <v>2500</v>
      </c>
      <c r="AD29" s="23">
        <v>4500</v>
      </c>
      <c r="AE29" s="23">
        <v>6000</v>
      </c>
      <c r="AF29" s="23">
        <v>400</v>
      </c>
      <c r="AG29" s="23">
        <v>1500</v>
      </c>
      <c r="AH29" s="23">
        <v>0</v>
      </c>
      <c r="AI29" s="23">
        <v>500</v>
      </c>
      <c r="AJ29" s="23">
        <v>4500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ht="16.5" hidden="1" x14ac:dyDescent="0.3">
      <c r="A30" s="18">
        <v>28</v>
      </c>
      <c r="B30" s="60" t="s">
        <v>27</v>
      </c>
      <c r="C30" s="31">
        <v>200</v>
      </c>
      <c r="D30" s="32">
        <v>0</v>
      </c>
      <c r="E30" s="32">
        <v>0</v>
      </c>
      <c r="F30" s="32">
        <v>0</v>
      </c>
      <c r="G30" s="32">
        <v>4500</v>
      </c>
      <c r="H30" s="32">
        <v>2500</v>
      </c>
      <c r="I30" s="32">
        <v>0</v>
      </c>
      <c r="J30" s="32">
        <v>0</v>
      </c>
      <c r="K30" s="32">
        <v>2400</v>
      </c>
      <c r="L30" s="15">
        <v>7100</v>
      </c>
      <c r="M30" s="15">
        <v>22000</v>
      </c>
      <c r="N30" s="15">
        <v>150</v>
      </c>
      <c r="O30" s="15">
        <v>12000</v>
      </c>
      <c r="P30" s="15">
        <v>75</v>
      </c>
      <c r="Q30" s="15">
        <v>2400</v>
      </c>
      <c r="R30" s="15"/>
      <c r="S30" s="16"/>
      <c r="T30" s="100"/>
      <c r="U30" s="22">
        <v>2000</v>
      </c>
      <c r="V30" s="23">
        <v>3000</v>
      </c>
      <c r="W30" s="23">
        <v>0</v>
      </c>
      <c r="X30" s="23">
        <v>0</v>
      </c>
      <c r="Y30" s="23">
        <v>2500</v>
      </c>
      <c r="Z30" s="23">
        <v>2000</v>
      </c>
      <c r="AA30" s="23">
        <v>0</v>
      </c>
      <c r="AB30" s="23">
        <v>3000</v>
      </c>
      <c r="AC30" s="23">
        <v>1500</v>
      </c>
      <c r="AD30" s="23">
        <v>0</v>
      </c>
      <c r="AE30" s="23">
        <v>3000</v>
      </c>
      <c r="AF30" s="23">
        <v>200</v>
      </c>
      <c r="AG30" s="23">
        <v>0</v>
      </c>
      <c r="AH30" s="23">
        <v>100</v>
      </c>
      <c r="AI30" s="23">
        <v>0</v>
      </c>
      <c r="AJ30" s="23">
        <v>5000</v>
      </c>
      <c r="AK30" s="20"/>
      <c r="AL30" s="111">
        <v>20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ht="16.5" hidden="1" x14ac:dyDescent="0.3">
      <c r="A31" s="18">
        <v>29</v>
      </c>
      <c r="B31" s="60" t="s">
        <v>28</v>
      </c>
      <c r="C31" s="31">
        <v>1700</v>
      </c>
      <c r="D31" s="32">
        <v>2120</v>
      </c>
      <c r="E31" s="32"/>
      <c r="F31" s="32"/>
      <c r="G31" s="32">
        <v>3000</v>
      </c>
      <c r="H31" s="32">
        <v>2080</v>
      </c>
      <c r="I31" s="32"/>
      <c r="J31" s="32">
        <v>400</v>
      </c>
      <c r="K31" s="32">
        <v>4600</v>
      </c>
      <c r="L31" s="15">
        <v>12000</v>
      </c>
      <c r="M31" s="15">
        <v>9000</v>
      </c>
      <c r="N31" s="15">
        <v>1800</v>
      </c>
      <c r="O31" s="15">
        <v>1600</v>
      </c>
      <c r="P31" s="15">
        <v>6000</v>
      </c>
      <c r="Q31" s="15">
        <v>3000</v>
      </c>
      <c r="R31" s="15"/>
      <c r="S31" s="16"/>
      <c r="T31" s="100"/>
      <c r="U31" s="22">
        <v>3000</v>
      </c>
      <c r="V31" s="23">
        <v>4000</v>
      </c>
      <c r="W31" s="23"/>
      <c r="X31" s="23"/>
      <c r="Y31" s="23">
        <v>0</v>
      </c>
      <c r="Z31" s="23">
        <v>6000</v>
      </c>
      <c r="AA31" s="23"/>
      <c r="AB31" s="23">
        <v>6000</v>
      </c>
      <c r="AC31" s="23">
        <v>2000</v>
      </c>
      <c r="AD31" s="23">
        <v>0</v>
      </c>
      <c r="AE31" s="23">
        <v>9000</v>
      </c>
      <c r="AF31" s="23">
        <v>2000</v>
      </c>
      <c r="AG31" s="23">
        <v>2000</v>
      </c>
      <c r="AH31" s="23">
        <v>0</v>
      </c>
      <c r="AI31" s="23">
        <v>0</v>
      </c>
      <c r="AJ31" s="23">
        <v>15000</v>
      </c>
      <c r="AK31" s="24"/>
      <c r="AL31" s="108"/>
      <c r="AM31" s="108"/>
    </row>
    <row r="32" spans="1:55" ht="16.5" hidden="1" x14ac:dyDescent="0.3">
      <c r="A32" s="18">
        <v>30</v>
      </c>
      <c r="B32" s="60" t="s">
        <v>29</v>
      </c>
      <c r="C32" s="31">
        <v>0</v>
      </c>
      <c r="D32" s="32">
        <v>0</v>
      </c>
      <c r="E32" s="32">
        <v>0</v>
      </c>
      <c r="F32" s="32">
        <v>0</v>
      </c>
      <c r="G32" s="32">
        <v>400</v>
      </c>
      <c r="H32" s="32">
        <v>1000</v>
      </c>
      <c r="I32" s="32">
        <v>0</v>
      </c>
      <c r="J32" s="32">
        <v>0</v>
      </c>
      <c r="K32" s="32">
        <v>600</v>
      </c>
      <c r="L32" s="15">
        <v>200</v>
      </c>
      <c r="M32" s="15">
        <v>46000</v>
      </c>
      <c r="N32" s="15">
        <v>800</v>
      </c>
      <c r="O32" s="15">
        <v>2100</v>
      </c>
      <c r="P32" s="15">
        <v>25</v>
      </c>
      <c r="Q32" s="15"/>
      <c r="R32" s="15"/>
      <c r="S32" s="16"/>
      <c r="T32" s="100"/>
      <c r="U32" s="22"/>
      <c r="V32" s="23">
        <v>6000</v>
      </c>
      <c r="W32" s="23"/>
      <c r="X32" s="23"/>
      <c r="Y32" s="23">
        <v>4000</v>
      </c>
      <c r="Z32" s="23">
        <v>9000</v>
      </c>
      <c r="AA32" s="23"/>
      <c r="AB32" s="23">
        <v>9000</v>
      </c>
      <c r="AC32" s="23">
        <v>9000</v>
      </c>
      <c r="AD32" s="23">
        <v>4000</v>
      </c>
      <c r="AE32" s="23">
        <v>20000</v>
      </c>
      <c r="AF32" s="23">
        <v>2000</v>
      </c>
      <c r="AG32" s="23">
        <v>3000</v>
      </c>
      <c r="AH32" s="23">
        <v>125</v>
      </c>
      <c r="AI32" s="23">
        <v>2000</v>
      </c>
      <c r="AJ32" s="23">
        <v>5000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6.5" x14ac:dyDescent="0.3">
      <c r="A33" s="18">
        <v>31</v>
      </c>
      <c r="B33" s="60" t="s">
        <v>30</v>
      </c>
      <c r="C33" s="31">
        <v>6650</v>
      </c>
      <c r="D33" s="32">
        <v>3180</v>
      </c>
      <c r="E33" s="32"/>
      <c r="F33" s="32"/>
      <c r="G33" s="32">
        <v>15000</v>
      </c>
      <c r="H33" s="32">
        <v>6860</v>
      </c>
      <c r="I33" s="32"/>
      <c r="J33" s="32">
        <v>6800</v>
      </c>
      <c r="K33" s="32">
        <v>17350</v>
      </c>
      <c r="L33" s="19">
        <v>11100</v>
      </c>
      <c r="M33" s="19">
        <v>60600</v>
      </c>
      <c r="N33" s="19">
        <v>800</v>
      </c>
      <c r="O33" s="19">
        <v>2000</v>
      </c>
      <c r="P33" s="19">
        <v>400</v>
      </c>
      <c r="Q33" s="19">
        <v>8000</v>
      </c>
      <c r="R33" s="19"/>
      <c r="S33" s="20"/>
      <c r="T33" s="104"/>
      <c r="U33" s="22">
        <v>4500</v>
      </c>
      <c r="V33" s="23">
        <v>7000</v>
      </c>
      <c r="W33" s="23"/>
      <c r="X33" s="23"/>
      <c r="Y33" s="23">
        <v>0</v>
      </c>
      <c r="Z33" s="23">
        <v>9000</v>
      </c>
      <c r="AA33" s="23"/>
      <c r="AB33" s="23">
        <v>9000</v>
      </c>
      <c r="AC33" s="23">
        <v>0</v>
      </c>
      <c r="AD33" s="23">
        <v>0</v>
      </c>
      <c r="AE33" s="23">
        <v>30200</v>
      </c>
      <c r="AF33" s="23">
        <v>500</v>
      </c>
      <c r="AG33" s="23">
        <v>0</v>
      </c>
      <c r="AH33" s="23">
        <v>250</v>
      </c>
      <c r="AI33" s="23">
        <v>10000</v>
      </c>
      <c r="AJ33" s="23">
        <v>15000</v>
      </c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ht="16.5" hidden="1" x14ac:dyDescent="0.3">
      <c r="A34" s="18">
        <v>32</v>
      </c>
      <c r="B34" s="60" t="s">
        <v>31</v>
      </c>
      <c r="C34" s="31">
        <v>7450</v>
      </c>
      <c r="D34" s="32">
        <v>4380</v>
      </c>
      <c r="E34" s="32">
        <v>6223</v>
      </c>
      <c r="F34" s="32">
        <v>900</v>
      </c>
      <c r="G34" s="32">
        <v>4800</v>
      </c>
      <c r="H34" s="32">
        <v>500</v>
      </c>
      <c r="I34" s="32"/>
      <c r="J34" s="32">
        <v>2200</v>
      </c>
      <c r="K34" s="32">
        <v>13440</v>
      </c>
      <c r="L34" s="15">
        <v>36000</v>
      </c>
      <c r="M34" s="15">
        <v>69300</v>
      </c>
      <c r="N34" s="15">
        <v>19800</v>
      </c>
      <c r="O34" s="15">
        <v>20000</v>
      </c>
      <c r="P34" s="15">
        <v>1950</v>
      </c>
      <c r="Q34" s="15">
        <v>20</v>
      </c>
      <c r="R34" s="15"/>
      <c r="S34" s="16"/>
      <c r="T34" s="100"/>
      <c r="U34" s="22">
        <v>0</v>
      </c>
      <c r="V34" s="23">
        <v>3000</v>
      </c>
      <c r="W34" s="23">
        <v>0</v>
      </c>
      <c r="X34" s="23">
        <v>0</v>
      </c>
      <c r="Y34" s="23">
        <v>0</v>
      </c>
      <c r="Z34" s="23">
        <v>6000</v>
      </c>
      <c r="AA34" s="23">
        <v>0</v>
      </c>
      <c r="AB34" s="23">
        <v>6000</v>
      </c>
      <c r="AC34" s="23">
        <v>0</v>
      </c>
      <c r="AD34" s="23">
        <v>3000</v>
      </c>
      <c r="AE34" s="23">
        <v>0</v>
      </c>
      <c r="AF34" s="23">
        <v>0</v>
      </c>
      <c r="AG34" s="23">
        <v>0</v>
      </c>
      <c r="AH34" s="23">
        <v>0</v>
      </c>
      <c r="AI34" s="23">
        <v>1000</v>
      </c>
      <c r="AJ34" s="23">
        <v>1500</v>
      </c>
      <c r="AK34" s="24"/>
      <c r="AL34" s="108">
        <v>45</v>
      </c>
      <c r="AM34" s="108"/>
    </row>
    <row r="35" spans="1:55" s="42" customFormat="1" ht="16.5" hidden="1" x14ac:dyDescent="0.3">
      <c r="A35" s="18">
        <v>33</v>
      </c>
      <c r="B35" s="60" t="s">
        <v>32</v>
      </c>
      <c r="C35" s="31">
        <v>0</v>
      </c>
      <c r="D35" s="32">
        <v>0</v>
      </c>
      <c r="E35" s="32">
        <v>0</v>
      </c>
      <c r="F35" s="32">
        <v>2000</v>
      </c>
      <c r="G35" s="32">
        <v>1000</v>
      </c>
      <c r="H35" s="32">
        <v>0</v>
      </c>
      <c r="I35" s="32">
        <v>0</v>
      </c>
      <c r="J35" s="32">
        <v>400</v>
      </c>
      <c r="K35" s="32">
        <v>4000</v>
      </c>
      <c r="L35" s="15">
        <v>100</v>
      </c>
      <c r="M35" s="15">
        <v>6600</v>
      </c>
      <c r="N35" s="15">
        <v>0</v>
      </c>
      <c r="O35" s="15">
        <v>0</v>
      </c>
      <c r="P35" s="15">
        <v>50</v>
      </c>
      <c r="Q35" s="15">
        <v>0</v>
      </c>
      <c r="R35" s="15">
        <v>0</v>
      </c>
      <c r="S35" s="16"/>
      <c r="T35" s="100"/>
      <c r="U35" s="22">
        <v>8000</v>
      </c>
      <c r="V35" s="23">
        <v>12000</v>
      </c>
      <c r="W35" s="23">
        <v>0</v>
      </c>
      <c r="X35" s="23">
        <v>0</v>
      </c>
      <c r="Y35" s="23">
        <v>4000</v>
      </c>
      <c r="Z35" s="23">
        <v>12000</v>
      </c>
      <c r="AA35" s="23">
        <v>0</v>
      </c>
      <c r="AB35" s="23">
        <v>10000</v>
      </c>
      <c r="AC35" s="23">
        <v>6000</v>
      </c>
      <c r="AD35" s="23">
        <v>12000</v>
      </c>
      <c r="AE35" s="23">
        <v>20000</v>
      </c>
      <c r="AF35" s="23">
        <v>800</v>
      </c>
      <c r="AG35" s="23">
        <v>1000</v>
      </c>
      <c r="AH35" s="23">
        <v>250</v>
      </c>
      <c r="AI35" s="23">
        <v>5000</v>
      </c>
      <c r="AJ35" s="23">
        <v>5000</v>
      </c>
      <c r="AK35" s="24"/>
      <c r="AL35" s="108">
        <v>50</v>
      </c>
      <c r="AM35" s="108"/>
    </row>
    <row r="36" spans="1:55" ht="16.5" hidden="1" x14ac:dyDescent="0.3">
      <c r="A36" s="18">
        <v>34</v>
      </c>
      <c r="B36" s="60" t="s">
        <v>33</v>
      </c>
      <c r="C36" s="31">
        <v>0</v>
      </c>
      <c r="D36" s="32">
        <v>800</v>
      </c>
      <c r="E36" s="32">
        <v>8000</v>
      </c>
      <c r="F36" s="32">
        <v>40</v>
      </c>
      <c r="G36" s="32">
        <v>4200</v>
      </c>
      <c r="H36" s="32">
        <v>0</v>
      </c>
      <c r="I36" s="32"/>
      <c r="J36" s="32">
        <v>1000</v>
      </c>
      <c r="K36" s="32">
        <v>1200</v>
      </c>
      <c r="L36" s="15">
        <v>32000</v>
      </c>
      <c r="M36" s="15">
        <v>56000</v>
      </c>
      <c r="N36" s="15">
        <v>3000</v>
      </c>
      <c r="O36" s="15">
        <v>7000</v>
      </c>
      <c r="P36" s="15"/>
      <c r="Q36" s="15"/>
      <c r="R36" s="15"/>
      <c r="S36" s="16"/>
      <c r="T36" s="100"/>
      <c r="U36" s="22">
        <v>4000</v>
      </c>
      <c r="V36" s="23">
        <v>9000</v>
      </c>
      <c r="W36" s="23"/>
      <c r="X36" s="23">
        <v>300</v>
      </c>
      <c r="Y36" s="23">
        <v>5000</v>
      </c>
      <c r="Z36" s="23">
        <v>10000</v>
      </c>
      <c r="AA36" s="23"/>
      <c r="AB36" s="23">
        <v>8000</v>
      </c>
      <c r="AC36" s="23">
        <v>6000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2000</v>
      </c>
      <c r="AJ36" s="23">
        <v>4000</v>
      </c>
      <c r="AK36" s="24"/>
      <c r="AL36" s="111">
        <v>36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ht="16.5" hidden="1" x14ac:dyDescent="0.3">
      <c r="A37" s="18">
        <v>35</v>
      </c>
      <c r="B37" s="60" t="s">
        <v>34</v>
      </c>
      <c r="C37" s="31">
        <v>700</v>
      </c>
      <c r="D37" s="32">
        <v>0</v>
      </c>
      <c r="E37" s="32"/>
      <c r="F37" s="32"/>
      <c r="G37" s="32">
        <v>4820</v>
      </c>
      <c r="H37" s="32">
        <v>0</v>
      </c>
      <c r="I37" s="32"/>
      <c r="J37" s="32">
        <v>0</v>
      </c>
      <c r="K37" s="32">
        <v>19800</v>
      </c>
      <c r="L37" s="19">
        <v>8000</v>
      </c>
      <c r="M37" s="19">
        <v>12000</v>
      </c>
      <c r="N37" s="19">
        <v>0</v>
      </c>
      <c r="O37" s="19">
        <v>55000</v>
      </c>
      <c r="P37" s="19">
        <v>250</v>
      </c>
      <c r="Q37" s="19"/>
      <c r="R37" s="19"/>
      <c r="S37" s="20"/>
      <c r="T37" s="104"/>
      <c r="U37" s="22">
        <v>11300</v>
      </c>
      <c r="V37" s="23">
        <v>20000</v>
      </c>
      <c r="W37" s="23"/>
      <c r="X37" s="23"/>
      <c r="Y37" s="23">
        <v>10000</v>
      </c>
      <c r="Z37" s="23">
        <v>16000</v>
      </c>
      <c r="AA37" s="23"/>
      <c r="AB37" s="23">
        <v>12000</v>
      </c>
      <c r="AC37" s="23">
        <v>0</v>
      </c>
      <c r="AD37" s="23">
        <v>0</v>
      </c>
      <c r="AE37" s="23">
        <v>19000</v>
      </c>
      <c r="AF37" s="23">
        <v>12000</v>
      </c>
      <c r="AG37" s="23">
        <v>0</v>
      </c>
      <c r="AH37" s="23">
        <v>500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ht="16.5" hidden="1" x14ac:dyDescent="0.3">
      <c r="A38" s="18">
        <v>36</v>
      </c>
      <c r="B38" s="60" t="s">
        <v>35</v>
      </c>
      <c r="C38" s="31">
        <v>0</v>
      </c>
      <c r="D38" s="32">
        <v>780</v>
      </c>
      <c r="E38" s="32"/>
      <c r="F38" s="32"/>
      <c r="G38" s="32">
        <v>4000</v>
      </c>
      <c r="H38" s="32">
        <v>1000</v>
      </c>
      <c r="I38" s="32"/>
      <c r="J38" s="32">
        <v>1600</v>
      </c>
      <c r="K38" s="32">
        <v>240</v>
      </c>
      <c r="L38" s="19">
        <v>7200</v>
      </c>
      <c r="M38" s="19">
        <v>7000</v>
      </c>
      <c r="N38" s="19">
        <v>200</v>
      </c>
      <c r="O38" s="19">
        <v>100</v>
      </c>
      <c r="P38" s="19">
        <v>125</v>
      </c>
      <c r="Q38" s="19"/>
      <c r="R38" s="19"/>
      <c r="S38" s="20"/>
      <c r="T38" s="104"/>
      <c r="U38" s="22">
        <v>5000</v>
      </c>
      <c r="V38" s="23">
        <v>0</v>
      </c>
      <c r="W38" s="23"/>
      <c r="X38" s="23"/>
      <c r="Y38" s="23">
        <v>0</v>
      </c>
      <c r="Z38" s="23">
        <v>1500</v>
      </c>
      <c r="AA38" s="23">
        <v>0</v>
      </c>
      <c r="AB38" s="23">
        <v>1000</v>
      </c>
      <c r="AC38" s="23">
        <v>2000</v>
      </c>
      <c r="AD38" s="23">
        <v>0</v>
      </c>
      <c r="AE38" s="23">
        <v>0</v>
      </c>
      <c r="AF38" s="23">
        <v>1000</v>
      </c>
      <c r="AG38" s="23">
        <v>500</v>
      </c>
      <c r="AH38" s="23">
        <v>0</v>
      </c>
      <c r="AI38" s="23">
        <v>1000</v>
      </c>
      <c r="AJ38" s="23">
        <v>1000</v>
      </c>
      <c r="AK38" s="23">
        <v>27</v>
      </c>
      <c r="AL38" s="111"/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6.5" hidden="1" x14ac:dyDescent="0.3">
      <c r="A39" s="18">
        <v>37</v>
      </c>
      <c r="B39" s="60" t="s">
        <v>36</v>
      </c>
      <c r="C39" s="31">
        <v>0</v>
      </c>
      <c r="D39" s="32">
        <v>0</v>
      </c>
      <c r="E39" s="32">
        <v>0</v>
      </c>
      <c r="F39" s="32">
        <v>0</v>
      </c>
      <c r="G39" s="32">
        <v>3000</v>
      </c>
      <c r="H39" s="32">
        <v>0</v>
      </c>
      <c r="I39" s="32"/>
      <c r="J39" s="32">
        <v>0</v>
      </c>
      <c r="K39" s="32">
        <v>3200</v>
      </c>
      <c r="L39" s="19">
        <v>6600</v>
      </c>
      <c r="M39" s="19">
        <v>74100</v>
      </c>
      <c r="N39" s="19">
        <v>0</v>
      </c>
      <c r="O39" s="19">
        <v>800</v>
      </c>
      <c r="P39" s="19"/>
      <c r="Q39" s="19"/>
      <c r="R39" s="19"/>
      <c r="S39" s="20"/>
      <c r="T39" s="104"/>
      <c r="U39" s="22">
        <v>10000</v>
      </c>
      <c r="V39" s="23">
        <v>18000</v>
      </c>
      <c r="W39" s="23"/>
      <c r="X39" s="23"/>
      <c r="Y39" s="23">
        <v>6000</v>
      </c>
      <c r="Z39" s="23">
        <v>15000</v>
      </c>
      <c r="AA39" s="23"/>
      <c r="AB39" s="23">
        <v>21000</v>
      </c>
      <c r="AC39" s="23">
        <v>9000</v>
      </c>
      <c r="AD39" s="23">
        <v>9900</v>
      </c>
      <c r="AE39" s="23">
        <v>0</v>
      </c>
      <c r="AF39" s="23">
        <v>2000</v>
      </c>
      <c r="AG39" s="23">
        <v>4800</v>
      </c>
      <c r="AH39" s="23"/>
      <c r="AI39" s="23">
        <v>50000</v>
      </c>
      <c r="AJ39" s="23">
        <v>100000</v>
      </c>
      <c r="AK39" s="24"/>
      <c r="AL39" s="111">
        <v>125</v>
      </c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ht="16.5" hidden="1" x14ac:dyDescent="0.3">
      <c r="A40" s="18">
        <v>38</v>
      </c>
      <c r="B40" s="60" t="s">
        <v>37</v>
      </c>
      <c r="C40" s="31">
        <v>2700</v>
      </c>
      <c r="D40" s="32">
        <v>3000</v>
      </c>
      <c r="E40" s="32"/>
      <c r="F40" s="32"/>
      <c r="G40" s="32">
        <v>1000</v>
      </c>
      <c r="H40" s="32">
        <v>1000</v>
      </c>
      <c r="I40" s="32"/>
      <c r="J40" s="32">
        <v>1000</v>
      </c>
      <c r="K40" s="32">
        <v>7000</v>
      </c>
      <c r="L40" s="19">
        <v>9000</v>
      </c>
      <c r="M40" s="19">
        <v>10000</v>
      </c>
      <c r="N40" s="19">
        <v>0</v>
      </c>
      <c r="O40" s="19">
        <v>2000</v>
      </c>
      <c r="P40" s="19">
        <v>400</v>
      </c>
      <c r="Q40" s="19"/>
      <c r="R40" s="19"/>
      <c r="S40" s="20"/>
      <c r="T40" s="104"/>
      <c r="U40" s="22">
        <v>5000</v>
      </c>
      <c r="V40" s="23">
        <v>7000</v>
      </c>
      <c r="W40" s="23"/>
      <c r="X40" s="23"/>
      <c r="Y40" s="23">
        <v>4000</v>
      </c>
      <c r="Z40" s="23">
        <v>9000</v>
      </c>
      <c r="AA40" s="23"/>
      <c r="AB40" s="23">
        <v>7000</v>
      </c>
      <c r="AC40" s="23">
        <v>3000</v>
      </c>
      <c r="AD40" s="23">
        <v>1000</v>
      </c>
      <c r="AE40" s="23">
        <v>10000</v>
      </c>
      <c r="AF40" s="23">
        <v>4000</v>
      </c>
      <c r="AG40" s="23">
        <v>4000</v>
      </c>
      <c r="AH40" s="23">
        <v>100</v>
      </c>
      <c r="AI40" s="23">
        <v>20000</v>
      </c>
      <c r="AJ40" s="23">
        <v>20000</v>
      </c>
      <c r="AK40" s="24"/>
      <c r="AL40" s="112">
        <v>35</v>
      </c>
      <c r="AM40" s="112"/>
    </row>
    <row r="41" spans="1:55" ht="16.5" hidden="1" x14ac:dyDescent="0.3">
      <c r="A41" s="18">
        <v>39</v>
      </c>
      <c r="B41" s="60" t="s">
        <v>38</v>
      </c>
      <c r="C41" s="31">
        <v>1500</v>
      </c>
      <c r="D41" s="32">
        <v>6600</v>
      </c>
      <c r="E41" s="32"/>
      <c r="F41" s="32"/>
      <c r="G41" s="32">
        <v>3200</v>
      </c>
      <c r="H41" s="32">
        <v>2000</v>
      </c>
      <c r="I41" s="32"/>
      <c r="J41" s="32">
        <v>0</v>
      </c>
      <c r="K41" s="32">
        <v>9500</v>
      </c>
      <c r="L41" s="15">
        <v>4400</v>
      </c>
      <c r="M41" s="15">
        <v>19800</v>
      </c>
      <c r="N41" s="15">
        <v>300</v>
      </c>
      <c r="O41" s="15">
        <v>2000</v>
      </c>
      <c r="P41" s="15">
        <v>775</v>
      </c>
      <c r="Q41" s="15">
        <v>2000</v>
      </c>
      <c r="R41" s="15"/>
      <c r="S41" s="16"/>
      <c r="T41" s="100"/>
      <c r="U41" s="22">
        <v>1400</v>
      </c>
      <c r="V41" s="23"/>
      <c r="W41" s="23"/>
      <c r="X41" s="23"/>
      <c r="Y41" s="23">
        <v>3700</v>
      </c>
      <c r="Z41" s="23">
        <v>4400</v>
      </c>
      <c r="AA41" s="23">
        <v>0</v>
      </c>
      <c r="AB41" s="23">
        <v>4900</v>
      </c>
      <c r="AC41" s="23"/>
      <c r="AD41" s="23">
        <v>3000</v>
      </c>
      <c r="AE41" s="23">
        <v>6900</v>
      </c>
      <c r="AF41" s="23">
        <v>400</v>
      </c>
      <c r="AG41" s="23"/>
      <c r="AH41" s="23"/>
      <c r="AI41" s="23">
        <v>200</v>
      </c>
      <c r="AJ41" s="23">
        <v>5200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ht="16.5" hidden="1" x14ac:dyDescent="0.3">
      <c r="A42" s="18">
        <v>40</v>
      </c>
      <c r="B42" s="60" t="s">
        <v>39</v>
      </c>
      <c r="C42" s="31">
        <v>1670</v>
      </c>
      <c r="D42" s="32">
        <v>860</v>
      </c>
      <c r="E42" s="32"/>
      <c r="F42" s="32"/>
      <c r="G42" s="32">
        <v>1820</v>
      </c>
      <c r="H42" s="32">
        <v>740</v>
      </c>
      <c r="I42" s="32"/>
      <c r="J42" s="32">
        <v>666</v>
      </c>
      <c r="K42" s="32">
        <v>4320</v>
      </c>
      <c r="L42" s="15">
        <v>748</v>
      </c>
      <c r="M42" s="15">
        <v>10230</v>
      </c>
      <c r="N42" s="15">
        <v>210</v>
      </c>
      <c r="O42" s="15">
        <v>400</v>
      </c>
      <c r="P42" s="15">
        <v>150</v>
      </c>
      <c r="Q42" s="15"/>
      <c r="R42" s="15"/>
      <c r="S42" s="16"/>
      <c r="T42" s="100"/>
      <c r="U42" s="22">
        <v>0</v>
      </c>
      <c r="V42" s="23">
        <v>1000</v>
      </c>
      <c r="W42" s="23"/>
      <c r="X42" s="23"/>
      <c r="Y42" s="23">
        <v>0</v>
      </c>
      <c r="Z42" s="23">
        <v>2000</v>
      </c>
      <c r="AA42" s="23"/>
      <c r="AB42" s="23">
        <v>600</v>
      </c>
      <c r="AC42" s="23"/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ht="16.5" hidden="1" x14ac:dyDescent="0.3">
      <c r="A43" s="18">
        <v>41</v>
      </c>
      <c r="B43" s="121" t="s">
        <v>40</v>
      </c>
      <c r="C43" s="31">
        <v>0</v>
      </c>
      <c r="D43" s="32">
        <v>0</v>
      </c>
      <c r="E43" s="32">
        <v>0</v>
      </c>
      <c r="F43" s="32">
        <v>0</v>
      </c>
      <c r="G43" s="32">
        <v>3000</v>
      </c>
      <c r="H43" s="32">
        <v>0</v>
      </c>
      <c r="I43" s="32">
        <v>0</v>
      </c>
      <c r="J43" s="32">
        <v>400</v>
      </c>
      <c r="K43" s="32">
        <v>2000</v>
      </c>
      <c r="L43" s="15">
        <v>2000</v>
      </c>
      <c r="M43" s="15">
        <v>50000</v>
      </c>
      <c r="N43" s="15">
        <v>100</v>
      </c>
      <c r="O43" s="15">
        <v>500</v>
      </c>
      <c r="P43" s="15">
        <v>175</v>
      </c>
      <c r="Q43" s="15">
        <v>10000</v>
      </c>
      <c r="R43" s="15">
        <v>0</v>
      </c>
      <c r="S43" s="16"/>
      <c r="T43" s="100"/>
      <c r="U43" s="22">
        <v>2000</v>
      </c>
      <c r="V43" s="23">
        <v>4000</v>
      </c>
      <c r="W43" s="23">
        <v>0</v>
      </c>
      <c r="X43" s="23">
        <v>5000</v>
      </c>
      <c r="Y43" s="23">
        <v>2000</v>
      </c>
      <c r="Z43" s="23">
        <v>4000</v>
      </c>
      <c r="AA43" s="23">
        <v>0</v>
      </c>
      <c r="AB43" s="23">
        <v>3000</v>
      </c>
      <c r="AC43" s="23">
        <v>2000</v>
      </c>
      <c r="AD43" s="23">
        <v>2000</v>
      </c>
      <c r="AE43" s="23">
        <v>0</v>
      </c>
      <c r="AF43" s="23">
        <v>300</v>
      </c>
      <c r="AG43" s="23">
        <v>300</v>
      </c>
      <c r="AH43" s="23">
        <v>150</v>
      </c>
      <c r="AI43" s="23">
        <v>0</v>
      </c>
      <c r="AJ43" s="23">
        <v>40000</v>
      </c>
      <c r="AK43" s="24"/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ht="16.5" hidden="1" x14ac:dyDescent="0.3">
      <c r="A44" s="18">
        <v>42</v>
      </c>
      <c r="B44" s="60" t="s">
        <v>41</v>
      </c>
      <c r="C44" s="31">
        <v>2300</v>
      </c>
      <c r="D44" s="32">
        <v>0</v>
      </c>
      <c r="E44" s="32">
        <v>0</v>
      </c>
      <c r="F44" s="32">
        <v>0</v>
      </c>
      <c r="G44" s="32">
        <v>2000</v>
      </c>
      <c r="H44" s="32">
        <v>0</v>
      </c>
      <c r="I44" s="32">
        <v>0</v>
      </c>
      <c r="J44" s="32">
        <v>600</v>
      </c>
      <c r="K44" s="32">
        <v>4000</v>
      </c>
      <c r="L44" s="15">
        <v>100</v>
      </c>
      <c r="M44" s="15">
        <v>8000</v>
      </c>
      <c r="N44" s="15">
        <v>300</v>
      </c>
      <c r="O44" s="15">
        <v>500</v>
      </c>
      <c r="P44" s="15">
        <v>50</v>
      </c>
      <c r="Q44" s="15">
        <v>100</v>
      </c>
      <c r="R44" s="15"/>
      <c r="S44" s="16"/>
      <c r="T44" s="100"/>
      <c r="U44" s="22">
        <v>0</v>
      </c>
      <c r="V44" s="23">
        <v>4000</v>
      </c>
      <c r="W44" s="23">
        <v>0</v>
      </c>
      <c r="X44" s="23">
        <v>0</v>
      </c>
      <c r="Y44" s="23">
        <v>0</v>
      </c>
      <c r="Z44" s="23">
        <v>4000</v>
      </c>
      <c r="AA44" s="23">
        <v>0</v>
      </c>
      <c r="AB44" s="23">
        <v>2000</v>
      </c>
      <c r="AC44" s="23">
        <v>0</v>
      </c>
      <c r="AD44" s="23">
        <v>3300</v>
      </c>
      <c r="AE44" s="23">
        <v>0</v>
      </c>
      <c r="AF44" s="23">
        <v>500</v>
      </c>
      <c r="AG44" s="23">
        <v>0</v>
      </c>
      <c r="AH44" s="23">
        <v>100</v>
      </c>
      <c r="AI44" s="23">
        <v>0</v>
      </c>
      <c r="AJ44" s="23">
        <v>2000</v>
      </c>
      <c r="AK44" s="24"/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ht="16.5" hidden="1" x14ac:dyDescent="0.3">
      <c r="A45" s="18">
        <v>43</v>
      </c>
      <c r="B45" s="60" t="s">
        <v>42</v>
      </c>
      <c r="C45" s="31">
        <v>0</v>
      </c>
      <c r="D45" s="32">
        <v>0</v>
      </c>
      <c r="E45" s="32"/>
      <c r="F45" s="32"/>
      <c r="G45" s="32">
        <v>1200</v>
      </c>
      <c r="H45" s="32">
        <v>0</v>
      </c>
      <c r="I45" s="32">
        <v>0</v>
      </c>
      <c r="J45" s="32">
        <v>0</v>
      </c>
      <c r="K45" s="32">
        <v>15120</v>
      </c>
      <c r="L45" s="15">
        <v>27000</v>
      </c>
      <c r="M45" s="15">
        <v>20500</v>
      </c>
      <c r="N45" s="15">
        <v>760</v>
      </c>
      <c r="O45" s="15">
        <v>11820</v>
      </c>
      <c r="P45" s="15">
        <v>100</v>
      </c>
      <c r="Q45" s="15"/>
      <c r="R45" s="15"/>
      <c r="S45" s="16"/>
      <c r="T45" s="100"/>
      <c r="U45" s="22">
        <v>20000</v>
      </c>
      <c r="V45" s="23">
        <v>30000</v>
      </c>
      <c r="W45" s="23"/>
      <c r="X45" s="23"/>
      <c r="Y45" s="23">
        <v>24000</v>
      </c>
      <c r="Z45" s="23">
        <v>40000</v>
      </c>
      <c r="AA45" s="23"/>
      <c r="AB45" s="23">
        <v>35000</v>
      </c>
      <c r="AC45" s="23">
        <v>20000</v>
      </c>
      <c r="AD45" s="23">
        <v>3000</v>
      </c>
      <c r="AE45" s="23">
        <v>94820</v>
      </c>
      <c r="AF45" s="23">
        <v>1240</v>
      </c>
      <c r="AG45" s="23">
        <v>0</v>
      </c>
      <c r="AH45" s="23">
        <v>825</v>
      </c>
      <c r="AI45" s="23">
        <v>0</v>
      </c>
      <c r="AJ45" s="23">
        <v>30000</v>
      </c>
      <c r="AK45" s="24"/>
      <c r="AL45" s="108">
        <v>0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ht="16.5" hidden="1" x14ac:dyDescent="0.3">
      <c r="A46" s="18">
        <v>44</v>
      </c>
      <c r="B46" s="121" t="s">
        <v>43</v>
      </c>
      <c r="C46" s="31">
        <v>0</v>
      </c>
      <c r="D46" s="32">
        <v>0</v>
      </c>
      <c r="E46" s="32">
        <v>0</v>
      </c>
      <c r="F46" s="32">
        <v>1000</v>
      </c>
      <c r="G46" s="32">
        <v>2000</v>
      </c>
      <c r="H46" s="32">
        <v>0</v>
      </c>
      <c r="I46" s="32"/>
      <c r="J46" s="32">
        <v>800</v>
      </c>
      <c r="K46" s="32">
        <v>0</v>
      </c>
      <c r="L46" s="15">
        <v>7000</v>
      </c>
      <c r="M46" s="15">
        <v>3300</v>
      </c>
      <c r="N46" s="15">
        <v>1500</v>
      </c>
      <c r="O46" s="15">
        <v>2400</v>
      </c>
      <c r="P46" s="15">
        <v>250</v>
      </c>
      <c r="Q46" s="15"/>
      <c r="R46" s="15"/>
      <c r="S46" s="16"/>
      <c r="T46" s="100"/>
      <c r="U46" s="22">
        <v>8000</v>
      </c>
      <c r="V46" s="23">
        <v>8000</v>
      </c>
      <c r="W46" s="23">
        <v>0</v>
      </c>
      <c r="X46" s="23"/>
      <c r="Y46" s="23">
        <v>6000</v>
      </c>
      <c r="Z46" s="23">
        <v>8000</v>
      </c>
      <c r="AA46" s="23"/>
      <c r="AB46" s="23">
        <v>8000</v>
      </c>
      <c r="AC46" s="23">
        <v>8000</v>
      </c>
      <c r="AD46" s="23">
        <v>1000</v>
      </c>
      <c r="AE46" s="23">
        <v>24000</v>
      </c>
      <c r="AF46" s="23">
        <v>1000</v>
      </c>
      <c r="AG46" s="23">
        <v>6000</v>
      </c>
      <c r="AH46" s="23">
        <v>750</v>
      </c>
      <c r="AI46" s="23">
        <v>1000</v>
      </c>
      <c r="AJ46" s="23">
        <v>5000</v>
      </c>
      <c r="AK46" s="24"/>
      <c r="AL46" s="108">
        <v>50</v>
      </c>
      <c r="AM46" s="108"/>
    </row>
    <row r="47" spans="1:55" ht="16.5" x14ac:dyDescent="0.3">
      <c r="A47" s="18">
        <v>45</v>
      </c>
      <c r="B47" s="60" t="s">
        <v>44</v>
      </c>
      <c r="C47" s="31">
        <v>500</v>
      </c>
      <c r="D47" s="32">
        <v>1000</v>
      </c>
      <c r="E47" s="32">
        <v>3000</v>
      </c>
      <c r="F47" s="32">
        <v>1250</v>
      </c>
      <c r="G47" s="32">
        <v>16000</v>
      </c>
      <c r="H47" s="32">
        <v>2000</v>
      </c>
      <c r="I47" s="32">
        <v>0</v>
      </c>
      <c r="J47" s="32">
        <v>0</v>
      </c>
      <c r="K47" s="32">
        <v>2000</v>
      </c>
      <c r="L47" s="15">
        <v>10000</v>
      </c>
      <c r="M47" s="15">
        <v>16500</v>
      </c>
      <c r="N47" s="15">
        <v>5400</v>
      </c>
      <c r="O47" s="15">
        <v>3800</v>
      </c>
      <c r="P47" s="15">
        <v>1725</v>
      </c>
      <c r="Q47" s="15">
        <v>5000</v>
      </c>
      <c r="R47" s="15">
        <v>0</v>
      </c>
      <c r="S47" s="16"/>
      <c r="T47" s="100"/>
      <c r="U47" s="22">
        <v>5000</v>
      </c>
      <c r="V47" s="23">
        <v>10000</v>
      </c>
      <c r="W47" s="23">
        <v>0</v>
      </c>
      <c r="X47" s="23">
        <v>0</v>
      </c>
      <c r="Y47" s="23">
        <v>0</v>
      </c>
      <c r="Z47" s="23">
        <v>10000</v>
      </c>
      <c r="AA47" s="23">
        <v>100</v>
      </c>
      <c r="AB47" s="23">
        <v>8000</v>
      </c>
      <c r="AC47" s="23">
        <v>6000</v>
      </c>
      <c r="AD47" s="23">
        <v>0</v>
      </c>
      <c r="AE47" s="23">
        <v>9900</v>
      </c>
      <c r="AF47" s="23">
        <v>0</v>
      </c>
      <c r="AG47" s="23">
        <v>0</v>
      </c>
      <c r="AH47" s="23">
        <v>0</v>
      </c>
      <c r="AI47" s="23">
        <v>10000</v>
      </c>
      <c r="AJ47" s="23">
        <v>20000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ht="16.5" hidden="1" x14ac:dyDescent="0.3">
      <c r="A48" s="18">
        <v>46</v>
      </c>
      <c r="B48" s="122" t="s">
        <v>45</v>
      </c>
      <c r="C48" s="45">
        <v>100</v>
      </c>
      <c r="D48" s="32">
        <v>0</v>
      </c>
      <c r="E48" s="32"/>
      <c r="F48" s="32"/>
      <c r="G48" s="32">
        <v>3400</v>
      </c>
      <c r="H48" s="32">
        <v>600</v>
      </c>
      <c r="I48" s="32"/>
      <c r="J48" s="32">
        <v>800</v>
      </c>
      <c r="K48" s="32">
        <v>700</v>
      </c>
      <c r="L48" s="15">
        <v>6000</v>
      </c>
      <c r="M48" s="15">
        <v>33000</v>
      </c>
      <c r="N48" s="15">
        <v>1500</v>
      </c>
      <c r="O48" s="15">
        <v>3000</v>
      </c>
      <c r="P48" s="15">
        <v>300</v>
      </c>
      <c r="Q48" s="15"/>
      <c r="R48" s="15"/>
      <c r="S48" s="15"/>
      <c r="T48" s="15"/>
      <c r="U48" s="23">
        <v>3000</v>
      </c>
      <c r="V48" s="23">
        <v>4000</v>
      </c>
      <c r="W48" s="23"/>
      <c r="X48" s="23"/>
      <c r="Y48" s="23">
        <v>2000</v>
      </c>
      <c r="Z48" s="23">
        <v>4500</v>
      </c>
      <c r="AA48" s="23"/>
      <c r="AB48" s="23">
        <v>3500</v>
      </c>
      <c r="AC48" s="23">
        <v>5000</v>
      </c>
      <c r="AD48" s="23">
        <v>1000</v>
      </c>
      <c r="AE48" s="23">
        <v>0</v>
      </c>
      <c r="AF48" s="23">
        <v>300</v>
      </c>
      <c r="AG48" s="23">
        <v>400</v>
      </c>
      <c r="AH48" s="23">
        <v>150</v>
      </c>
      <c r="AI48" s="23">
        <v>5000</v>
      </c>
      <c r="AJ48" s="23">
        <v>3000</v>
      </c>
      <c r="AK48" s="23"/>
      <c r="AL48" s="108">
        <v>30</v>
      </c>
      <c r="AM48" s="108"/>
    </row>
    <row r="49" spans="1:55" ht="16.5" hidden="1" x14ac:dyDescent="0.3">
      <c r="A49" s="18">
        <v>47</v>
      </c>
      <c r="B49" s="60" t="s">
        <v>46</v>
      </c>
      <c r="C49" s="31">
        <v>0</v>
      </c>
      <c r="D49" s="32">
        <v>600</v>
      </c>
      <c r="E49" s="32"/>
      <c r="F49" s="32"/>
      <c r="G49" s="32">
        <v>2000</v>
      </c>
      <c r="H49" s="32">
        <v>800</v>
      </c>
      <c r="I49" s="32"/>
      <c r="J49" s="32">
        <v>400</v>
      </c>
      <c r="K49" s="32">
        <v>2600</v>
      </c>
      <c r="L49" s="15">
        <v>7900</v>
      </c>
      <c r="M49" s="15">
        <v>4600</v>
      </c>
      <c r="N49" s="15">
        <v>810</v>
      </c>
      <c r="O49" s="15">
        <v>1000</v>
      </c>
      <c r="P49" s="15"/>
      <c r="Q49" s="15"/>
      <c r="R49" s="15"/>
      <c r="S49" s="16"/>
      <c r="T49" s="100"/>
      <c r="U49" s="22">
        <v>3000</v>
      </c>
      <c r="V49" s="23">
        <v>5000</v>
      </c>
      <c r="W49" s="23"/>
      <c r="X49" s="23"/>
      <c r="Y49" s="23">
        <v>1000</v>
      </c>
      <c r="Z49" s="23">
        <v>5000</v>
      </c>
      <c r="AA49" s="23"/>
      <c r="AB49" s="23">
        <v>3000</v>
      </c>
      <c r="AC49" s="23">
        <v>2000</v>
      </c>
      <c r="AD49" s="23">
        <v>1000</v>
      </c>
      <c r="AE49" s="23">
        <v>0</v>
      </c>
      <c r="AF49" s="23">
        <v>3000</v>
      </c>
      <c r="AG49" s="23">
        <v>300</v>
      </c>
      <c r="AH49" s="23"/>
      <c r="AI49" s="23"/>
      <c r="AJ49" s="23">
        <v>2000</v>
      </c>
      <c r="AK49" s="24"/>
      <c r="AL49" s="111">
        <v>21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6.5" x14ac:dyDescent="0.3">
      <c r="A50" s="18">
        <v>48</v>
      </c>
      <c r="B50" s="60" t="s">
        <v>47</v>
      </c>
      <c r="C50" s="31">
        <v>500</v>
      </c>
      <c r="D50" s="32">
        <v>1000</v>
      </c>
      <c r="E50" s="32">
        <v>0</v>
      </c>
      <c r="F50" s="32">
        <v>0</v>
      </c>
      <c r="G50" s="32">
        <v>13000</v>
      </c>
      <c r="H50" s="32">
        <v>1000</v>
      </c>
      <c r="I50" s="32">
        <v>0</v>
      </c>
      <c r="J50" s="32">
        <v>5400</v>
      </c>
      <c r="K50" s="32">
        <v>6000</v>
      </c>
      <c r="L50" s="15">
        <v>3000</v>
      </c>
      <c r="M50" s="15">
        <v>362000</v>
      </c>
      <c r="N50" s="15">
        <v>0</v>
      </c>
      <c r="O50" s="15">
        <v>0</v>
      </c>
      <c r="P50" s="15">
        <v>75</v>
      </c>
      <c r="Q50" s="15">
        <v>0</v>
      </c>
      <c r="R50" s="15">
        <v>0</v>
      </c>
      <c r="S50" s="16">
        <v>4</v>
      </c>
      <c r="T50" s="100"/>
      <c r="U50" s="22">
        <v>12000</v>
      </c>
      <c r="V50" s="23">
        <v>10000</v>
      </c>
      <c r="W50" s="23">
        <v>0</v>
      </c>
      <c r="X50" s="23">
        <v>0</v>
      </c>
      <c r="Y50" s="23">
        <v>2000</v>
      </c>
      <c r="Z50" s="23">
        <v>15000</v>
      </c>
      <c r="AA50" s="23">
        <v>0</v>
      </c>
      <c r="AB50" s="23">
        <v>15000</v>
      </c>
      <c r="AC50" s="23">
        <v>10000</v>
      </c>
      <c r="AD50" s="23">
        <v>15000</v>
      </c>
      <c r="AE50" s="117">
        <v>66000</v>
      </c>
      <c r="AF50" s="23">
        <v>2000</v>
      </c>
      <c r="AG50" s="23">
        <v>5000</v>
      </c>
      <c r="AH50" s="23">
        <v>500</v>
      </c>
      <c r="AI50" s="23">
        <v>40000</v>
      </c>
      <c r="AJ50" s="23">
        <v>30000</v>
      </c>
      <c r="AK50" s="24"/>
      <c r="AL50" s="111">
        <v>68</v>
      </c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ht="16.5" hidden="1" x14ac:dyDescent="0.3">
      <c r="A51" s="62">
        <v>49</v>
      </c>
      <c r="B51" s="60" t="s">
        <v>48</v>
      </c>
      <c r="C51" s="31">
        <v>1900</v>
      </c>
      <c r="D51" s="32">
        <v>2460</v>
      </c>
      <c r="E51" s="32">
        <v>210</v>
      </c>
      <c r="F51" s="32">
        <v>0</v>
      </c>
      <c r="G51" s="32">
        <v>6260</v>
      </c>
      <c r="H51" s="32">
        <v>2200</v>
      </c>
      <c r="I51" s="32">
        <v>0</v>
      </c>
      <c r="J51" s="32">
        <v>1000</v>
      </c>
      <c r="K51" s="32">
        <v>2640</v>
      </c>
      <c r="L51" s="15">
        <v>1800</v>
      </c>
      <c r="M51" s="15">
        <v>19800</v>
      </c>
      <c r="N51" s="15">
        <v>500</v>
      </c>
      <c r="O51" s="15">
        <v>900</v>
      </c>
      <c r="P51" s="15">
        <v>2225</v>
      </c>
      <c r="Q51" s="15">
        <v>0</v>
      </c>
      <c r="R51" s="15">
        <v>50</v>
      </c>
      <c r="S51" s="16"/>
      <c r="T51" s="100"/>
      <c r="U51" s="22">
        <v>500</v>
      </c>
      <c r="V51" s="23">
        <v>1000</v>
      </c>
      <c r="W51" s="23">
        <v>1000</v>
      </c>
      <c r="X51" s="23">
        <v>500</v>
      </c>
      <c r="Y51" s="23">
        <v>0</v>
      </c>
      <c r="Z51" s="23">
        <v>2000</v>
      </c>
      <c r="AA51" s="23">
        <v>0</v>
      </c>
      <c r="AB51" s="23">
        <v>2000</v>
      </c>
      <c r="AC51" s="23">
        <v>1000</v>
      </c>
      <c r="AD51" s="23">
        <v>1000</v>
      </c>
      <c r="AE51" s="23">
        <v>0</v>
      </c>
      <c r="AF51" s="23">
        <v>1000</v>
      </c>
      <c r="AG51" s="23">
        <v>1000</v>
      </c>
      <c r="AH51" s="23">
        <v>100</v>
      </c>
      <c r="AI51" s="23">
        <v>2000</v>
      </c>
      <c r="AJ51" s="23">
        <v>3000</v>
      </c>
      <c r="AK51" s="24"/>
      <c r="AL51" s="108">
        <v>6</v>
      </c>
      <c r="AM51" s="108"/>
    </row>
    <row r="52" spans="1:55" s="42" customFormat="1" ht="16.5" hidden="1" x14ac:dyDescent="0.3">
      <c r="A52" s="62">
        <v>50</v>
      </c>
      <c r="B52" s="60" t="s">
        <v>49</v>
      </c>
      <c r="C52" s="31">
        <v>1500</v>
      </c>
      <c r="D52" s="32">
        <v>3000</v>
      </c>
      <c r="E52" s="32">
        <v>5000</v>
      </c>
      <c r="F52" s="32">
        <v>2000</v>
      </c>
      <c r="G52" s="32">
        <v>5400</v>
      </c>
      <c r="H52" s="32">
        <v>2000</v>
      </c>
      <c r="I52" s="32"/>
      <c r="J52" s="32">
        <v>0</v>
      </c>
      <c r="K52" s="32">
        <v>2000</v>
      </c>
      <c r="L52" s="15">
        <v>0</v>
      </c>
      <c r="M52" s="15">
        <v>30000</v>
      </c>
      <c r="N52" s="15">
        <v>1000</v>
      </c>
      <c r="O52" s="15">
        <v>2400</v>
      </c>
      <c r="P52" s="15">
        <v>150</v>
      </c>
      <c r="Q52" s="15"/>
      <c r="R52" s="15"/>
      <c r="S52" s="16"/>
      <c r="T52" s="100"/>
      <c r="U52" s="22">
        <v>1500</v>
      </c>
      <c r="V52" s="23">
        <v>4000</v>
      </c>
      <c r="W52" s="23"/>
      <c r="X52" s="23">
        <v>1000</v>
      </c>
      <c r="Y52" s="23">
        <v>0</v>
      </c>
      <c r="Z52" s="23">
        <v>6000</v>
      </c>
      <c r="AA52" s="23"/>
      <c r="AB52" s="23">
        <v>4000</v>
      </c>
      <c r="AC52" s="23">
        <v>5000</v>
      </c>
      <c r="AD52" s="23">
        <v>10000</v>
      </c>
      <c r="AE52" s="23"/>
      <c r="AF52" s="23">
        <v>1000</v>
      </c>
      <c r="AG52" s="23">
        <v>2000</v>
      </c>
      <c r="AH52" s="23">
        <v>200</v>
      </c>
      <c r="AI52" s="23">
        <v>20000</v>
      </c>
      <c r="AJ52" s="23">
        <v>5000</v>
      </c>
      <c r="AK52" s="24"/>
      <c r="AL52" s="108">
        <v>24</v>
      </c>
      <c r="AM52" s="108"/>
    </row>
    <row r="53" spans="1:55" ht="16.5" x14ac:dyDescent="0.3">
      <c r="A53" s="18">
        <v>51</v>
      </c>
      <c r="B53" s="60" t="s">
        <v>50</v>
      </c>
      <c r="C53" s="31">
        <v>9600</v>
      </c>
      <c r="D53" s="32">
        <v>540</v>
      </c>
      <c r="E53" s="32">
        <v>0</v>
      </c>
      <c r="F53" s="32">
        <v>100</v>
      </c>
      <c r="G53" s="32">
        <v>89880</v>
      </c>
      <c r="H53" s="32">
        <v>0</v>
      </c>
      <c r="I53" s="32">
        <v>6000</v>
      </c>
      <c r="J53" s="32">
        <v>0</v>
      </c>
      <c r="K53" s="32">
        <v>134</v>
      </c>
      <c r="L53" s="15">
        <v>3000</v>
      </c>
      <c r="M53" s="15">
        <v>0</v>
      </c>
      <c r="N53" s="15">
        <v>21200</v>
      </c>
      <c r="O53" s="15">
        <v>320</v>
      </c>
      <c r="P53" s="15">
        <v>243</v>
      </c>
      <c r="Q53" s="15">
        <v>10000</v>
      </c>
      <c r="R53" s="15"/>
      <c r="S53" s="16"/>
      <c r="T53" s="100"/>
      <c r="U53" s="22">
        <v>0</v>
      </c>
      <c r="V53" s="23">
        <v>12000</v>
      </c>
      <c r="W53" s="23">
        <v>0</v>
      </c>
      <c r="X53" s="23">
        <v>0</v>
      </c>
      <c r="Y53" s="23">
        <v>0</v>
      </c>
      <c r="Z53" s="23">
        <v>16000</v>
      </c>
      <c r="AA53" s="23">
        <v>0</v>
      </c>
      <c r="AB53" s="23">
        <v>9000</v>
      </c>
      <c r="AC53" s="23">
        <v>6000</v>
      </c>
      <c r="AD53" s="23">
        <v>5000</v>
      </c>
      <c r="AE53" s="23">
        <v>30000</v>
      </c>
      <c r="AF53" s="23">
        <v>500</v>
      </c>
      <c r="AG53" s="23">
        <v>300</v>
      </c>
      <c r="AH53" s="23">
        <v>0</v>
      </c>
      <c r="AI53" s="23">
        <v>0</v>
      </c>
      <c r="AJ53" s="23">
        <v>20000</v>
      </c>
      <c r="AK53" s="24">
        <v>0</v>
      </c>
      <c r="AL53" s="111">
        <v>44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6.5" hidden="1" x14ac:dyDescent="0.3">
      <c r="A54" s="18">
        <v>52</v>
      </c>
      <c r="B54" s="60" t="s">
        <v>51</v>
      </c>
      <c r="C54" s="31">
        <v>890</v>
      </c>
      <c r="D54" s="32">
        <v>740</v>
      </c>
      <c r="E54" s="32"/>
      <c r="F54" s="32"/>
      <c r="G54" s="32">
        <v>3160</v>
      </c>
      <c r="H54" s="32">
        <v>1240</v>
      </c>
      <c r="I54" s="32">
        <v>0</v>
      </c>
      <c r="J54" s="32">
        <v>810</v>
      </c>
      <c r="K54" s="32">
        <v>1810</v>
      </c>
      <c r="L54" s="15">
        <v>4500</v>
      </c>
      <c r="M54" s="15">
        <v>13400</v>
      </c>
      <c r="N54" s="15">
        <v>600</v>
      </c>
      <c r="O54" s="15">
        <v>2000</v>
      </c>
      <c r="P54" s="15">
        <v>1250</v>
      </c>
      <c r="Q54" s="15">
        <v>5400</v>
      </c>
      <c r="R54" s="15">
        <v>0</v>
      </c>
      <c r="S54" s="16">
        <v>0</v>
      </c>
      <c r="T54" s="100"/>
      <c r="U54" s="22">
        <v>1340</v>
      </c>
      <c r="V54" s="23">
        <v>1500</v>
      </c>
      <c r="W54" s="23"/>
      <c r="X54" s="23"/>
      <c r="Y54" s="23">
        <v>1040</v>
      </c>
      <c r="Z54" s="23">
        <v>4000</v>
      </c>
      <c r="AA54" s="23">
        <v>2400</v>
      </c>
      <c r="AB54" s="23">
        <v>1000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10000</v>
      </c>
      <c r="AK54" s="24"/>
      <c r="AL54" s="111">
        <v>20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6.5" hidden="1" x14ac:dyDescent="0.3">
      <c r="A55" s="18">
        <v>53</v>
      </c>
      <c r="B55" s="60" t="s">
        <v>52</v>
      </c>
      <c r="C55" s="31">
        <v>400</v>
      </c>
      <c r="D55" s="32">
        <v>200</v>
      </c>
      <c r="E55" s="32"/>
      <c r="F55" s="32"/>
      <c r="G55" s="32">
        <v>2000</v>
      </c>
      <c r="H55" s="32">
        <v>400</v>
      </c>
      <c r="I55" s="32"/>
      <c r="J55" s="32">
        <v>0</v>
      </c>
      <c r="K55" s="32">
        <v>900</v>
      </c>
      <c r="L55" s="15">
        <v>8000</v>
      </c>
      <c r="M55" s="15">
        <v>27600</v>
      </c>
      <c r="N55" s="15">
        <v>2900</v>
      </c>
      <c r="O55" s="15">
        <v>2100</v>
      </c>
      <c r="P55" s="15">
        <v>525</v>
      </c>
      <c r="Q55" s="15">
        <v>0</v>
      </c>
      <c r="R55" s="15">
        <v>0</v>
      </c>
      <c r="S55" s="16"/>
      <c r="T55" s="100"/>
      <c r="U55" s="22">
        <v>2000</v>
      </c>
      <c r="V55" s="23">
        <v>3000</v>
      </c>
      <c r="W55" s="23"/>
      <c r="X55" s="23"/>
      <c r="Y55" s="23">
        <v>1000</v>
      </c>
      <c r="Z55" s="23">
        <v>3000</v>
      </c>
      <c r="AA55" s="23"/>
      <c r="AB55" s="23">
        <v>3000</v>
      </c>
      <c r="AC55" s="23">
        <v>2500</v>
      </c>
      <c r="AD55" s="23">
        <v>6600</v>
      </c>
      <c r="AE55" s="23">
        <v>0</v>
      </c>
      <c r="AF55" s="23">
        <v>1500</v>
      </c>
      <c r="AG55" s="23">
        <v>0</v>
      </c>
      <c r="AH55" s="23">
        <v>0</v>
      </c>
      <c r="AI55" s="23">
        <v>4500</v>
      </c>
      <c r="AJ55" s="23">
        <v>4000</v>
      </c>
      <c r="AK55" s="24"/>
      <c r="AL55" s="111">
        <v>17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6.5" hidden="1" x14ac:dyDescent="0.3">
      <c r="A56" s="18">
        <v>54</v>
      </c>
      <c r="B56" s="60" t="s">
        <v>53</v>
      </c>
      <c r="C56" s="31">
        <v>700</v>
      </c>
      <c r="D56" s="32">
        <v>1200</v>
      </c>
      <c r="E56" s="32"/>
      <c r="F56" s="32"/>
      <c r="G56" s="32">
        <v>1600</v>
      </c>
      <c r="H56" s="32">
        <v>400</v>
      </c>
      <c r="I56" s="32"/>
      <c r="J56" s="32">
        <v>200</v>
      </c>
      <c r="K56" s="32">
        <v>2800</v>
      </c>
      <c r="L56" s="15">
        <v>800</v>
      </c>
      <c r="M56" s="15">
        <v>21000</v>
      </c>
      <c r="N56" s="15">
        <v>3000</v>
      </c>
      <c r="O56" s="15">
        <v>700</v>
      </c>
      <c r="P56" s="15">
        <v>850</v>
      </c>
      <c r="Q56" s="15"/>
      <c r="R56" s="15"/>
      <c r="S56" s="16"/>
      <c r="T56" s="100"/>
      <c r="U56" s="22">
        <v>2000</v>
      </c>
      <c r="V56" s="23">
        <v>4000</v>
      </c>
      <c r="W56" s="23"/>
      <c r="X56" s="23"/>
      <c r="Y56" s="23">
        <v>4000</v>
      </c>
      <c r="Z56" s="23">
        <v>4000</v>
      </c>
      <c r="AA56" s="23"/>
      <c r="AB56" s="23">
        <v>4000</v>
      </c>
      <c r="AC56" s="23">
        <v>3000</v>
      </c>
      <c r="AD56" s="23">
        <v>1000</v>
      </c>
      <c r="AE56" s="23">
        <v>0</v>
      </c>
      <c r="AF56" s="23">
        <v>0</v>
      </c>
      <c r="AG56" s="23">
        <v>2000</v>
      </c>
      <c r="AH56" s="23">
        <v>0</v>
      </c>
      <c r="AI56" s="23">
        <v>4000</v>
      </c>
      <c r="AJ56" s="23">
        <v>4000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ht="16.5" hidden="1" x14ac:dyDescent="0.3">
      <c r="A57" s="62">
        <v>55</v>
      </c>
      <c r="B57" s="60" t="s">
        <v>54</v>
      </c>
      <c r="C57" s="31"/>
      <c r="D57" s="32">
        <v>3000</v>
      </c>
      <c r="E57" s="32"/>
      <c r="F57" s="32"/>
      <c r="G57" s="32"/>
      <c r="H57" s="32"/>
      <c r="I57" s="32"/>
      <c r="J57" s="32">
        <v>300</v>
      </c>
      <c r="K57" s="32"/>
      <c r="L57" s="15"/>
      <c r="M57" s="15"/>
      <c r="N57" s="15"/>
      <c r="O57" s="15"/>
      <c r="P57" s="15"/>
      <c r="Q57" s="15"/>
      <c r="R57" s="15">
        <v>200</v>
      </c>
      <c r="S57" s="16"/>
      <c r="T57" s="100"/>
      <c r="U57" s="22">
        <v>0</v>
      </c>
      <c r="V57" s="23">
        <v>10000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10000</v>
      </c>
      <c r="AC57" s="23">
        <v>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5000</v>
      </c>
      <c r="AJ57" s="23">
        <v>15000</v>
      </c>
      <c r="AK57" s="24"/>
      <c r="AL57" s="108">
        <v>40</v>
      </c>
      <c r="AM57" s="108"/>
    </row>
    <row r="58" spans="1:55" ht="16.5" hidden="1" x14ac:dyDescent="0.3">
      <c r="A58" s="18">
        <v>56</v>
      </c>
      <c r="B58" s="60" t="s">
        <v>55</v>
      </c>
      <c r="C58" s="31">
        <v>2180</v>
      </c>
      <c r="D58" s="32">
        <v>3200</v>
      </c>
      <c r="E58" s="32"/>
      <c r="F58" s="32"/>
      <c r="G58" s="32">
        <v>2300</v>
      </c>
      <c r="H58" s="32">
        <v>11320</v>
      </c>
      <c r="I58" s="32"/>
      <c r="J58" s="32">
        <v>0</v>
      </c>
      <c r="K58" s="32">
        <v>13510</v>
      </c>
      <c r="L58" s="15"/>
      <c r="M58" s="15"/>
      <c r="N58" s="15"/>
      <c r="O58" s="15"/>
      <c r="P58" s="15"/>
      <c r="Q58" s="15"/>
      <c r="R58" s="15"/>
      <c r="S58" s="16"/>
      <c r="T58" s="100"/>
      <c r="U58" s="22">
        <v>4000</v>
      </c>
      <c r="V58" s="23">
        <v>8000</v>
      </c>
      <c r="W58" s="23"/>
      <c r="X58" s="23"/>
      <c r="Y58" s="23">
        <v>0</v>
      </c>
      <c r="Z58" s="23">
        <v>0</v>
      </c>
      <c r="AA58" s="23"/>
      <c r="AB58" s="23">
        <v>6000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2000</v>
      </c>
      <c r="AJ58" s="23">
        <v>3000</v>
      </c>
      <c r="AK58" s="24"/>
      <c r="AL58" s="111">
        <v>20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6.5" hidden="1" x14ac:dyDescent="0.3">
      <c r="A59" s="18">
        <v>57</v>
      </c>
      <c r="B59" s="60" t="s">
        <v>56</v>
      </c>
      <c r="C59" s="31">
        <v>6400</v>
      </c>
      <c r="D59" s="32">
        <v>800</v>
      </c>
      <c r="E59" s="32">
        <v>0</v>
      </c>
      <c r="F59" s="32">
        <v>300</v>
      </c>
      <c r="G59" s="32">
        <v>7500</v>
      </c>
      <c r="H59" s="32">
        <v>1600</v>
      </c>
      <c r="I59" s="32">
        <v>0</v>
      </c>
      <c r="J59" s="32">
        <v>900</v>
      </c>
      <c r="K59" s="32">
        <v>2500</v>
      </c>
      <c r="L59" s="15">
        <v>200</v>
      </c>
      <c r="M59" s="15">
        <v>10400</v>
      </c>
      <c r="N59" s="15">
        <v>800</v>
      </c>
      <c r="O59" s="15">
        <v>2600</v>
      </c>
      <c r="P59" s="15">
        <v>15000</v>
      </c>
      <c r="Q59" s="15">
        <v>500</v>
      </c>
      <c r="R59" s="15"/>
      <c r="S59" s="16"/>
      <c r="T59" s="100"/>
      <c r="U59" s="22">
        <v>0</v>
      </c>
      <c r="V59" s="23">
        <v>4000</v>
      </c>
      <c r="W59" s="23">
        <v>0</v>
      </c>
      <c r="X59" s="23">
        <v>0</v>
      </c>
      <c r="Y59" s="23">
        <v>0</v>
      </c>
      <c r="Z59" s="23">
        <v>4000</v>
      </c>
      <c r="AA59" s="23">
        <v>0</v>
      </c>
      <c r="AB59" s="23">
        <v>3000</v>
      </c>
      <c r="AC59" s="23">
        <v>2000</v>
      </c>
      <c r="AD59" s="23">
        <v>2000</v>
      </c>
      <c r="AE59" s="23">
        <v>7000</v>
      </c>
      <c r="AF59" s="23">
        <v>200</v>
      </c>
      <c r="AG59" s="23">
        <v>600</v>
      </c>
      <c r="AH59" s="23">
        <v>0</v>
      </c>
      <c r="AI59" s="23">
        <v>3000</v>
      </c>
      <c r="AJ59" s="23">
        <v>10000</v>
      </c>
      <c r="AK59" s="24"/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6.5" hidden="1" x14ac:dyDescent="0.3">
      <c r="A60" s="18">
        <v>58</v>
      </c>
      <c r="B60" s="60" t="s">
        <v>57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  <c r="H60" s="32">
        <v>500</v>
      </c>
      <c r="I60" s="32">
        <v>0</v>
      </c>
      <c r="J60" s="32">
        <v>0</v>
      </c>
      <c r="K60" s="32">
        <v>200</v>
      </c>
      <c r="L60" s="15">
        <v>1000</v>
      </c>
      <c r="M60" s="15">
        <v>3600</v>
      </c>
      <c r="N60" s="15">
        <v>0</v>
      </c>
      <c r="O60" s="15">
        <v>0</v>
      </c>
      <c r="P60" s="15">
        <v>3500</v>
      </c>
      <c r="Q60" s="15">
        <v>0</v>
      </c>
      <c r="R60" s="15">
        <v>0</v>
      </c>
      <c r="S60" s="16">
        <v>0</v>
      </c>
      <c r="T60" s="100"/>
      <c r="U60" s="22">
        <v>4000</v>
      </c>
      <c r="V60" s="23">
        <v>4000</v>
      </c>
      <c r="W60" s="23">
        <v>0</v>
      </c>
      <c r="X60" s="23">
        <v>500</v>
      </c>
      <c r="Y60" s="23">
        <v>4000</v>
      </c>
      <c r="Z60" s="23">
        <v>3500</v>
      </c>
      <c r="AA60" s="23">
        <v>0</v>
      </c>
      <c r="AB60" s="23">
        <v>3500</v>
      </c>
      <c r="AC60" s="23">
        <v>3000</v>
      </c>
      <c r="AD60" s="23">
        <v>3000</v>
      </c>
      <c r="AE60" s="23">
        <v>6600</v>
      </c>
      <c r="AF60" s="23">
        <v>300</v>
      </c>
      <c r="AG60" s="23">
        <v>400</v>
      </c>
      <c r="AH60" s="23">
        <v>0</v>
      </c>
      <c r="AI60" s="23">
        <v>500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ht="16.5" hidden="1" x14ac:dyDescent="0.3">
      <c r="A61" s="62">
        <v>59</v>
      </c>
      <c r="B61" s="121" t="s">
        <v>58</v>
      </c>
      <c r="C61" s="31">
        <v>0</v>
      </c>
      <c r="D61" s="32">
        <v>1000</v>
      </c>
      <c r="E61" s="32"/>
      <c r="F61" s="32"/>
      <c r="G61" s="32">
        <v>6000</v>
      </c>
      <c r="H61" s="32">
        <v>100</v>
      </c>
      <c r="I61" s="32"/>
      <c r="J61" s="32"/>
      <c r="K61" s="32">
        <v>200</v>
      </c>
      <c r="L61" s="15">
        <v>2000</v>
      </c>
      <c r="M61" s="15"/>
      <c r="N61" s="15"/>
      <c r="O61" s="15"/>
      <c r="P61" s="15"/>
      <c r="Q61" s="15"/>
      <c r="R61" s="15"/>
      <c r="S61" s="16"/>
      <c r="T61" s="100"/>
      <c r="U61" s="22">
        <v>2000</v>
      </c>
      <c r="V61" s="23">
        <v>2500</v>
      </c>
      <c r="W61" s="23"/>
      <c r="X61" s="23"/>
      <c r="Y61" s="23">
        <v>0</v>
      </c>
      <c r="Z61" s="23">
        <v>4500</v>
      </c>
      <c r="AA61" s="23"/>
      <c r="AB61" s="23">
        <v>3000</v>
      </c>
      <c r="AC61" s="23">
        <v>1200</v>
      </c>
      <c r="AD61" s="23"/>
      <c r="AE61" s="23"/>
      <c r="AF61" s="23"/>
      <c r="AG61" s="23"/>
      <c r="AH61" s="23"/>
      <c r="AI61" s="23"/>
      <c r="AJ61" s="23">
        <v>1000</v>
      </c>
      <c r="AK61" s="24"/>
      <c r="AL61" s="108"/>
      <c r="AM61" s="108"/>
    </row>
    <row r="62" spans="1:55" s="42" customFormat="1" ht="16.5" hidden="1" x14ac:dyDescent="0.3">
      <c r="A62" s="62">
        <v>60</v>
      </c>
      <c r="B62" s="121" t="s">
        <v>59</v>
      </c>
      <c r="C62" s="31">
        <v>400</v>
      </c>
      <c r="D62" s="32">
        <v>1000</v>
      </c>
      <c r="E62" s="32"/>
      <c r="F62" s="32"/>
      <c r="G62" s="32">
        <v>3500</v>
      </c>
      <c r="H62" s="32">
        <v>420</v>
      </c>
      <c r="I62" s="32">
        <v>0</v>
      </c>
      <c r="J62" s="32">
        <v>2800</v>
      </c>
      <c r="K62" s="32">
        <v>900</v>
      </c>
      <c r="L62" s="15">
        <v>5700</v>
      </c>
      <c r="M62" s="15">
        <v>5400</v>
      </c>
      <c r="N62" s="15">
        <v>0</v>
      </c>
      <c r="O62" s="15">
        <v>2500</v>
      </c>
      <c r="P62" s="15">
        <v>82</v>
      </c>
      <c r="Q62" s="15"/>
      <c r="R62" s="15"/>
      <c r="S62" s="16"/>
      <c r="T62" s="100"/>
      <c r="U62" s="22">
        <v>2000</v>
      </c>
      <c r="V62" s="23">
        <v>3000</v>
      </c>
      <c r="W62" s="23"/>
      <c r="X62" s="23"/>
      <c r="Y62" s="23">
        <v>4000</v>
      </c>
      <c r="Z62" s="23">
        <v>2000</v>
      </c>
      <c r="AA62" s="23"/>
      <c r="AB62" s="23">
        <v>2400</v>
      </c>
      <c r="AC62" s="23">
        <v>5000</v>
      </c>
      <c r="AD62" s="23">
        <v>5000</v>
      </c>
      <c r="AE62" s="23">
        <v>5000</v>
      </c>
      <c r="AF62" s="23">
        <v>4000</v>
      </c>
      <c r="AG62" s="23">
        <v>4000</v>
      </c>
      <c r="AH62" s="23">
        <v>100</v>
      </c>
      <c r="AI62" s="23">
        <v>6000</v>
      </c>
      <c r="AJ62" s="23">
        <v>6000</v>
      </c>
      <c r="AK62" s="24"/>
      <c r="AL62" s="108">
        <v>14</v>
      </c>
      <c r="AM62" s="108"/>
    </row>
    <row r="63" spans="1:55" ht="16.5" hidden="1" x14ac:dyDescent="0.3">
      <c r="A63" s="18">
        <v>61</v>
      </c>
      <c r="B63" s="60" t="s">
        <v>60</v>
      </c>
      <c r="C63" s="31">
        <v>900</v>
      </c>
      <c r="D63" s="32">
        <v>1500</v>
      </c>
      <c r="E63" s="32"/>
      <c r="F63" s="32"/>
      <c r="G63" s="32">
        <v>1900</v>
      </c>
      <c r="H63" s="32">
        <v>1600</v>
      </c>
      <c r="I63" s="32">
        <v>0</v>
      </c>
      <c r="J63" s="32">
        <v>1200</v>
      </c>
      <c r="K63" s="32">
        <v>2600</v>
      </c>
      <c r="L63" s="15">
        <v>11300</v>
      </c>
      <c r="M63" s="15">
        <v>18000</v>
      </c>
      <c r="N63" s="15">
        <v>120</v>
      </c>
      <c r="O63" s="15">
        <v>4615</v>
      </c>
      <c r="P63" s="15">
        <v>662</v>
      </c>
      <c r="Q63" s="15">
        <v>3000</v>
      </c>
      <c r="R63" s="15"/>
      <c r="S63" s="16"/>
      <c r="T63" s="100"/>
      <c r="U63" s="22">
        <v>1700</v>
      </c>
      <c r="V63" s="23">
        <v>2000</v>
      </c>
      <c r="W63" s="23">
        <v>0</v>
      </c>
      <c r="X63" s="23">
        <v>100</v>
      </c>
      <c r="Y63" s="23">
        <v>2000</v>
      </c>
      <c r="Z63" s="23">
        <v>2000</v>
      </c>
      <c r="AA63" s="23">
        <v>0</v>
      </c>
      <c r="AB63" s="23">
        <v>3000</v>
      </c>
      <c r="AC63" s="23">
        <v>1000</v>
      </c>
      <c r="AD63" s="23">
        <v>0</v>
      </c>
      <c r="AE63" s="23">
        <v>9000</v>
      </c>
      <c r="AF63" s="23">
        <v>200</v>
      </c>
      <c r="AG63" s="23">
        <v>0</v>
      </c>
      <c r="AH63" s="23">
        <v>90</v>
      </c>
      <c r="AI63" s="23">
        <v>0</v>
      </c>
      <c r="AJ63" s="23">
        <v>6600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6.5" hidden="1" x14ac:dyDescent="0.3">
      <c r="A64" s="18">
        <v>62</v>
      </c>
      <c r="B64" s="60" t="s">
        <v>61</v>
      </c>
      <c r="C64" s="31">
        <v>300</v>
      </c>
      <c r="D64" s="32">
        <v>0</v>
      </c>
      <c r="E64" s="32"/>
      <c r="F64" s="32"/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15">
        <v>9000</v>
      </c>
      <c r="M64" s="15">
        <v>3300</v>
      </c>
      <c r="N64" s="15">
        <v>0</v>
      </c>
      <c r="O64" s="15">
        <v>2000</v>
      </c>
      <c r="P64" s="15">
        <v>600</v>
      </c>
      <c r="Q64" s="15">
        <v>3000</v>
      </c>
      <c r="R64" s="15">
        <v>0</v>
      </c>
      <c r="S64" s="16">
        <v>0</v>
      </c>
      <c r="T64" s="100"/>
      <c r="U64" s="22">
        <v>2000</v>
      </c>
      <c r="V64" s="23">
        <v>3000</v>
      </c>
      <c r="W64" s="23">
        <v>0</v>
      </c>
      <c r="X64" s="23">
        <v>0</v>
      </c>
      <c r="Y64" s="23">
        <v>3000</v>
      </c>
      <c r="Z64" s="23">
        <v>3000</v>
      </c>
      <c r="AA64" s="23">
        <v>0</v>
      </c>
      <c r="AB64" s="23">
        <v>2000</v>
      </c>
      <c r="AC64" s="23">
        <v>2000</v>
      </c>
      <c r="AD64" s="23">
        <v>0</v>
      </c>
      <c r="AE64" s="23">
        <v>0</v>
      </c>
      <c r="AF64" s="23">
        <v>200</v>
      </c>
      <c r="AG64" s="23">
        <v>0</v>
      </c>
      <c r="AH64" s="23">
        <v>0</v>
      </c>
      <c r="AI64" s="23">
        <v>0</v>
      </c>
      <c r="AJ64" s="23">
        <v>1500</v>
      </c>
      <c r="AK64" s="24"/>
      <c r="AL64" s="111">
        <v>16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6.5" hidden="1" x14ac:dyDescent="0.3">
      <c r="A65" s="18">
        <v>63</v>
      </c>
      <c r="B65" s="60" t="s">
        <v>62</v>
      </c>
      <c r="C65" s="31">
        <v>690</v>
      </c>
      <c r="D65" s="32">
        <v>1720</v>
      </c>
      <c r="E65" s="32">
        <v>0</v>
      </c>
      <c r="F65" s="32">
        <v>510</v>
      </c>
      <c r="G65" s="32">
        <v>9010</v>
      </c>
      <c r="H65" s="32">
        <v>9800</v>
      </c>
      <c r="I65" s="32">
        <v>0</v>
      </c>
      <c r="J65" s="32">
        <v>0</v>
      </c>
      <c r="K65" s="32">
        <v>4500</v>
      </c>
      <c r="L65" s="15">
        <v>6600</v>
      </c>
      <c r="M65" s="15">
        <v>4870</v>
      </c>
      <c r="N65" s="15">
        <v>0</v>
      </c>
      <c r="O65" s="15">
        <v>800</v>
      </c>
      <c r="P65" s="15">
        <v>425</v>
      </c>
      <c r="Q65" s="15">
        <v>400</v>
      </c>
      <c r="R65" s="15"/>
      <c r="S65" s="16"/>
      <c r="T65" s="100"/>
      <c r="U65" s="22">
        <v>1500</v>
      </c>
      <c r="V65" s="23">
        <v>4000</v>
      </c>
      <c r="W65" s="23">
        <v>0</v>
      </c>
      <c r="X65" s="23">
        <v>0</v>
      </c>
      <c r="Y65" s="23">
        <v>3000</v>
      </c>
      <c r="Z65" s="23">
        <v>6000</v>
      </c>
      <c r="AA65" s="23">
        <v>0</v>
      </c>
      <c r="AB65" s="23">
        <v>3300</v>
      </c>
      <c r="AC65" s="23">
        <v>3300</v>
      </c>
      <c r="AD65" s="23">
        <v>3600</v>
      </c>
      <c r="AE65" s="23">
        <v>40000</v>
      </c>
      <c r="AF65" s="23">
        <v>170</v>
      </c>
      <c r="AG65" s="23">
        <v>2000</v>
      </c>
      <c r="AH65" s="23">
        <v>25</v>
      </c>
      <c r="AI65" s="23">
        <v>4500</v>
      </c>
      <c r="AJ65" s="23">
        <v>10000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ht="16.5" hidden="1" x14ac:dyDescent="0.3">
      <c r="A66" s="62">
        <v>64</v>
      </c>
      <c r="B66" s="121" t="s">
        <v>63</v>
      </c>
      <c r="C66" s="31">
        <v>0</v>
      </c>
      <c r="D66" s="32">
        <v>500</v>
      </c>
      <c r="E66" s="32"/>
      <c r="F66" s="32">
        <v>340</v>
      </c>
      <c r="G66" s="32">
        <v>1500</v>
      </c>
      <c r="H66" s="32">
        <v>1000</v>
      </c>
      <c r="I66" s="32"/>
      <c r="J66" s="32">
        <v>0</v>
      </c>
      <c r="K66" s="32">
        <v>0</v>
      </c>
      <c r="L66" s="15">
        <v>5400</v>
      </c>
      <c r="M66" s="15">
        <v>13600</v>
      </c>
      <c r="N66" s="15">
        <v>10</v>
      </c>
      <c r="O66" s="15">
        <v>50</v>
      </c>
      <c r="P66" s="15">
        <v>50</v>
      </c>
      <c r="Q66" s="15">
        <v>0</v>
      </c>
      <c r="R66" s="15">
        <v>0</v>
      </c>
      <c r="S66" s="16"/>
      <c r="T66" s="100">
        <v>13</v>
      </c>
      <c r="U66" s="22">
        <v>5000</v>
      </c>
      <c r="V66" s="23">
        <v>6000</v>
      </c>
      <c r="W66" s="23">
        <v>0</v>
      </c>
      <c r="X66" s="23">
        <v>0</v>
      </c>
      <c r="Y66" s="23">
        <v>5000</v>
      </c>
      <c r="Z66" s="23">
        <v>6000</v>
      </c>
      <c r="AA66" s="23">
        <v>0</v>
      </c>
      <c r="AB66" s="23">
        <v>7000</v>
      </c>
      <c r="AC66" s="23">
        <v>7000</v>
      </c>
      <c r="AD66" s="23">
        <v>6000</v>
      </c>
      <c r="AE66" s="23">
        <v>24000</v>
      </c>
      <c r="AF66" s="23">
        <v>500</v>
      </c>
      <c r="AG66" s="23">
        <v>300</v>
      </c>
      <c r="AH66" s="23">
        <v>200</v>
      </c>
      <c r="AI66" s="23">
        <v>10000</v>
      </c>
      <c r="AJ66" s="23">
        <v>20000</v>
      </c>
      <c r="AK66" s="24"/>
      <c r="AL66" s="108">
        <v>15</v>
      </c>
      <c r="AM66" s="108"/>
    </row>
    <row r="67" spans="1:55" ht="16.5" hidden="1" x14ac:dyDescent="0.3">
      <c r="A67" s="18">
        <v>65</v>
      </c>
      <c r="B67" s="60" t="s">
        <v>64</v>
      </c>
      <c r="C67" s="31">
        <v>6000</v>
      </c>
      <c r="D67" s="32">
        <v>0</v>
      </c>
      <c r="E67" s="32">
        <v>0</v>
      </c>
      <c r="F67" s="32">
        <v>12000</v>
      </c>
      <c r="G67" s="32">
        <v>2000</v>
      </c>
      <c r="H67" s="32">
        <v>0</v>
      </c>
      <c r="I67" s="32">
        <v>0</v>
      </c>
      <c r="J67" s="32">
        <v>0</v>
      </c>
      <c r="K67" s="32">
        <v>9000</v>
      </c>
      <c r="L67" s="19">
        <v>25000</v>
      </c>
      <c r="M67" s="19">
        <v>115000</v>
      </c>
      <c r="N67" s="19">
        <v>1400</v>
      </c>
      <c r="O67" s="19">
        <v>1400</v>
      </c>
      <c r="P67" s="19">
        <v>300</v>
      </c>
      <c r="Q67" s="19">
        <v>1500</v>
      </c>
      <c r="R67" s="19"/>
      <c r="S67" s="20"/>
      <c r="T67" s="104"/>
      <c r="U67" s="22">
        <v>0</v>
      </c>
      <c r="V67" s="23">
        <v>6000</v>
      </c>
      <c r="W67" s="23">
        <v>0</v>
      </c>
      <c r="X67" s="23">
        <v>0</v>
      </c>
      <c r="Y67" s="23">
        <v>2500</v>
      </c>
      <c r="Z67" s="23">
        <v>10000</v>
      </c>
      <c r="AA67" s="23">
        <v>0</v>
      </c>
      <c r="AB67" s="23">
        <v>7500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100</v>
      </c>
      <c r="AI67" s="23">
        <v>1000</v>
      </c>
      <c r="AJ67" s="23">
        <v>5000</v>
      </c>
      <c r="AK67" s="24"/>
      <c r="AL67" s="111">
        <v>10</v>
      </c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6.5" hidden="1" x14ac:dyDescent="0.3">
      <c r="A68" s="18">
        <v>66</v>
      </c>
      <c r="B68" s="60" t="s">
        <v>65</v>
      </c>
      <c r="C68" s="31">
        <v>1040</v>
      </c>
      <c r="D68" s="32">
        <v>0</v>
      </c>
      <c r="E68" s="32">
        <v>0</v>
      </c>
      <c r="F68" s="32">
        <v>320</v>
      </c>
      <c r="G68" s="32">
        <v>3100</v>
      </c>
      <c r="H68" s="32">
        <v>3200</v>
      </c>
      <c r="I68" s="32"/>
      <c r="J68" s="32">
        <v>240</v>
      </c>
      <c r="K68" s="32">
        <v>1400</v>
      </c>
      <c r="L68" s="19">
        <v>800</v>
      </c>
      <c r="M68" s="19">
        <v>2300</v>
      </c>
      <c r="N68" s="19">
        <v>500</v>
      </c>
      <c r="O68" s="19">
        <v>1200</v>
      </c>
      <c r="P68" s="19">
        <v>25</v>
      </c>
      <c r="Q68" s="15">
        <v>3000</v>
      </c>
      <c r="R68" s="15">
        <v>1500</v>
      </c>
      <c r="S68" s="16"/>
      <c r="T68" s="100"/>
      <c r="U68" s="22">
        <v>500</v>
      </c>
      <c r="V68" s="23">
        <v>3200</v>
      </c>
      <c r="W68" s="23">
        <v>0</v>
      </c>
      <c r="X68" s="23">
        <v>0</v>
      </c>
      <c r="Y68" s="23">
        <v>1000</v>
      </c>
      <c r="Z68" s="23">
        <v>500</v>
      </c>
      <c r="AA68" s="23"/>
      <c r="AB68" s="23">
        <v>2600</v>
      </c>
      <c r="AC68" s="23">
        <v>100</v>
      </c>
      <c r="AD68" s="23">
        <v>1200</v>
      </c>
      <c r="AE68" s="23">
        <v>3400</v>
      </c>
      <c r="AF68" s="23">
        <v>600</v>
      </c>
      <c r="AG68" s="23">
        <v>500</v>
      </c>
      <c r="AH68" s="23">
        <v>100</v>
      </c>
      <c r="AI68" s="23">
        <v>0</v>
      </c>
      <c r="AJ68" s="23">
        <v>0</v>
      </c>
      <c r="AK68" s="24"/>
      <c r="AL68" s="111">
        <v>26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6.5" hidden="1" x14ac:dyDescent="0.3">
      <c r="A69" s="18">
        <v>67</v>
      </c>
      <c r="B69" s="60" t="s">
        <v>66</v>
      </c>
      <c r="C69" s="31">
        <v>0</v>
      </c>
      <c r="D69" s="32">
        <v>0</v>
      </c>
      <c r="E69" s="32">
        <v>7600</v>
      </c>
      <c r="F69" s="32">
        <v>40</v>
      </c>
      <c r="G69" s="32">
        <v>5000</v>
      </c>
      <c r="H69" s="32">
        <v>0</v>
      </c>
      <c r="I69" s="32">
        <v>0</v>
      </c>
      <c r="J69" s="32">
        <v>250</v>
      </c>
      <c r="K69" s="32">
        <v>8300</v>
      </c>
      <c r="L69" s="15">
        <v>20300</v>
      </c>
      <c r="M69" s="15">
        <v>50400</v>
      </c>
      <c r="N69" s="15">
        <v>300</v>
      </c>
      <c r="O69" s="15">
        <v>4000</v>
      </c>
      <c r="P69" s="15">
        <v>130</v>
      </c>
      <c r="Q69" s="15"/>
      <c r="R69" s="15"/>
      <c r="S69" s="16"/>
      <c r="T69" s="100"/>
      <c r="U69" s="22">
        <v>5000</v>
      </c>
      <c r="V69" s="23">
        <v>6000</v>
      </c>
      <c r="W69" s="23">
        <v>0</v>
      </c>
      <c r="X69" s="23">
        <v>700</v>
      </c>
      <c r="Y69" s="23">
        <v>4000</v>
      </c>
      <c r="Z69" s="23">
        <v>7500</v>
      </c>
      <c r="AA69" s="23"/>
      <c r="AB69" s="23">
        <v>5000</v>
      </c>
      <c r="AC69" s="23">
        <v>0</v>
      </c>
      <c r="AD69" s="23">
        <v>0</v>
      </c>
      <c r="AE69" s="23">
        <v>6000</v>
      </c>
      <c r="AF69" s="23">
        <v>300</v>
      </c>
      <c r="AG69" s="23">
        <v>0</v>
      </c>
      <c r="AH69" s="23">
        <v>125</v>
      </c>
      <c r="AI69" s="23">
        <v>1500</v>
      </c>
      <c r="AJ69" s="23">
        <v>5000</v>
      </c>
      <c r="AK69" s="24">
        <v>10</v>
      </c>
      <c r="AL69" s="111">
        <v>30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ht="16.5" hidden="1" x14ac:dyDescent="0.3">
      <c r="A70" s="62">
        <v>68</v>
      </c>
      <c r="B70" s="121" t="s">
        <v>67</v>
      </c>
      <c r="C70" s="31">
        <v>19010</v>
      </c>
      <c r="D70" s="32">
        <v>5020</v>
      </c>
      <c r="E70" s="32"/>
      <c r="F70" s="32"/>
      <c r="G70" s="32">
        <v>356</v>
      </c>
      <c r="H70" s="32">
        <v>5980</v>
      </c>
      <c r="I70" s="32">
        <v>3152</v>
      </c>
      <c r="J70" s="32">
        <v>5970</v>
      </c>
      <c r="K70" s="32"/>
      <c r="L70" s="15"/>
      <c r="M70" s="15"/>
      <c r="N70" s="15"/>
      <c r="O70" s="15"/>
      <c r="P70" s="15"/>
      <c r="Q70" s="15"/>
      <c r="R70" s="15"/>
      <c r="S70" s="16"/>
      <c r="T70" s="100"/>
      <c r="U70" s="22">
        <v>0</v>
      </c>
      <c r="V70" s="23">
        <v>5000</v>
      </c>
      <c r="W70" s="23"/>
      <c r="X70" s="23"/>
      <c r="Y70" s="23">
        <v>0</v>
      </c>
      <c r="Z70" s="23">
        <v>5000</v>
      </c>
      <c r="AA70" s="23"/>
      <c r="AB70" s="23"/>
      <c r="AC70" s="23"/>
      <c r="AD70" s="23"/>
      <c r="AE70" s="23"/>
      <c r="AF70" s="23"/>
      <c r="AG70" s="23"/>
      <c r="AH70" s="23"/>
      <c r="AI70" s="23"/>
      <c r="AJ70" s="23">
        <v>10000</v>
      </c>
      <c r="AK70" s="24"/>
      <c r="AL70" s="108">
        <v>25</v>
      </c>
      <c r="AM70" s="108"/>
    </row>
    <row r="71" spans="1:55" s="42" customFormat="1" ht="16.5" hidden="1" x14ac:dyDescent="0.3">
      <c r="A71" s="62">
        <v>69</v>
      </c>
      <c r="B71" s="121" t="s">
        <v>68</v>
      </c>
      <c r="C71" s="31">
        <v>2900</v>
      </c>
      <c r="D71" s="32">
        <v>1280</v>
      </c>
      <c r="E71" s="32">
        <v>0</v>
      </c>
      <c r="F71" s="32">
        <v>0</v>
      </c>
      <c r="G71" s="32">
        <v>6000</v>
      </c>
      <c r="H71" s="32">
        <v>8000</v>
      </c>
      <c r="I71" s="32">
        <v>0</v>
      </c>
      <c r="J71" s="32">
        <v>1900</v>
      </c>
      <c r="K71" s="32">
        <v>19000</v>
      </c>
      <c r="L71" s="15">
        <v>16500</v>
      </c>
      <c r="M71" s="15">
        <v>13200</v>
      </c>
      <c r="N71" s="15">
        <v>200</v>
      </c>
      <c r="O71" s="15">
        <v>220</v>
      </c>
      <c r="P71" s="15">
        <v>475</v>
      </c>
      <c r="Q71" s="15">
        <v>1000</v>
      </c>
      <c r="R71" s="15"/>
      <c r="S71" s="16"/>
      <c r="T71" s="100"/>
      <c r="U71" s="22">
        <v>6000</v>
      </c>
      <c r="V71" s="23">
        <v>10000</v>
      </c>
      <c r="W71" s="23">
        <v>0</v>
      </c>
      <c r="X71" s="23">
        <v>0</v>
      </c>
      <c r="Y71" s="23">
        <v>3000</v>
      </c>
      <c r="Z71" s="23">
        <v>6000</v>
      </c>
      <c r="AA71" s="23"/>
      <c r="AB71" s="23">
        <v>6400</v>
      </c>
      <c r="AC71" s="23">
        <v>0</v>
      </c>
      <c r="AD71" s="23">
        <v>0</v>
      </c>
      <c r="AE71" s="23">
        <v>9900</v>
      </c>
      <c r="AF71" s="23">
        <v>600</v>
      </c>
      <c r="AG71" s="23">
        <v>500</v>
      </c>
      <c r="AH71" s="23">
        <v>100</v>
      </c>
      <c r="AI71" s="23">
        <v>3000</v>
      </c>
      <c r="AJ71" s="23">
        <v>5000</v>
      </c>
      <c r="AK71" s="24"/>
      <c r="AL71" s="108">
        <v>100</v>
      </c>
      <c r="AM71" s="108"/>
    </row>
    <row r="72" spans="1:55" ht="16.5" x14ac:dyDescent="0.3">
      <c r="A72" s="18">
        <v>70</v>
      </c>
      <c r="B72" s="60" t="s">
        <v>69</v>
      </c>
      <c r="C72" s="31">
        <v>2900</v>
      </c>
      <c r="D72" s="32">
        <v>100</v>
      </c>
      <c r="E72" s="32"/>
      <c r="F72" s="32">
        <v>400</v>
      </c>
      <c r="G72" s="32">
        <v>16440</v>
      </c>
      <c r="H72" s="32">
        <v>0</v>
      </c>
      <c r="I72" s="32"/>
      <c r="J72" s="32">
        <v>100</v>
      </c>
      <c r="K72" s="32">
        <v>100</v>
      </c>
      <c r="L72" s="15">
        <v>1400</v>
      </c>
      <c r="M72" s="15">
        <v>18900</v>
      </c>
      <c r="N72" s="15">
        <v>0</v>
      </c>
      <c r="O72" s="15">
        <v>2000</v>
      </c>
      <c r="P72" s="15">
        <v>175</v>
      </c>
      <c r="Q72" s="15">
        <v>700</v>
      </c>
      <c r="R72" s="15">
        <v>300</v>
      </c>
      <c r="S72" s="16"/>
      <c r="T72" s="100"/>
      <c r="U72" s="22">
        <v>1000</v>
      </c>
      <c r="V72" s="23">
        <v>2400</v>
      </c>
      <c r="W72" s="23">
        <v>0</v>
      </c>
      <c r="X72" s="23">
        <v>0</v>
      </c>
      <c r="Y72" s="23">
        <v>0</v>
      </c>
      <c r="Z72" s="23">
        <v>5000</v>
      </c>
      <c r="AA72" s="23">
        <v>0</v>
      </c>
      <c r="AB72" s="23">
        <v>5000</v>
      </c>
      <c r="AC72" s="23">
        <v>6000</v>
      </c>
      <c r="AD72" s="23">
        <v>5600</v>
      </c>
      <c r="AE72" s="23">
        <v>0</v>
      </c>
      <c r="AF72" s="23">
        <v>700</v>
      </c>
      <c r="AG72" s="23">
        <v>700</v>
      </c>
      <c r="AH72" s="23">
        <v>50</v>
      </c>
      <c r="AI72" s="23">
        <v>2000</v>
      </c>
      <c r="AJ72" s="23">
        <v>3000</v>
      </c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6.5" hidden="1" x14ac:dyDescent="0.3">
      <c r="A73" s="18">
        <v>71</v>
      </c>
      <c r="B73" s="60" t="s">
        <v>70</v>
      </c>
      <c r="C73" s="31">
        <v>500</v>
      </c>
      <c r="D73" s="32">
        <v>300</v>
      </c>
      <c r="E73" s="32">
        <v>0</v>
      </c>
      <c r="F73" s="32">
        <v>400</v>
      </c>
      <c r="G73" s="32">
        <v>1000</v>
      </c>
      <c r="H73" s="32">
        <v>440</v>
      </c>
      <c r="I73" s="32"/>
      <c r="J73" s="32">
        <v>0</v>
      </c>
      <c r="K73" s="32">
        <v>500</v>
      </c>
      <c r="L73" s="15">
        <v>2000</v>
      </c>
      <c r="M73" s="15">
        <v>1300</v>
      </c>
      <c r="N73" s="15">
        <v>800</v>
      </c>
      <c r="O73" s="15">
        <v>1600</v>
      </c>
      <c r="P73" s="15">
        <v>350</v>
      </c>
      <c r="Q73" s="15"/>
      <c r="R73" s="15"/>
      <c r="S73" s="16"/>
      <c r="T73" s="100">
        <v>4</v>
      </c>
      <c r="U73" s="22">
        <v>1000</v>
      </c>
      <c r="V73" s="23">
        <v>2000</v>
      </c>
      <c r="W73" s="23"/>
      <c r="X73" s="23"/>
      <c r="Y73" s="23">
        <v>1000</v>
      </c>
      <c r="Z73" s="23">
        <v>2000</v>
      </c>
      <c r="AA73" s="23"/>
      <c r="AB73" s="23">
        <v>1600</v>
      </c>
      <c r="AC73" s="23">
        <v>1000</v>
      </c>
      <c r="AD73" s="23">
        <v>200</v>
      </c>
      <c r="AE73" s="23">
        <v>0</v>
      </c>
      <c r="AF73" s="23">
        <v>0</v>
      </c>
      <c r="AG73" s="23">
        <v>200</v>
      </c>
      <c r="AH73" s="23">
        <v>50</v>
      </c>
      <c r="AI73" s="23"/>
      <c r="AJ73" s="23">
        <v>1500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6.5" x14ac:dyDescent="0.3">
      <c r="A74" s="18">
        <v>72</v>
      </c>
      <c r="B74" s="60" t="s">
        <v>71</v>
      </c>
      <c r="C74" s="29">
        <v>0</v>
      </c>
      <c r="D74" s="30">
        <v>2000</v>
      </c>
      <c r="E74" s="30"/>
      <c r="F74" s="30"/>
      <c r="G74" s="30">
        <v>11600</v>
      </c>
      <c r="H74" s="30">
        <v>1400</v>
      </c>
      <c r="I74" s="30"/>
      <c r="J74" s="30">
        <v>700</v>
      </c>
      <c r="K74" s="30">
        <v>2000</v>
      </c>
      <c r="L74" s="6">
        <v>2600</v>
      </c>
      <c r="M74" s="6">
        <v>41700</v>
      </c>
      <c r="N74" s="6">
        <v>300</v>
      </c>
      <c r="O74" s="6">
        <v>3000</v>
      </c>
      <c r="P74" s="6"/>
      <c r="Q74" s="6"/>
      <c r="R74" s="6"/>
      <c r="S74" s="7"/>
      <c r="T74" s="105"/>
      <c r="U74" s="22">
        <v>2500</v>
      </c>
      <c r="V74" s="23">
        <v>3000</v>
      </c>
      <c r="W74" s="23"/>
      <c r="X74" s="23"/>
      <c r="Y74" s="23">
        <v>0</v>
      </c>
      <c r="Z74" s="23">
        <v>4500</v>
      </c>
      <c r="AA74" s="23"/>
      <c r="AB74" s="23">
        <v>2000</v>
      </c>
      <c r="AC74" s="23">
        <v>4500</v>
      </c>
      <c r="AD74" s="23">
        <v>0</v>
      </c>
      <c r="AE74" s="23">
        <v>0</v>
      </c>
      <c r="AF74" s="23">
        <v>600</v>
      </c>
      <c r="AG74" s="23">
        <v>900</v>
      </c>
      <c r="AH74" s="23"/>
      <c r="AI74" s="23"/>
      <c r="AJ74" s="23">
        <v>2000</v>
      </c>
      <c r="AK74" s="24"/>
      <c r="AL74" s="111">
        <v>17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ht="16.5" hidden="1" x14ac:dyDescent="0.3">
      <c r="A75" s="62">
        <v>73</v>
      </c>
      <c r="B75" s="121" t="s">
        <v>72</v>
      </c>
      <c r="C75" s="31">
        <v>1200</v>
      </c>
      <c r="D75" s="32">
        <v>1000</v>
      </c>
      <c r="E75" s="32">
        <v>0</v>
      </c>
      <c r="F75" s="32">
        <v>0</v>
      </c>
      <c r="G75" s="32">
        <v>2000</v>
      </c>
      <c r="H75" s="32">
        <v>2000</v>
      </c>
      <c r="I75" s="32"/>
      <c r="J75" s="32">
        <v>1000</v>
      </c>
      <c r="K75" s="32">
        <v>5150</v>
      </c>
      <c r="L75" s="15">
        <v>1000</v>
      </c>
      <c r="M75" s="15">
        <v>500</v>
      </c>
      <c r="N75" s="15">
        <v>120</v>
      </c>
      <c r="O75" s="15">
        <v>100</v>
      </c>
      <c r="P75" s="15">
        <v>0</v>
      </c>
      <c r="Q75" s="15">
        <v>5000</v>
      </c>
      <c r="R75" s="15"/>
      <c r="S75" s="16"/>
      <c r="T75" s="100"/>
      <c r="U75" s="22">
        <v>3500</v>
      </c>
      <c r="V75" s="23">
        <v>5000</v>
      </c>
      <c r="W75" s="23">
        <v>0</v>
      </c>
      <c r="X75" s="23">
        <v>0</v>
      </c>
      <c r="Y75" s="23">
        <v>2000</v>
      </c>
      <c r="Z75" s="23">
        <v>4000</v>
      </c>
      <c r="AA75" s="23">
        <v>0</v>
      </c>
      <c r="AB75" s="23">
        <v>3500</v>
      </c>
      <c r="AC75" s="23">
        <v>3500</v>
      </c>
      <c r="AD75" s="23">
        <v>5000</v>
      </c>
      <c r="AE75" s="23">
        <v>12500</v>
      </c>
      <c r="AF75" s="23">
        <v>350</v>
      </c>
      <c r="AG75" s="23">
        <v>300</v>
      </c>
      <c r="AH75" s="23">
        <v>0</v>
      </c>
      <c r="AI75" s="23">
        <v>0</v>
      </c>
      <c r="AJ75" s="23">
        <v>10000</v>
      </c>
      <c r="AK75" s="24"/>
      <c r="AL75" s="108">
        <v>16</v>
      </c>
      <c r="AM75" s="108"/>
    </row>
    <row r="76" spans="1:55" ht="16.5" hidden="1" x14ac:dyDescent="0.3">
      <c r="A76" s="18">
        <v>74</v>
      </c>
      <c r="B76" s="60" t="s">
        <v>73</v>
      </c>
      <c r="C76" s="31">
        <v>1500</v>
      </c>
      <c r="D76" s="32">
        <v>300</v>
      </c>
      <c r="E76" s="32"/>
      <c r="F76" s="32"/>
      <c r="G76" s="32">
        <v>400</v>
      </c>
      <c r="H76" s="32">
        <v>1500</v>
      </c>
      <c r="I76" s="32"/>
      <c r="J76" s="32">
        <v>600</v>
      </c>
      <c r="K76" s="32">
        <v>4500</v>
      </c>
      <c r="L76" s="15">
        <v>1000</v>
      </c>
      <c r="M76" s="15">
        <v>10000</v>
      </c>
      <c r="N76" s="15">
        <v>200</v>
      </c>
      <c r="O76" s="15">
        <v>300</v>
      </c>
      <c r="P76" s="15">
        <v>750</v>
      </c>
      <c r="Q76" s="15">
        <v>10000</v>
      </c>
      <c r="R76" s="15"/>
      <c r="S76" s="16"/>
      <c r="T76" s="100"/>
      <c r="U76" s="22">
        <v>4000</v>
      </c>
      <c r="V76" s="23">
        <v>6000</v>
      </c>
      <c r="W76" s="23"/>
      <c r="X76" s="23">
        <v>1000</v>
      </c>
      <c r="Y76" s="23">
        <v>0</v>
      </c>
      <c r="Z76" s="23">
        <v>6000</v>
      </c>
      <c r="AA76" s="23"/>
      <c r="AB76" s="23">
        <v>6000</v>
      </c>
      <c r="AC76" s="23">
        <v>2000</v>
      </c>
      <c r="AD76" s="23">
        <v>6000</v>
      </c>
      <c r="AE76" s="23">
        <v>0</v>
      </c>
      <c r="AF76" s="23">
        <v>5000</v>
      </c>
      <c r="AG76" s="23">
        <v>4000</v>
      </c>
      <c r="AH76" s="23">
        <v>0</v>
      </c>
      <c r="AI76" s="23">
        <v>0</v>
      </c>
      <c r="AJ76" s="23">
        <v>20000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6.5" hidden="1" x14ac:dyDescent="0.3">
      <c r="A77" s="18">
        <v>75</v>
      </c>
      <c r="B77" s="60" t="s">
        <v>74</v>
      </c>
      <c r="C77" s="31">
        <v>500</v>
      </c>
      <c r="D77" s="32">
        <v>0</v>
      </c>
      <c r="E77" s="32">
        <v>0</v>
      </c>
      <c r="F77" s="32">
        <v>630</v>
      </c>
      <c r="G77" s="32">
        <v>2400</v>
      </c>
      <c r="H77" s="32">
        <v>680</v>
      </c>
      <c r="I77" s="32"/>
      <c r="J77" s="32">
        <v>800</v>
      </c>
      <c r="K77" s="32">
        <v>2400</v>
      </c>
      <c r="L77" s="15">
        <v>11800</v>
      </c>
      <c r="M77" s="15">
        <v>56000</v>
      </c>
      <c r="N77" s="15">
        <v>1000</v>
      </c>
      <c r="O77" s="15">
        <v>3000</v>
      </c>
      <c r="P77" s="15">
        <v>750</v>
      </c>
      <c r="Q77" s="15">
        <v>800</v>
      </c>
      <c r="R77" s="15"/>
      <c r="S77" s="16"/>
      <c r="T77" s="100"/>
      <c r="U77" s="22">
        <v>5000</v>
      </c>
      <c r="V77" s="23">
        <v>6000</v>
      </c>
      <c r="W77" s="23">
        <v>0</v>
      </c>
      <c r="X77" s="23">
        <v>0</v>
      </c>
      <c r="Y77" s="23">
        <v>3000</v>
      </c>
      <c r="Z77" s="23">
        <v>6000</v>
      </c>
      <c r="AA77" s="23">
        <v>0</v>
      </c>
      <c r="AB77" s="23">
        <v>4000</v>
      </c>
      <c r="AC77" s="23">
        <v>6000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4000</v>
      </c>
      <c r="AJ77" s="23">
        <v>10000</v>
      </c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6.5" hidden="1" x14ac:dyDescent="0.3">
      <c r="A78" s="18">
        <v>76</v>
      </c>
      <c r="B78" s="60" t="s">
        <v>75</v>
      </c>
      <c r="C78" s="31">
        <v>6000</v>
      </c>
      <c r="D78" s="32">
        <v>300</v>
      </c>
      <c r="E78" s="32"/>
      <c r="F78" s="32"/>
      <c r="G78" s="32">
        <v>800</v>
      </c>
      <c r="H78" s="32">
        <v>400</v>
      </c>
      <c r="I78" s="32"/>
      <c r="J78" s="32">
        <v>1600</v>
      </c>
      <c r="K78" s="32">
        <v>1500</v>
      </c>
      <c r="L78" s="15">
        <v>5600</v>
      </c>
      <c r="M78" s="15">
        <v>27640</v>
      </c>
      <c r="N78" s="15">
        <v>800</v>
      </c>
      <c r="O78" s="15">
        <v>1700</v>
      </c>
      <c r="P78" s="15">
        <v>300</v>
      </c>
      <c r="Q78" s="15"/>
      <c r="R78" s="15"/>
      <c r="S78" s="16"/>
      <c r="T78" s="100"/>
      <c r="U78" s="22">
        <v>0</v>
      </c>
      <c r="V78" s="23">
        <v>6000</v>
      </c>
      <c r="W78" s="23"/>
      <c r="X78" s="23"/>
      <c r="Y78" s="23">
        <v>6000</v>
      </c>
      <c r="Z78" s="23">
        <v>8000</v>
      </c>
      <c r="AA78" s="23"/>
      <c r="AB78" s="23">
        <v>5000</v>
      </c>
      <c r="AC78" s="23">
        <v>5800</v>
      </c>
      <c r="AD78" s="23"/>
      <c r="AE78" s="23"/>
      <c r="AF78" s="23"/>
      <c r="AG78" s="23"/>
      <c r="AH78" s="23"/>
      <c r="AI78" s="23"/>
      <c r="AJ78" s="23">
        <v>30000</v>
      </c>
      <c r="AK78" s="24"/>
      <c r="AL78" s="111">
        <v>38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6.5" hidden="1" x14ac:dyDescent="0.3">
      <c r="A79" s="18">
        <v>77</v>
      </c>
      <c r="B79" s="60" t="s">
        <v>76</v>
      </c>
      <c r="C79" s="31">
        <v>400</v>
      </c>
      <c r="D79" s="32">
        <v>1000</v>
      </c>
      <c r="E79" s="32">
        <v>0</v>
      </c>
      <c r="F79" s="32">
        <v>80</v>
      </c>
      <c r="G79" s="32">
        <v>4500</v>
      </c>
      <c r="H79" s="32">
        <v>700</v>
      </c>
      <c r="I79" s="32">
        <v>0</v>
      </c>
      <c r="J79" s="32">
        <v>2750</v>
      </c>
      <c r="K79" s="32">
        <v>5200</v>
      </c>
      <c r="L79" s="15">
        <v>1600</v>
      </c>
      <c r="M79" s="15">
        <v>93000</v>
      </c>
      <c r="N79" s="15">
        <v>2500</v>
      </c>
      <c r="O79" s="15">
        <v>3750</v>
      </c>
      <c r="P79" s="15">
        <v>250</v>
      </c>
      <c r="Q79" s="15">
        <v>6300</v>
      </c>
      <c r="R79" s="15"/>
      <c r="S79" s="16"/>
      <c r="T79" s="100"/>
      <c r="U79" s="22">
        <v>6000</v>
      </c>
      <c r="V79" s="23">
        <v>8000</v>
      </c>
      <c r="W79" s="23">
        <v>0</v>
      </c>
      <c r="X79" s="23">
        <v>1000</v>
      </c>
      <c r="Y79" s="23">
        <v>5000</v>
      </c>
      <c r="Z79" s="23">
        <v>8000</v>
      </c>
      <c r="AA79" s="23">
        <v>0</v>
      </c>
      <c r="AB79" s="23">
        <v>8000</v>
      </c>
      <c r="AC79" s="23">
        <v>3000</v>
      </c>
      <c r="AD79" s="23">
        <v>2000</v>
      </c>
      <c r="AE79" s="23">
        <v>0</v>
      </c>
      <c r="AF79" s="23">
        <v>1500</v>
      </c>
      <c r="AG79" s="23">
        <v>1000</v>
      </c>
      <c r="AH79" s="23">
        <v>125</v>
      </c>
      <c r="AI79" s="23"/>
      <c r="AJ79" s="23">
        <v>1000</v>
      </c>
      <c r="AK79" s="24"/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6.5" hidden="1" x14ac:dyDescent="0.3">
      <c r="A80" s="18">
        <v>78</v>
      </c>
      <c r="B80" s="60" t="s">
        <v>77</v>
      </c>
      <c r="C80" s="31">
        <v>0</v>
      </c>
      <c r="D80" s="32">
        <v>0</v>
      </c>
      <c r="E80" s="32">
        <v>0</v>
      </c>
      <c r="F80" s="32">
        <v>0</v>
      </c>
      <c r="G80" s="32">
        <v>8600</v>
      </c>
      <c r="H80" s="32">
        <v>0</v>
      </c>
      <c r="I80" s="32">
        <v>0</v>
      </c>
      <c r="J80" s="32">
        <v>0</v>
      </c>
      <c r="K80" s="32">
        <v>13500</v>
      </c>
      <c r="L80" s="15">
        <v>9400</v>
      </c>
      <c r="M80" s="15">
        <v>62300</v>
      </c>
      <c r="N80" s="15">
        <v>19600</v>
      </c>
      <c r="O80" s="15">
        <v>400</v>
      </c>
      <c r="P80" s="15">
        <v>0</v>
      </c>
      <c r="Q80" s="15">
        <v>0</v>
      </c>
      <c r="R80" s="15">
        <v>0</v>
      </c>
      <c r="S80" s="16">
        <v>0</v>
      </c>
      <c r="T80" s="100">
        <v>0</v>
      </c>
      <c r="U80" s="22">
        <v>4000</v>
      </c>
      <c r="V80" s="23">
        <v>8000</v>
      </c>
      <c r="W80" s="23">
        <v>0</v>
      </c>
      <c r="X80" s="23">
        <v>1500</v>
      </c>
      <c r="Y80" s="23">
        <v>4000</v>
      </c>
      <c r="Z80" s="23">
        <v>10000</v>
      </c>
      <c r="AA80" s="23"/>
      <c r="AB80" s="23">
        <v>8000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500</v>
      </c>
      <c r="AI80" s="23">
        <v>10000</v>
      </c>
      <c r="AJ80" s="23">
        <v>10000</v>
      </c>
      <c r="AK80" s="24">
        <v>10</v>
      </c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ht="16.5" hidden="1" x14ac:dyDescent="0.3">
      <c r="A81" s="62">
        <v>79</v>
      </c>
      <c r="B81" s="121" t="s">
        <v>78</v>
      </c>
      <c r="C81" s="31">
        <v>0</v>
      </c>
      <c r="D81" s="32">
        <v>0</v>
      </c>
      <c r="E81" s="32">
        <v>0</v>
      </c>
      <c r="F81" s="32">
        <v>0</v>
      </c>
      <c r="G81" s="32">
        <v>7000</v>
      </c>
      <c r="H81" s="32">
        <v>1460</v>
      </c>
      <c r="I81" s="32"/>
      <c r="J81" s="32">
        <v>0</v>
      </c>
      <c r="K81" s="32">
        <v>460</v>
      </c>
      <c r="L81" s="15">
        <v>0</v>
      </c>
      <c r="M81" s="15">
        <v>14400</v>
      </c>
      <c r="N81" s="15">
        <v>50</v>
      </c>
      <c r="O81" s="15">
        <v>50</v>
      </c>
      <c r="P81" s="15">
        <v>200</v>
      </c>
      <c r="Q81" s="15">
        <v>500</v>
      </c>
      <c r="R81" s="15">
        <v>400</v>
      </c>
      <c r="S81" s="16"/>
      <c r="T81" s="100"/>
      <c r="U81" s="22">
        <v>3000</v>
      </c>
      <c r="V81" s="23">
        <v>2000</v>
      </c>
      <c r="W81" s="23">
        <v>0</v>
      </c>
      <c r="X81" s="23">
        <v>2400</v>
      </c>
      <c r="Y81" s="23">
        <v>0</v>
      </c>
      <c r="Z81" s="23">
        <v>1000</v>
      </c>
      <c r="AA81" s="23"/>
      <c r="AB81" s="23">
        <v>3000</v>
      </c>
      <c r="AC81" s="23">
        <v>3000</v>
      </c>
      <c r="AD81" s="23">
        <v>3000</v>
      </c>
      <c r="AE81" s="23">
        <v>7200</v>
      </c>
      <c r="AF81" s="23">
        <v>400</v>
      </c>
      <c r="AG81" s="23">
        <v>400</v>
      </c>
      <c r="AH81" s="23">
        <v>100</v>
      </c>
      <c r="AI81" s="23">
        <v>1000</v>
      </c>
      <c r="AJ81" s="23">
        <v>2000</v>
      </c>
      <c r="AK81" s="24"/>
      <c r="AL81" s="108">
        <v>16</v>
      </c>
      <c r="AM81" s="108"/>
    </row>
    <row r="82" spans="1:55" ht="16.5" hidden="1" x14ac:dyDescent="0.3">
      <c r="A82" s="18">
        <v>80</v>
      </c>
      <c r="B82" s="60" t="s">
        <v>79</v>
      </c>
      <c r="C82" s="31">
        <v>1500</v>
      </c>
      <c r="D82" s="32">
        <v>500</v>
      </c>
      <c r="E82" s="32">
        <v>2000</v>
      </c>
      <c r="F82" s="32"/>
      <c r="G82" s="32">
        <v>1000</v>
      </c>
      <c r="H82" s="32">
        <v>400</v>
      </c>
      <c r="I82" s="32"/>
      <c r="J82" s="32">
        <v>0</v>
      </c>
      <c r="K82" s="32">
        <v>1000</v>
      </c>
      <c r="L82" s="15">
        <v>0</v>
      </c>
      <c r="M82" s="15">
        <v>2000</v>
      </c>
      <c r="N82" s="15">
        <v>1000</v>
      </c>
      <c r="O82" s="15">
        <v>4000</v>
      </c>
      <c r="P82" s="15">
        <v>100</v>
      </c>
      <c r="Q82" s="15"/>
      <c r="R82" s="15"/>
      <c r="S82" s="16"/>
      <c r="T82" s="100"/>
      <c r="U82" s="22">
        <v>1000</v>
      </c>
      <c r="V82" s="23">
        <v>7000</v>
      </c>
      <c r="W82" s="23"/>
      <c r="X82" s="23"/>
      <c r="Y82" s="23">
        <v>1000</v>
      </c>
      <c r="Z82" s="23">
        <v>7600</v>
      </c>
      <c r="AA82" s="23"/>
      <c r="AB82" s="23">
        <v>6000</v>
      </c>
      <c r="AC82" s="23">
        <v>1000</v>
      </c>
      <c r="AD82" s="23"/>
      <c r="AE82" s="23">
        <v>3300</v>
      </c>
      <c r="AF82" s="23">
        <v>1000</v>
      </c>
      <c r="AG82" s="23">
        <v>2400</v>
      </c>
      <c r="AH82" s="23">
        <v>200</v>
      </c>
      <c r="AI82" s="23">
        <v>1000</v>
      </c>
      <c r="AJ82" s="23">
        <v>6000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6.5" hidden="1" x14ac:dyDescent="0.3">
      <c r="A83" s="18">
        <v>81</v>
      </c>
      <c r="B83" s="60" t="s">
        <v>80</v>
      </c>
      <c r="C83" s="31">
        <v>1400</v>
      </c>
      <c r="D83" s="32">
        <v>400</v>
      </c>
      <c r="E83" s="32"/>
      <c r="F83" s="32"/>
      <c r="G83" s="32">
        <v>1200</v>
      </c>
      <c r="H83" s="32">
        <v>1000</v>
      </c>
      <c r="I83" s="32">
        <v>0</v>
      </c>
      <c r="J83" s="32">
        <v>100</v>
      </c>
      <c r="K83" s="32">
        <v>800</v>
      </c>
      <c r="L83" s="15">
        <v>1200</v>
      </c>
      <c r="M83" s="15">
        <v>9500</v>
      </c>
      <c r="N83" s="15"/>
      <c r="O83" s="15"/>
      <c r="P83" s="15">
        <v>175</v>
      </c>
      <c r="Q83" s="15">
        <v>200</v>
      </c>
      <c r="R83" s="15">
        <v>200</v>
      </c>
      <c r="S83" s="16"/>
      <c r="T83" s="100"/>
      <c r="U83" s="22">
        <v>1500</v>
      </c>
      <c r="V83" s="23">
        <v>1000</v>
      </c>
      <c r="W83" s="23">
        <v>0</v>
      </c>
      <c r="X83" s="23">
        <v>600</v>
      </c>
      <c r="Y83" s="23">
        <v>1500</v>
      </c>
      <c r="Z83" s="23">
        <v>1500</v>
      </c>
      <c r="AA83" s="23">
        <v>800</v>
      </c>
      <c r="AB83" s="23">
        <v>800</v>
      </c>
      <c r="AC83" s="23">
        <v>1500</v>
      </c>
      <c r="AD83" s="23">
        <v>0</v>
      </c>
      <c r="AE83" s="23">
        <v>0</v>
      </c>
      <c r="AF83" s="23">
        <v>200</v>
      </c>
      <c r="AG83" s="23">
        <v>0</v>
      </c>
      <c r="AH83" s="23">
        <v>0</v>
      </c>
      <c r="AI83" s="23">
        <v>800</v>
      </c>
      <c r="AJ83" s="23">
        <v>2000</v>
      </c>
      <c r="AK83" s="24"/>
      <c r="AL83" s="111">
        <v>12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6.5" hidden="1" x14ac:dyDescent="0.3">
      <c r="A84" s="18">
        <v>82</v>
      </c>
      <c r="B84" s="60" t="s">
        <v>81</v>
      </c>
      <c r="C84" s="31">
        <v>1800</v>
      </c>
      <c r="D84" s="32">
        <v>80</v>
      </c>
      <c r="E84" s="32">
        <v>0</v>
      </c>
      <c r="F84" s="32">
        <v>0</v>
      </c>
      <c r="G84" s="32">
        <v>3440</v>
      </c>
      <c r="H84" s="32">
        <v>1000</v>
      </c>
      <c r="I84" s="32">
        <v>0</v>
      </c>
      <c r="J84" s="32">
        <v>0</v>
      </c>
      <c r="K84" s="32">
        <v>7000</v>
      </c>
      <c r="L84" s="15">
        <v>2500</v>
      </c>
      <c r="M84" s="15">
        <v>69500</v>
      </c>
      <c r="N84" s="15">
        <v>1800</v>
      </c>
      <c r="O84" s="15">
        <v>4950</v>
      </c>
      <c r="P84" s="15">
        <v>650</v>
      </c>
      <c r="Q84" s="15"/>
      <c r="R84" s="15"/>
      <c r="S84" s="16"/>
      <c r="T84" s="100"/>
      <c r="U84" s="22">
        <v>1000</v>
      </c>
      <c r="V84" s="23">
        <v>3000</v>
      </c>
      <c r="W84" s="23"/>
      <c r="X84" s="23">
        <v>500</v>
      </c>
      <c r="Y84" s="23">
        <v>1600</v>
      </c>
      <c r="Z84" s="23">
        <v>3000</v>
      </c>
      <c r="AA84" s="23"/>
      <c r="AB84" s="23">
        <v>4000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6000</v>
      </c>
      <c r="AJ84" s="23">
        <v>3000</v>
      </c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6.5" hidden="1" x14ac:dyDescent="0.3">
      <c r="A85" s="62">
        <v>83</v>
      </c>
      <c r="B85" s="60" t="s">
        <v>82</v>
      </c>
      <c r="C85" s="31">
        <v>100</v>
      </c>
      <c r="D85" s="32">
        <v>0</v>
      </c>
      <c r="E85" s="32"/>
      <c r="F85" s="32"/>
      <c r="G85" s="32">
        <v>2000</v>
      </c>
      <c r="H85" s="32">
        <v>0</v>
      </c>
      <c r="I85" s="32"/>
      <c r="J85" s="32"/>
      <c r="K85" s="32">
        <v>1000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6000</v>
      </c>
      <c r="V85" s="23">
        <v>5000</v>
      </c>
      <c r="W85" s="23">
        <v>0</v>
      </c>
      <c r="X85" s="23">
        <v>0</v>
      </c>
      <c r="Y85" s="23">
        <v>4500</v>
      </c>
      <c r="Z85" s="23">
        <v>6000</v>
      </c>
      <c r="AA85" s="23">
        <v>0</v>
      </c>
      <c r="AB85" s="23">
        <v>5000</v>
      </c>
      <c r="AC85" s="23">
        <v>5000</v>
      </c>
      <c r="AD85" s="23">
        <v>2000</v>
      </c>
      <c r="AE85" s="23">
        <v>2000</v>
      </c>
      <c r="AF85" s="23">
        <v>1000</v>
      </c>
      <c r="AG85" s="23">
        <v>1000</v>
      </c>
      <c r="AH85" s="23">
        <v>100</v>
      </c>
      <c r="AI85" s="23">
        <v>6000</v>
      </c>
      <c r="AJ85" s="23">
        <v>6000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ht="16.5" hidden="1" x14ac:dyDescent="0.3">
      <c r="A86" s="18">
        <v>84</v>
      </c>
      <c r="B86" s="60" t="s">
        <v>83</v>
      </c>
      <c r="C86" s="31">
        <v>200</v>
      </c>
      <c r="D86" s="32">
        <v>0</v>
      </c>
      <c r="E86" s="32"/>
      <c r="F86" s="32"/>
      <c r="G86" s="32">
        <v>3000</v>
      </c>
      <c r="H86" s="32">
        <v>2000</v>
      </c>
      <c r="I86" s="32"/>
      <c r="J86" s="32">
        <v>0</v>
      </c>
      <c r="K86" s="32">
        <v>5000</v>
      </c>
      <c r="L86" s="15">
        <v>0</v>
      </c>
      <c r="M86" s="15">
        <v>3000</v>
      </c>
      <c r="N86" s="15">
        <v>200</v>
      </c>
      <c r="O86" s="15">
        <v>800</v>
      </c>
      <c r="P86" s="15">
        <v>500</v>
      </c>
      <c r="Q86" s="15"/>
      <c r="R86" s="15"/>
      <c r="S86" s="16"/>
      <c r="T86" s="100"/>
      <c r="U86" s="22">
        <v>7000</v>
      </c>
      <c r="V86" s="23">
        <v>12000</v>
      </c>
      <c r="W86" s="23"/>
      <c r="X86" s="23"/>
      <c r="Y86" s="23">
        <v>6000</v>
      </c>
      <c r="Z86" s="23">
        <v>10000</v>
      </c>
      <c r="AA86" s="23"/>
      <c r="AB86" s="23">
        <v>12000</v>
      </c>
      <c r="AC86" s="23">
        <v>6000</v>
      </c>
      <c r="AD86" s="23">
        <v>12000</v>
      </c>
      <c r="AE86" s="23">
        <v>9000</v>
      </c>
      <c r="AF86" s="23">
        <v>700</v>
      </c>
      <c r="AG86" s="23">
        <v>1200</v>
      </c>
      <c r="AH86" s="23"/>
      <c r="AI86" s="23"/>
      <c r="AJ86" s="23">
        <v>15000</v>
      </c>
      <c r="AK86" s="24"/>
      <c r="AL86" s="108">
        <v>33</v>
      </c>
      <c r="AM86" s="108"/>
    </row>
    <row r="87" spans="1:55" ht="16.5" hidden="1" x14ac:dyDescent="0.3">
      <c r="A87" s="18">
        <v>85</v>
      </c>
      <c r="B87" s="60" t="s">
        <v>84</v>
      </c>
      <c r="C87" s="31">
        <v>0</v>
      </c>
      <c r="D87" s="32">
        <v>1420</v>
      </c>
      <c r="E87" s="32"/>
      <c r="F87" s="32"/>
      <c r="G87" s="32">
        <v>9000</v>
      </c>
      <c r="H87" s="32">
        <v>0</v>
      </c>
      <c r="I87" s="32"/>
      <c r="J87" s="32">
        <v>400</v>
      </c>
      <c r="K87" s="32">
        <v>6330</v>
      </c>
      <c r="L87" s="15"/>
      <c r="M87" s="15"/>
      <c r="N87" s="15"/>
      <c r="O87" s="15"/>
      <c r="P87" s="15"/>
      <c r="Q87" s="15"/>
      <c r="R87" s="15"/>
      <c r="S87" s="16"/>
      <c r="T87" s="100"/>
      <c r="U87" s="22">
        <v>9000</v>
      </c>
      <c r="V87" s="23">
        <v>12000</v>
      </c>
      <c r="W87" s="23"/>
      <c r="X87" s="23"/>
      <c r="Y87" s="23">
        <v>10000</v>
      </c>
      <c r="Z87" s="23">
        <v>20000</v>
      </c>
      <c r="AA87" s="23"/>
      <c r="AB87" s="23">
        <v>10000</v>
      </c>
      <c r="AC87" s="23">
        <v>10000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15000</v>
      </c>
      <c r="AJ87" s="23">
        <v>20000</v>
      </c>
      <c r="AK87" s="24">
        <v>56</v>
      </c>
      <c r="AL87" s="111">
        <v>56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6.5" hidden="1" x14ac:dyDescent="0.3">
      <c r="A88" s="18">
        <v>86</v>
      </c>
      <c r="B88" s="60" t="s">
        <v>85</v>
      </c>
      <c r="C88" s="31">
        <v>0</v>
      </c>
      <c r="D88" s="32">
        <v>1000</v>
      </c>
      <c r="E88" s="32"/>
      <c r="F88" s="32">
        <v>460</v>
      </c>
      <c r="G88" s="32">
        <v>2260</v>
      </c>
      <c r="H88" s="32">
        <v>2500</v>
      </c>
      <c r="I88" s="32"/>
      <c r="J88" s="32">
        <v>150</v>
      </c>
      <c r="K88" s="32">
        <v>1220</v>
      </c>
      <c r="L88" s="15">
        <v>1000</v>
      </c>
      <c r="M88" s="15">
        <v>53800</v>
      </c>
      <c r="N88" s="15">
        <v>5200</v>
      </c>
      <c r="O88" s="15">
        <v>3400</v>
      </c>
      <c r="P88" s="15">
        <v>775</v>
      </c>
      <c r="Q88" s="15"/>
      <c r="R88" s="15"/>
      <c r="S88" s="16"/>
      <c r="T88" s="100"/>
      <c r="U88" s="22">
        <v>3000</v>
      </c>
      <c r="V88" s="23">
        <v>2000</v>
      </c>
      <c r="W88" s="23"/>
      <c r="X88" s="23"/>
      <c r="Y88" s="23">
        <v>800</v>
      </c>
      <c r="Z88" s="23">
        <v>3000</v>
      </c>
      <c r="AA88" s="23"/>
      <c r="AB88" s="23">
        <v>600</v>
      </c>
      <c r="AC88" s="23">
        <v>2000</v>
      </c>
      <c r="AD88" s="23">
        <v>400</v>
      </c>
      <c r="AE88" s="23">
        <v>0</v>
      </c>
      <c r="AF88" s="23">
        <v>600</v>
      </c>
      <c r="AG88" s="23">
        <v>600</v>
      </c>
      <c r="AH88" s="23">
        <v>0</v>
      </c>
      <c r="AI88" s="23"/>
      <c r="AJ88" s="23"/>
      <c r="AK88" s="24"/>
      <c r="AL88" s="111">
        <v>20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6.5" hidden="1" x14ac:dyDescent="0.3">
      <c r="A89" s="62">
        <v>87</v>
      </c>
      <c r="B89" s="121" t="s">
        <v>86</v>
      </c>
      <c r="C89" s="31"/>
      <c r="D89" s="32"/>
      <c r="E89" s="32"/>
      <c r="F89" s="32"/>
      <c r="G89" s="32"/>
      <c r="H89" s="32"/>
      <c r="I89" s="32"/>
      <c r="J89" s="32"/>
      <c r="K89" s="32"/>
      <c r="L89" s="15"/>
      <c r="M89" s="15"/>
      <c r="N89" s="15"/>
      <c r="O89" s="15"/>
      <c r="P89" s="15"/>
      <c r="Q89" s="15"/>
      <c r="R89" s="15"/>
      <c r="S89" s="16"/>
      <c r="T89" s="100"/>
      <c r="U89" s="22">
        <v>2000</v>
      </c>
      <c r="V89" s="23">
        <v>4000</v>
      </c>
      <c r="W89" s="23"/>
      <c r="X89" s="23"/>
      <c r="Y89" s="23">
        <v>1000</v>
      </c>
      <c r="Z89" s="23">
        <v>4000</v>
      </c>
      <c r="AA89" s="23"/>
      <c r="AB89" s="23">
        <v>4000</v>
      </c>
      <c r="AC89" s="23">
        <v>1000</v>
      </c>
      <c r="AD89" s="23"/>
      <c r="AE89" s="23"/>
      <c r="AF89" s="23"/>
      <c r="AG89" s="23"/>
      <c r="AH89" s="23"/>
      <c r="AI89" s="23"/>
      <c r="AJ89" s="23">
        <v>10000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ht="16.5" hidden="1" x14ac:dyDescent="0.3">
      <c r="A90" s="18">
        <v>88</v>
      </c>
      <c r="B90" s="60" t="s">
        <v>87</v>
      </c>
      <c r="C90" s="31">
        <v>810</v>
      </c>
      <c r="D90" s="32"/>
      <c r="E90" s="32">
        <v>1500</v>
      </c>
      <c r="F90" s="32">
        <v>170</v>
      </c>
      <c r="G90" s="32">
        <v>4120</v>
      </c>
      <c r="H90" s="32">
        <v>660</v>
      </c>
      <c r="I90" s="32"/>
      <c r="J90" s="32">
        <v>0</v>
      </c>
      <c r="K90" s="32">
        <v>900</v>
      </c>
      <c r="L90" s="15">
        <v>1000</v>
      </c>
      <c r="M90" s="15">
        <v>21000</v>
      </c>
      <c r="N90" s="15">
        <v>2000</v>
      </c>
      <c r="O90" s="15">
        <v>500</v>
      </c>
      <c r="P90" s="15">
        <v>1500</v>
      </c>
      <c r="Q90" s="15"/>
      <c r="R90" s="15"/>
      <c r="S90" s="16"/>
      <c r="T90" s="100"/>
      <c r="U90" s="22">
        <v>1500</v>
      </c>
      <c r="V90" s="23">
        <v>4000</v>
      </c>
      <c r="W90" s="23">
        <v>0</v>
      </c>
      <c r="X90" s="23">
        <v>0</v>
      </c>
      <c r="Y90" s="23">
        <v>0</v>
      </c>
      <c r="Z90" s="23">
        <v>3000</v>
      </c>
      <c r="AA90" s="23"/>
      <c r="AB90" s="23">
        <v>2000</v>
      </c>
      <c r="AC90" s="23">
        <v>1000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1000</v>
      </c>
      <c r="AJ90" s="23">
        <v>1500</v>
      </c>
      <c r="AK90" s="24"/>
      <c r="AL90" s="108">
        <v>16</v>
      </c>
      <c r="AM90" s="108"/>
    </row>
    <row r="91" spans="1:55" ht="16.5" hidden="1" x14ac:dyDescent="0.3">
      <c r="A91" s="62">
        <v>89</v>
      </c>
      <c r="B91" s="121" t="s">
        <v>88</v>
      </c>
      <c r="C91" s="31">
        <v>1200</v>
      </c>
      <c r="D91" s="32">
        <v>300</v>
      </c>
      <c r="E91" s="32"/>
      <c r="F91" s="32"/>
      <c r="G91" s="32">
        <v>2500</v>
      </c>
      <c r="H91" s="32">
        <v>800</v>
      </c>
      <c r="I91" s="32"/>
      <c r="J91" s="32">
        <v>400</v>
      </c>
      <c r="K91" s="32">
        <v>1500</v>
      </c>
      <c r="L91" s="15"/>
      <c r="M91" s="15"/>
      <c r="N91" s="15"/>
      <c r="O91" s="15"/>
      <c r="P91" s="15"/>
      <c r="Q91" s="15"/>
      <c r="R91" s="15"/>
      <c r="S91" s="16"/>
      <c r="T91" s="100"/>
      <c r="U91" s="22">
        <v>3000</v>
      </c>
      <c r="V91" s="23">
        <v>4000</v>
      </c>
      <c r="W91" s="23"/>
      <c r="X91" s="23"/>
      <c r="Y91" s="23">
        <v>2000</v>
      </c>
      <c r="Z91" s="23">
        <v>4000</v>
      </c>
      <c r="AA91" s="23"/>
      <c r="AB91" s="23">
        <v>4000</v>
      </c>
      <c r="AC91" s="23">
        <v>3000</v>
      </c>
      <c r="AD91" s="23">
        <v>4000</v>
      </c>
      <c r="AE91" s="23">
        <v>10000</v>
      </c>
      <c r="AF91" s="23">
        <v>3000</v>
      </c>
      <c r="AG91" s="23"/>
      <c r="AH91" s="23"/>
      <c r="AI91" s="23"/>
      <c r="AJ91" s="23">
        <v>6000</v>
      </c>
      <c r="AK91" s="24"/>
      <c r="AL91" s="108">
        <v>34</v>
      </c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ht="16.5" hidden="1" x14ac:dyDescent="0.3">
      <c r="A92" s="62">
        <v>90</v>
      </c>
      <c r="B92" s="121" t="s">
        <v>89</v>
      </c>
      <c r="C92" s="31">
        <v>0</v>
      </c>
      <c r="D92" s="32">
        <v>500</v>
      </c>
      <c r="E92" s="32"/>
      <c r="F92" s="32"/>
      <c r="G92" s="32">
        <v>1000</v>
      </c>
      <c r="H92" s="32">
        <v>0</v>
      </c>
      <c r="I92" s="32"/>
      <c r="J92" s="32">
        <v>1000</v>
      </c>
      <c r="K92" s="32">
        <v>2000</v>
      </c>
      <c r="L92" s="15">
        <v>3000</v>
      </c>
      <c r="M92" s="15">
        <v>5600</v>
      </c>
      <c r="N92" s="15">
        <v>600</v>
      </c>
      <c r="O92" s="15">
        <v>1500</v>
      </c>
      <c r="P92" s="15">
        <v>200</v>
      </c>
      <c r="Q92" s="15"/>
      <c r="R92" s="15"/>
      <c r="S92" s="16"/>
      <c r="T92" s="100">
        <v>4</v>
      </c>
      <c r="U92" s="22">
        <v>3000</v>
      </c>
      <c r="V92" s="23">
        <v>3000</v>
      </c>
      <c r="W92" s="23"/>
      <c r="X92" s="23"/>
      <c r="Y92" s="23">
        <v>5000</v>
      </c>
      <c r="Z92" s="23">
        <v>5000</v>
      </c>
      <c r="AA92" s="23"/>
      <c r="AB92" s="23">
        <v>2600</v>
      </c>
      <c r="AC92" s="23">
        <v>3000</v>
      </c>
      <c r="AD92" s="23">
        <v>3600</v>
      </c>
      <c r="AE92" s="23">
        <v>0</v>
      </c>
      <c r="AF92" s="23">
        <v>2000</v>
      </c>
      <c r="AG92" s="23">
        <v>2000</v>
      </c>
      <c r="AH92" s="23">
        <v>100</v>
      </c>
      <c r="AI92" s="23">
        <v>6000</v>
      </c>
      <c r="AJ92" s="23">
        <v>10000</v>
      </c>
      <c r="AK92" s="24"/>
      <c r="AL92" s="108">
        <v>35</v>
      </c>
      <c r="AM92" s="108"/>
    </row>
    <row r="93" spans="1:55" s="42" customFormat="1" ht="16.5" hidden="1" x14ac:dyDescent="0.3">
      <c r="A93" s="18">
        <v>91</v>
      </c>
      <c r="B93" s="60" t="s">
        <v>90</v>
      </c>
      <c r="C93" s="31">
        <v>1000</v>
      </c>
      <c r="D93" s="32">
        <v>800</v>
      </c>
      <c r="E93" s="32"/>
      <c r="F93" s="32"/>
      <c r="G93" s="32">
        <v>3000</v>
      </c>
      <c r="H93" s="32">
        <v>4000</v>
      </c>
      <c r="I93" s="32"/>
      <c r="J93" s="32">
        <v>200</v>
      </c>
      <c r="K93" s="32">
        <v>3200</v>
      </c>
      <c r="L93" s="15"/>
      <c r="M93" s="15"/>
      <c r="N93" s="15"/>
      <c r="O93" s="15"/>
      <c r="P93" s="15">
        <v>400</v>
      </c>
      <c r="Q93" s="15">
        <v>200</v>
      </c>
      <c r="R93" s="15"/>
      <c r="S93" s="16"/>
      <c r="T93" s="100"/>
      <c r="U93" s="22">
        <v>1500</v>
      </c>
      <c r="V93" s="23">
        <v>2400</v>
      </c>
      <c r="W93" s="23"/>
      <c r="X93" s="23"/>
      <c r="Y93" s="23">
        <v>2400</v>
      </c>
      <c r="Z93" s="23">
        <v>2000</v>
      </c>
      <c r="AA93" s="23"/>
      <c r="AB93" s="23">
        <v>1600</v>
      </c>
      <c r="AC93" s="23">
        <v>1800</v>
      </c>
      <c r="AD93" s="23">
        <v>500</v>
      </c>
      <c r="AE93" s="23"/>
      <c r="AF93" s="23">
        <v>1500</v>
      </c>
      <c r="AG93" s="23"/>
      <c r="AH93" s="23">
        <v>50</v>
      </c>
      <c r="AI93" s="23">
        <v>500</v>
      </c>
      <c r="AJ93" s="23">
        <v>2500</v>
      </c>
      <c r="AK93" s="24"/>
      <c r="AL93" s="108"/>
      <c r="AM93" s="108"/>
    </row>
    <row r="94" spans="1:55" ht="16.5" hidden="1" x14ac:dyDescent="0.3">
      <c r="A94" s="18">
        <v>92</v>
      </c>
      <c r="B94" s="60" t="s">
        <v>91</v>
      </c>
      <c r="C94" s="31">
        <v>0</v>
      </c>
      <c r="D94" s="32">
        <v>0</v>
      </c>
      <c r="E94" s="32">
        <v>19000</v>
      </c>
      <c r="F94" s="32">
        <v>1000</v>
      </c>
      <c r="G94" s="32">
        <v>3000</v>
      </c>
      <c r="H94" s="32">
        <v>9000</v>
      </c>
      <c r="I94" s="32"/>
      <c r="J94" s="32">
        <v>300</v>
      </c>
      <c r="K94" s="32">
        <v>2000</v>
      </c>
      <c r="L94" s="15">
        <v>1000</v>
      </c>
      <c r="M94" s="15">
        <v>26000</v>
      </c>
      <c r="N94" s="15">
        <v>4000</v>
      </c>
      <c r="O94" s="15">
        <v>4000</v>
      </c>
      <c r="P94" s="15">
        <v>1000</v>
      </c>
      <c r="Q94" s="15"/>
      <c r="R94" s="15"/>
      <c r="S94" s="16"/>
      <c r="T94" s="100"/>
      <c r="U94" s="22">
        <v>6000</v>
      </c>
      <c r="V94" s="23">
        <v>8000</v>
      </c>
      <c r="W94" s="23">
        <v>0</v>
      </c>
      <c r="X94" s="23">
        <v>0</v>
      </c>
      <c r="Y94" s="23">
        <v>6000</v>
      </c>
      <c r="Z94" s="23">
        <v>0</v>
      </c>
      <c r="AA94" s="23"/>
      <c r="AB94" s="23">
        <v>6000</v>
      </c>
      <c r="AC94" s="23">
        <v>8000</v>
      </c>
      <c r="AD94" s="23">
        <v>4000</v>
      </c>
      <c r="AE94" s="23">
        <v>20000</v>
      </c>
      <c r="AF94" s="23">
        <v>2000</v>
      </c>
      <c r="AG94" s="23">
        <v>2000</v>
      </c>
      <c r="AH94" s="23">
        <v>1000</v>
      </c>
      <c r="AI94" s="23">
        <v>5000</v>
      </c>
      <c r="AJ94" s="23">
        <v>6000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6.5" hidden="1" x14ac:dyDescent="0.3">
      <c r="A95" s="18">
        <v>93</v>
      </c>
      <c r="B95" s="60" t="s">
        <v>92</v>
      </c>
      <c r="C95" s="31">
        <v>0</v>
      </c>
      <c r="D95" s="32">
        <v>1400</v>
      </c>
      <c r="E95" s="32">
        <v>0</v>
      </c>
      <c r="F95" s="32">
        <v>0</v>
      </c>
      <c r="G95" s="32">
        <v>1200</v>
      </c>
      <c r="H95" s="32">
        <v>2600</v>
      </c>
      <c r="I95" s="32">
        <v>0</v>
      </c>
      <c r="J95" s="32">
        <v>0</v>
      </c>
      <c r="K95" s="32">
        <v>2500</v>
      </c>
      <c r="L95" s="15">
        <v>2700</v>
      </c>
      <c r="M95" s="15">
        <v>9000</v>
      </c>
      <c r="N95" s="15">
        <v>2000</v>
      </c>
      <c r="O95" s="15">
        <v>2000</v>
      </c>
      <c r="P95" s="15">
        <v>150</v>
      </c>
      <c r="Q95" s="15">
        <v>2500</v>
      </c>
      <c r="R95" s="15">
        <v>100</v>
      </c>
      <c r="S95" s="16"/>
      <c r="T95" s="100"/>
      <c r="U95" s="22">
        <v>1500</v>
      </c>
      <c r="V95" s="23">
        <v>1500</v>
      </c>
      <c r="W95" s="23">
        <v>0</v>
      </c>
      <c r="X95" s="23">
        <v>100</v>
      </c>
      <c r="Y95" s="23">
        <v>0</v>
      </c>
      <c r="Z95" s="23">
        <v>1500</v>
      </c>
      <c r="AA95" s="23">
        <v>0</v>
      </c>
      <c r="AB95" s="23">
        <v>2000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10000</v>
      </c>
      <c r="AK95" s="24"/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6.5" hidden="1" x14ac:dyDescent="0.3">
      <c r="A96" s="62">
        <v>94</v>
      </c>
      <c r="B96" s="121" t="s">
        <v>93</v>
      </c>
      <c r="C96" s="31">
        <v>120</v>
      </c>
      <c r="D96" s="32">
        <v>2240</v>
      </c>
      <c r="E96" s="32"/>
      <c r="F96" s="32"/>
      <c r="G96" s="32">
        <v>960</v>
      </c>
      <c r="H96" s="32">
        <v>6340</v>
      </c>
      <c r="I96" s="32"/>
      <c r="J96" s="32">
        <v>1130</v>
      </c>
      <c r="K96" s="32">
        <v>4880</v>
      </c>
      <c r="L96" s="15">
        <v>3300</v>
      </c>
      <c r="M96" s="15">
        <v>36300</v>
      </c>
      <c r="N96" s="15">
        <v>1072</v>
      </c>
      <c r="O96" s="15">
        <v>1290</v>
      </c>
      <c r="P96" s="15">
        <v>339</v>
      </c>
      <c r="Q96" s="15">
        <v>1028</v>
      </c>
      <c r="R96" s="15">
        <v>950</v>
      </c>
      <c r="S96" s="16"/>
      <c r="T96" s="100"/>
      <c r="U96" s="22">
        <v>700</v>
      </c>
      <c r="V96" s="23">
        <v>400</v>
      </c>
      <c r="W96" s="23"/>
      <c r="X96" s="23">
        <v>500</v>
      </c>
      <c r="Y96" s="23">
        <v>500</v>
      </c>
      <c r="Z96" s="23">
        <v>0</v>
      </c>
      <c r="AA96" s="23"/>
      <c r="AB96" s="23">
        <v>1000</v>
      </c>
      <c r="AC96" s="23">
        <v>1000</v>
      </c>
      <c r="AD96" s="23">
        <v>500</v>
      </c>
      <c r="AE96" s="23"/>
      <c r="AF96" s="23"/>
      <c r="AG96" s="23">
        <v>400</v>
      </c>
      <c r="AH96" s="23">
        <v>50</v>
      </c>
      <c r="AI96" s="23">
        <v>500</v>
      </c>
      <c r="AJ96" s="23">
        <v>500</v>
      </c>
      <c r="AK96" s="24"/>
      <c r="AL96" s="108"/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ht="16.5" hidden="1" x14ac:dyDescent="0.3">
      <c r="A97" s="18">
        <v>95</v>
      </c>
      <c r="B97" s="60" t="s">
        <v>94</v>
      </c>
      <c r="C97" s="31">
        <v>3500</v>
      </c>
      <c r="D97" s="32">
        <v>0</v>
      </c>
      <c r="E97" s="32">
        <v>7400</v>
      </c>
      <c r="F97" s="32">
        <v>2500</v>
      </c>
      <c r="G97" s="32">
        <v>6140</v>
      </c>
      <c r="H97" s="32">
        <v>0</v>
      </c>
      <c r="I97" s="32"/>
      <c r="J97" s="32">
        <v>0</v>
      </c>
      <c r="K97" s="32">
        <v>3210</v>
      </c>
      <c r="L97" s="15">
        <v>16500</v>
      </c>
      <c r="M97" s="15">
        <v>43200</v>
      </c>
      <c r="N97" s="15">
        <v>620</v>
      </c>
      <c r="O97" s="15">
        <v>5100</v>
      </c>
      <c r="P97" s="15">
        <v>775</v>
      </c>
      <c r="Q97" s="15">
        <v>0</v>
      </c>
      <c r="R97" s="15">
        <v>0</v>
      </c>
      <c r="S97" s="16">
        <v>0</v>
      </c>
      <c r="T97" s="100"/>
      <c r="U97" s="22">
        <v>2000</v>
      </c>
      <c r="V97" s="23">
        <v>8000</v>
      </c>
      <c r="W97" s="23">
        <v>0</v>
      </c>
      <c r="X97" s="23">
        <v>0</v>
      </c>
      <c r="Y97" s="23">
        <v>2000</v>
      </c>
      <c r="Z97" s="23">
        <v>10000</v>
      </c>
      <c r="AA97" s="23">
        <v>0</v>
      </c>
      <c r="AB97" s="23">
        <v>12000</v>
      </c>
      <c r="AC97" s="23">
        <v>3000</v>
      </c>
      <c r="AD97" s="23">
        <v>1800</v>
      </c>
      <c r="AE97" s="23">
        <v>0</v>
      </c>
      <c r="AF97" s="23">
        <v>200</v>
      </c>
      <c r="AG97" s="23">
        <v>1000</v>
      </c>
      <c r="AH97" s="23">
        <v>0</v>
      </c>
      <c r="AI97" s="23">
        <v>10000</v>
      </c>
      <c r="AJ97" s="23">
        <v>10000</v>
      </c>
      <c r="AK97" s="24"/>
      <c r="AL97" s="108">
        <v>25</v>
      </c>
      <c r="AM97" s="108"/>
    </row>
    <row r="98" spans="1:55" ht="16.5" hidden="1" x14ac:dyDescent="0.3">
      <c r="A98" s="62">
        <v>96</v>
      </c>
      <c r="B98" s="121" t="s">
        <v>95</v>
      </c>
      <c r="C98" s="31">
        <v>2000</v>
      </c>
      <c r="D98" s="32">
        <v>0</v>
      </c>
      <c r="E98" s="32">
        <v>0</v>
      </c>
      <c r="F98" s="32">
        <v>50</v>
      </c>
      <c r="G98" s="32">
        <v>1200</v>
      </c>
      <c r="H98" s="32">
        <v>800</v>
      </c>
      <c r="I98" s="32">
        <v>0</v>
      </c>
      <c r="J98" s="32">
        <v>0</v>
      </c>
      <c r="K98" s="32">
        <v>1000</v>
      </c>
      <c r="L98" s="15">
        <v>2000</v>
      </c>
      <c r="M98" s="15">
        <v>0</v>
      </c>
      <c r="N98" s="15">
        <v>200</v>
      </c>
      <c r="O98" s="15">
        <v>400</v>
      </c>
      <c r="P98" s="15">
        <v>50</v>
      </c>
      <c r="Q98" s="15"/>
      <c r="R98" s="15"/>
      <c r="S98" s="16"/>
      <c r="T98" s="100"/>
      <c r="U98" s="22">
        <v>1000</v>
      </c>
      <c r="V98" s="23">
        <v>3000</v>
      </c>
      <c r="W98" s="23">
        <v>0</v>
      </c>
      <c r="X98" s="23">
        <v>100</v>
      </c>
      <c r="Y98" s="23">
        <v>2000</v>
      </c>
      <c r="Z98" s="23">
        <v>3000</v>
      </c>
      <c r="AA98" s="23">
        <v>0</v>
      </c>
      <c r="AB98" s="23">
        <v>4000</v>
      </c>
      <c r="AC98" s="23">
        <v>2000</v>
      </c>
      <c r="AD98" s="23">
        <v>1000</v>
      </c>
      <c r="AE98" s="23">
        <v>3300</v>
      </c>
      <c r="AF98" s="23">
        <v>300</v>
      </c>
      <c r="AG98" s="23">
        <v>200</v>
      </c>
      <c r="AH98" s="23">
        <v>75</v>
      </c>
      <c r="AI98" s="23">
        <v>5000</v>
      </c>
      <c r="AJ98" s="23">
        <v>10000</v>
      </c>
      <c r="AK98" s="24"/>
      <c r="AL98" s="111">
        <v>14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ht="16.5" hidden="1" x14ac:dyDescent="0.3">
      <c r="A99" s="18">
        <v>97</v>
      </c>
      <c r="B99" s="60" t="s">
        <v>96</v>
      </c>
      <c r="C99" s="31">
        <v>1000</v>
      </c>
      <c r="D99" s="32">
        <v>900</v>
      </c>
      <c r="E99" s="32">
        <v>0</v>
      </c>
      <c r="F99" s="32">
        <v>0</v>
      </c>
      <c r="G99" s="32">
        <v>2080</v>
      </c>
      <c r="H99" s="32">
        <v>1000</v>
      </c>
      <c r="I99" s="32">
        <v>0</v>
      </c>
      <c r="J99" s="32">
        <v>0</v>
      </c>
      <c r="K99" s="32">
        <v>2500</v>
      </c>
      <c r="L99" s="15">
        <v>1000</v>
      </c>
      <c r="M99" s="15">
        <v>28300</v>
      </c>
      <c r="N99" s="15">
        <v>100</v>
      </c>
      <c r="O99" s="15">
        <v>2000</v>
      </c>
      <c r="P99" s="15"/>
      <c r="Q99" s="15"/>
      <c r="R99" s="15"/>
      <c r="S99" s="16"/>
      <c r="T99" s="100"/>
      <c r="U99" s="22">
        <v>0</v>
      </c>
      <c r="V99" s="23">
        <v>2000</v>
      </c>
      <c r="W99" s="23">
        <v>0</v>
      </c>
      <c r="X99" s="23">
        <v>160</v>
      </c>
      <c r="Y99" s="23">
        <v>0</v>
      </c>
      <c r="Z99" s="23">
        <v>1000</v>
      </c>
      <c r="AA99" s="23">
        <v>0</v>
      </c>
      <c r="AB99" s="23">
        <v>3500</v>
      </c>
      <c r="AC99" s="23">
        <v>500</v>
      </c>
      <c r="AD99" s="23">
        <v>1000</v>
      </c>
      <c r="AE99" s="23">
        <v>1000</v>
      </c>
      <c r="AF99" s="23">
        <v>300</v>
      </c>
      <c r="AG99" s="23">
        <v>0</v>
      </c>
      <c r="AH99" s="23">
        <v>100</v>
      </c>
      <c r="AI99" s="23">
        <v>0</v>
      </c>
      <c r="AJ99" s="23">
        <v>3000</v>
      </c>
      <c r="AK99" s="24"/>
      <c r="AL99" s="108">
        <v>8</v>
      </c>
      <c r="AM99" s="108"/>
    </row>
    <row r="100" spans="1:55" ht="16.5" hidden="1" x14ac:dyDescent="0.3">
      <c r="A100" s="18">
        <v>98</v>
      </c>
      <c r="B100" s="60" t="s">
        <v>97</v>
      </c>
      <c r="C100" s="31">
        <v>0</v>
      </c>
      <c r="D100" s="32">
        <v>1700</v>
      </c>
      <c r="E100" s="32">
        <v>700</v>
      </c>
      <c r="F100" s="32">
        <v>500</v>
      </c>
      <c r="G100" s="32">
        <v>6000</v>
      </c>
      <c r="H100" s="32">
        <v>2000</v>
      </c>
      <c r="I100" s="32"/>
      <c r="J100" s="32">
        <v>600</v>
      </c>
      <c r="K100" s="32">
        <v>1500</v>
      </c>
      <c r="L100" s="15">
        <v>1800</v>
      </c>
      <c r="M100" s="15">
        <v>19600</v>
      </c>
      <c r="N100" s="15">
        <v>0</v>
      </c>
      <c r="O100" s="15">
        <v>100</v>
      </c>
      <c r="P100" s="15">
        <v>2000</v>
      </c>
      <c r="Q100" s="15"/>
      <c r="R100" s="15"/>
      <c r="S100" s="16">
        <v>8</v>
      </c>
      <c r="T100" s="100"/>
      <c r="U100" s="22">
        <v>3000</v>
      </c>
      <c r="V100" s="23">
        <v>6000</v>
      </c>
      <c r="W100" s="23">
        <v>0</v>
      </c>
      <c r="X100" s="23">
        <v>0</v>
      </c>
      <c r="Y100" s="23">
        <v>4000</v>
      </c>
      <c r="Z100" s="23">
        <v>6000</v>
      </c>
      <c r="AA100" s="23"/>
      <c r="AB100" s="23">
        <v>6000</v>
      </c>
      <c r="AC100" s="23">
        <v>5000</v>
      </c>
      <c r="AD100" s="23">
        <v>6000</v>
      </c>
      <c r="AE100" s="23">
        <v>16500</v>
      </c>
      <c r="AF100" s="23">
        <v>300</v>
      </c>
      <c r="AG100" s="23">
        <v>400</v>
      </c>
      <c r="AH100" s="23">
        <v>0</v>
      </c>
      <c r="AI100" s="23">
        <v>3000</v>
      </c>
      <c r="AJ100" s="23">
        <v>5000</v>
      </c>
      <c r="AK100" s="24"/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ht="16.5" hidden="1" x14ac:dyDescent="0.3">
      <c r="A101" s="18">
        <v>99</v>
      </c>
      <c r="B101" s="60" t="s">
        <v>98</v>
      </c>
      <c r="C101" s="31">
        <v>0</v>
      </c>
      <c r="D101" s="32">
        <v>0</v>
      </c>
      <c r="E101" s="32">
        <v>0</v>
      </c>
      <c r="F101" s="32">
        <v>100</v>
      </c>
      <c r="G101" s="32">
        <v>6000</v>
      </c>
      <c r="H101" s="32">
        <v>0</v>
      </c>
      <c r="I101" s="32">
        <v>0</v>
      </c>
      <c r="J101" s="32">
        <v>0</v>
      </c>
      <c r="K101" s="32">
        <v>3000</v>
      </c>
      <c r="L101" s="15">
        <v>2000</v>
      </c>
      <c r="M101" s="15">
        <v>80000</v>
      </c>
      <c r="N101" s="15">
        <v>2000</v>
      </c>
      <c r="O101" s="15">
        <v>4000</v>
      </c>
      <c r="P101" s="15">
        <v>15000</v>
      </c>
      <c r="Q101" s="15">
        <v>500</v>
      </c>
      <c r="R101" s="15">
        <v>500</v>
      </c>
      <c r="S101" s="16">
        <v>30</v>
      </c>
      <c r="T101" s="100"/>
      <c r="U101" s="22">
        <v>8000</v>
      </c>
      <c r="V101" s="23">
        <v>10000</v>
      </c>
      <c r="W101" s="23">
        <v>0</v>
      </c>
      <c r="X101" s="23">
        <v>0</v>
      </c>
      <c r="Y101" s="23">
        <v>0</v>
      </c>
      <c r="Z101" s="23">
        <v>6000</v>
      </c>
      <c r="AA101" s="23">
        <v>0</v>
      </c>
      <c r="AB101" s="23">
        <v>4000</v>
      </c>
      <c r="AC101" s="23">
        <v>2000</v>
      </c>
      <c r="AD101" s="23">
        <v>8000</v>
      </c>
      <c r="AE101" s="23">
        <v>0</v>
      </c>
      <c r="AF101" s="23">
        <v>4000</v>
      </c>
      <c r="AG101" s="23">
        <v>2000</v>
      </c>
      <c r="AH101" s="23">
        <v>0</v>
      </c>
      <c r="AI101" s="23">
        <v>4000</v>
      </c>
      <c r="AJ101" s="23">
        <v>5000</v>
      </c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6.5" hidden="1" x14ac:dyDescent="0.3">
      <c r="A102" s="62">
        <v>100</v>
      </c>
      <c r="B102" s="126" t="s">
        <v>99</v>
      </c>
      <c r="C102" s="31">
        <v>100</v>
      </c>
      <c r="D102" s="32">
        <v>0</v>
      </c>
      <c r="E102" s="32">
        <v>0</v>
      </c>
      <c r="F102" s="32">
        <v>0</v>
      </c>
      <c r="G102" s="32">
        <v>1500</v>
      </c>
      <c r="H102" s="32">
        <v>500</v>
      </c>
      <c r="I102" s="32">
        <v>0</v>
      </c>
      <c r="J102" s="32">
        <v>3000</v>
      </c>
      <c r="K102" s="32">
        <v>3300</v>
      </c>
      <c r="L102" s="15">
        <v>32000</v>
      </c>
      <c r="M102" s="15"/>
      <c r="N102" s="15"/>
      <c r="O102" s="15">
        <v>175</v>
      </c>
      <c r="P102" s="15">
        <v>0</v>
      </c>
      <c r="Q102" s="15">
        <v>0</v>
      </c>
      <c r="R102" s="15"/>
      <c r="S102" s="16"/>
      <c r="T102" s="100">
        <v>0</v>
      </c>
      <c r="U102" s="22">
        <v>6000</v>
      </c>
      <c r="V102" s="23">
        <v>8000</v>
      </c>
      <c r="W102" s="23">
        <v>0</v>
      </c>
      <c r="X102" s="23">
        <v>0</v>
      </c>
      <c r="Y102" s="23">
        <v>5000</v>
      </c>
      <c r="Z102" s="23">
        <v>0</v>
      </c>
      <c r="AA102" s="23">
        <v>0</v>
      </c>
      <c r="AB102" s="23">
        <v>8000</v>
      </c>
      <c r="AC102" s="23">
        <v>4000</v>
      </c>
      <c r="AD102" s="23">
        <v>6600</v>
      </c>
      <c r="AE102" s="23">
        <v>0</v>
      </c>
      <c r="AF102" s="23"/>
      <c r="AG102" s="23"/>
      <c r="AH102" s="23">
        <v>400</v>
      </c>
      <c r="AI102" s="23">
        <v>6000</v>
      </c>
      <c r="AJ102" s="23">
        <v>6000</v>
      </c>
      <c r="AK102" s="24"/>
      <c r="AL102" s="111">
        <v>30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ht="16.5" hidden="1" x14ac:dyDescent="0.3">
      <c r="A103" s="62">
        <v>101</v>
      </c>
      <c r="B103" s="121" t="s">
        <v>100</v>
      </c>
      <c r="C103" s="31">
        <v>2030</v>
      </c>
      <c r="D103" s="32">
        <v>100</v>
      </c>
      <c r="E103" s="32">
        <v>0</v>
      </c>
      <c r="F103" s="32">
        <v>3000</v>
      </c>
      <c r="G103" s="32">
        <v>3000</v>
      </c>
      <c r="H103" s="32">
        <v>2260</v>
      </c>
      <c r="I103" s="32">
        <v>0</v>
      </c>
      <c r="J103" s="32">
        <v>0</v>
      </c>
      <c r="K103" s="32">
        <v>4560</v>
      </c>
      <c r="L103" s="15">
        <v>8600</v>
      </c>
      <c r="M103" s="15">
        <v>60000</v>
      </c>
      <c r="N103" s="15">
        <v>2000</v>
      </c>
      <c r="O103" s="15">
        <v>1000</v>
      </c>
      <c r="P103" s="15">
        <v>1000</v>
      </c>
      <c r="Q103" s="15">
        <v>3000</v>
      </c>
      <c r="R103" s="15">
        <v>0</v>
      </c>
      <c r="S103" s="16"/>
      <c r="T103" s="100"/>
      <c r="U103" s="22">
        <v>8000</v>
      </c>
      <c r="V103" s="23">
        <v>10000</v>
      </c>
      <c r="W103" s="23">
        <v>0</v>
      </c>
      <c r="X103" s="23">
        <v>0</v>
      </c>
      <c r="Y103" s="23">
        <v>7000</v>
      </c>
      <c r="Z103" s="23">
        <v>1000</v>
      </c>
      <c r="AA103" s="23">
        <v>0</v>
      </c>
      <c r="AB103" s="23">
        <v>10000</v>
      </c>
      <c r="AC103" s="23">
        <v>6000</v>
      </c>
      <c r="AD103" s="23">
        <v>4000</v>
      </c>
      <c r="AE103" s="23">
        <v>0</v>
      </c>
      <c r="AF103" s="23">
        <v>1000</v>
      </c>
      <c r="AG103" s="23">
        <v>2000</v>
      </c>
      <c r="AH103" s="23">
        <v>0</v>
      </c>
      <c r="AI103" s="23">
        <v>0</v>
      </c>
      <c r="AJ103" s="23">
        <v>20000</v>
      </c>
      <c r="AK103" s="24">
        <v>10</v>
      </c>
      <c r="AL103" s="108">
        <v>48</v>
      </c>
      <c r="AM103" s="108"/>
    </row>
    <row r="104" spans="1:55" s="42" customFormat="1" ht="16.5" x14ac:dyDescent="0.3">
      <c r="A104" s="62">
        <v>102</v>
      </c>
      <c r="B104" s="121" t="s">
        <v>101</v>
      </c>
      <c r="C104" s="31">
        <v>3100</v>
      </c>
      <c r="D104" s="32">
        <v>1720</v>
      </c>
      <c r="E104" s="32"/>
      <c r="F104" s="32"/>
      <c r="G104" s="32">
        <v>17600</v>
      </c>
      <c r="H104" s="32">
        <v>1600</v>
      </c>
      <c r="I104" s="32"/>
      <c r="J104" s="32">
        <v>796</v>
      </c>
      <c r="K104" s="32">
        <v>1011</v>
      </c>
      <c r="L104" s="15">
        <v>220</v>
      </c>
      <c r="M104" s="15">
        <v>200</v>
      </c>
      <c r="N104" s="15">
        <v>200</v>
      </c>
      <c r="O104" s="15">
        <v>400</v>
      </c>
      <c r="P104" s="15">
        <v>120</v>
      </c>
      <c r="Q104" s="15">
        <v>100</v>
      </c>
      <c r="R104" s="15">
        <v>400</v>
      </c>
      <c r="S104" s="16"/>
      <c r="T104" s="100">
        <v>3</v>
      </c>
      <c r="U104" s="22">
        <v>2000</v>
      </c>
      <c r="V104" s="23">
        <v>800</v>
      </c>
      <c r="W104" s="23"/>
      <c r="X104" s="23">
        <v>60</v>
      </c>
      <c r="Y104" s="23">
        <v>0</v>
      </c>
      <c r="Z104" s="23">
        <v>1000</v>
      </c>
      <c r="AA104" s="23"/>
      <c r="AB104" s="23">
        <v>1000</v>
      </c>
      <c r="AC104" s="23">
        <v>1000</v>
      </c>
      <c r="AD104" s="23">
        <v>200</v>
      </c>
      <c r="AE104" s="23">
        <v>300</v>
      </c>
      <c r="AF104" s="23">
        <v>200</v>
      </c>
      <c r="AG104" s="23">
        <v>480</v>
      </c>
      <c r="AH104" s="23">
        <v>100</v>
      </c>
      <c r="AI104" s="23">
        <v>200</v>
      </c>
      <c r="AJ104" s="23">
        <v>480</v>
      </c>
      <c r="AK104" s="24"/>
      <c r="AL104" s="108"/>
      <c r="AM104" s="108"/>
    </row>
    <row r="105" spans="1:55" s="42" customFormat="1" ht="16.5" hidden="1" x14ac:dyDescent="0.3">
      <c r="A105" s="18">
        <v>103</v>
      </c>
      <c r="B105" s="60" t="s">
        <v>102</v>
      </c>
      <c r="C105" s="31">
        <v>1500</v>
      </c>
      <c r="D105" s="32">
        <v>1000</v>
      </c>
      <c r="E105" s="32">
        <v>3800</v>
      </c>
      <c r="F105" s="32">
        <v>900</v>
      </c>
      <c r="G105" s="32">
        <v>3600</v>
      </c>
      <c r="H105" s="32">
        <v>500</v>
      </c>
      <c r="I105" s="32"/>
      <c r="J105" s="32">
        <v>800</v>
      </c>
      <c r="K105" s="32">
        <v>2500</v>
      </c>
      <c r="L105" s="15">
        <v>6000</v>
      </c>
      <c r="M105" s="15">
        <v>12600</v>
      </c>
      <c r="N105" s="15">
        <v>120</v>
      </c>
      <c r="O105" s="15">
        <v>2500</v>
      </c>
      <c r="P105" s="15">
        <v>500</v>
      </c>
      <c r="Q105" s="15"/>
      <c r="R105" s="15"/>
      <c r="S105" s="16"/>
      <c r="T105" s="100"/>
      <c r="U105" s="22">
        <v>4500</v>
      </c>
      <c r="V105" s="23">
        <v>7200</v>
      </c>
      <c r="W105" s="23">
        <v>1550</v>
      </c>
      <c r="X105" s="23">
        <v>100</v>
      </c>
      <c r="Y105" s="23">
        <v>2500</v>
      </c>
      <c r="Z105" s="23">
        <v>8000</v>
      </c>
      <c r="AA105" s="23"/>
      <c r="AB105" s="23">
        <v>3000</v>
      </c>
      <c r="AC105" s="23">
        <v>3000</v>
      </c>
      <c r="AD105" s="23">
        <v>2000</v>
      </c>
      <c r="AE105" s="23">
        <v>0</v>
      </c>
      <c r="AF105" s="23">
        <v>450</v>
      </c>
      <c r="AG105" s="23">
        <v>2500</v>
      </c>
      <c r="AH105" s="23">
        <v>50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ht="16.5" x14ac:dyDescent="0.3">
      <c r="A106" s="18">
        <v>104</v>
      </c>
      <c r="B106" s="60" t="s">
        <v>103</v>
      </c>
      <c r="C106" s="31">
        <v>3100</v>
      </c>
      <c r="D106" s="32">
        <v>600</v>
      </c>
      <c r="E106" s="32"/>
      <c r="F106" s="32">
        <v>470</v>
      </c>
      <c r="G106" s="32">
        <v>11200</v>
      </c>
      <c r="H106" s="32">
        <v>6500</v>
      </c>
      <c r="I106" s="32"/>
      <c r="J106" s="32">
        <v>0</v>
      </c>
      <c r="K106" s="32">
        <v>8000</v>
      </c>
      <c r="L106" s="15">
        <v>12500</v>
      </c>
      <c r="M106" s="15">
        <v>75900</v>
      </c>
      <c r="N106" s="15">
        <v>300</v>
      </c>
      <c r="O106" s="15">
        <v>2900</v>
      </c>
      <c r="P106" s="15">
        <v>800</v>
      </c>
      <c r="Q106" s="15">
        <v>6000</v>
      </c>
      <c r="R106" s="15"/>
      <c r="S106" s="16"/>
      <c r="T106" s="100"/>
      <c r="U106" s="22">
        <v>1900</v>
      </c>
      <c r="V106" s="23">
        <v>6000</v>
      </c>
      <c r="W106" s="23"/>
      <c r="X106" s="23">
        <v>0</v>
      </c>
      <c r="Y106" s="23">
        <v>4800</v>
      </c>
      <c r="Z106" s="23">
        <v>5000</v>
      </c>
      <c r="AA106" s="23"/>
      <c r="AB106" s="23">
        <v>5400</v>
      </c>
      <c r="AC106" s="23">
        <v>0</v>
      </c>
      <c r="AD106" s="23">
        <v>0</v>
      </c>
      <c r="AE106" s="23">
        <v>9900</v>
      </c>
      <c r="AF106" s="23">
        <v>100</v>
      </c>
      <c r="AG106" s="23">
        <v>100</v>
      </c>
      <c r="AH106" s="23">
        <v>200</v>
      </c>
      <c r="AI106" s="23">
        <v>0</v>
      </c>
      <c r="AJ106" s="23">
        <v>5000</v>
      </c>
      <c r="AK106" s="24"/>
      <c r="AL106" s="111">
        <v>28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6.5" hidden="1" x14ac:dyDescent="0.3">
      <c r="A107" s="18">
        <v>105</v>
      </c>
      <c r="B107" s="60" t="s">
        <v>104</v>
      </c>
      <c r="C107" s="31">
        <v>600</v>
      </c>
      <c r="D107" s="32">
        <v>0</v>
      </c>
      <c r="E107" s="32">
        <v>0</v>
      </c>
      <c r="F107" s="32">
        <v>500</v>
      </c>
      <c r="G107" s="32">
        <v>4000</v>
      </c>
      <c r="H107" s="32">
        <v>0</v>
      </c>
      <c r="I107" s="32">
        <v>0</v>
      </c>
      <c r="J107" s="32">
        <v>0</v>
      </c>
      <c r="K107" s="32">
        <v>2000</v>
      </c>
      <c r="L107" s="15">
        <v>7000</v>
      </c>
      <c r="M107" s="15">
        <v>15000</v>
      </c>
      <c r="N107" s="15">
        <v>3900</v>
      </c>
      <c r="O107" s="15">
        <v>7000</v>
      </c>
      <c r="P107" s="15">
        <v>900</v>
      </c>
      <c r="Q107" s="15">
        <v>400</v>
      </c>
      <c r="R107" s="15">
        <v>0</v>
      </c>
      <c r="S107" s="16">
        <v>0</v>
      </c>
      <c r="T107" s="100"/>
      <c r="U107" s="22">
        <v>2000</v>
      </c>
      <c r="V107" s="23">
        <v>4000</v>
      </c>
      <c r="W107" s="23">
        <v>0</v>
      </c>
      <c r="X107" s="23">
        <v>0</v>
      </c>
      <c r="Y107" s="23">
        <v>2000</v>
      </c>
      <c r="Z107" s="23">
        <v>4000</v>
      </c>
      <c r="AA107" s="23">
        <v>0</v>
      </c>
      <c r="AB107" s="23">
        <v>4000</v>
      </c>
      <c r="AC107" s="23">
        <v>2000</v>
      </c>
      <c r="AD107" s="23">
        <v>3300</v>
      </c>
      <c r="AE107" s="23">
        <v>13200</v>
      </c>
      <c r="AF107" s="23">
        <v>1000</v>
      </c>
      <c r="AG107" s="23">
        <v>0</v>
      </c>
      <c r="AH107" s="23">
        <v>300</v>
      </c>
      <c r="AI107" s="23">
        <v>5000</v>
      </c>
      <c r="AJ107" s="23">
        <v>10000</v>
      </c>
      <c r="AK107" s="24"/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ht="16.5" hidden="1" x14ac:dyDescent="0.3">
      <c r="A108" s="18">
        <v>106</v>
      </c>
      <c r="B108" s="60" t="s">
        <v>105</v>
      </c>
      <c r="C108" s="31">
        <v>50</v>
      </c>
      <c r="D108" s="32">
        <v>520</v>
      </c>
      <c r="E108" s="32">
        <v>0</v>
      </c>
      <c r="F108" s="32">
        <v>20</v>
      </c>
      <c r="G108" s="32">
        <v>2360</v>
      </c>
      <c r="H108" s="32">
        <v>100</v>
      </c>
      <c r="I108" s="32">
        <v>0</v>
      </c>
      <c r="J108" s="32">
        <v>200</v>
      </c>
      <c r="K108" s="32">
        <v>400</v>
      </c>
      <c r="L108" s="15">
        <v>800</v>
      </c>
      <c r="M108" s="15">
        <v>900</v>
      </c>
      <c r="N108" s="15">
        <v>300</v>
      </c>
      <c r="O108" s="15">
        <v>300</v>
      </c>
      <c r="P108" s="15">
        <v>2025</v>
      </c>
      <c r="Q108" s="15">
        <v>100</v>
      </c>
      <c r="R108" s="15">
        <v>1000</v>
      </c>
      <c r="S108" s="16"/>
      <c r="T108" s="100">
        <v>8</v>
      </c>
      <c r="U108" s="22">
        <v>1150</v>
      </c>
      <c r="V108" s="23">
        <v>2210</v>
      </c>
      <c r="W108" s="23">
        <v>0</v>
      </c>
      <c r="X108" s="23">
        <v>1200</v>
      </c>
      <c r="Y108" s="23">
        <v>0</v>
      </c>
      <c r="Z108" s="23">
        <v>4000</v>
      </c>
      <c r="AA108" s="23">
        <v>0</v>
      </c>
      <c r="AB108" s="23">
        <v>2300</v>
      </c>
      <c r="AC108" s="23">
        <v>1500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4">
        <v>0</v>
      </c>
      <c r="AL108" s="111">
        <v>0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ht="16.5" x14ac:dyDescent="0.3">
      <c r="A109" s="62">
        <v>107</v>
      </c>
      <c r="B109" s="121" t="s">
        <v>106</v>
      </c>
      <c r="C109" s="31">
        <v>1700</v>
      </c>
      <c r="D109" s="32">
        <v>2300</v>
      </c>
      <c r="E109" s="32"/>
      <c r="F109" s="32"/>
      <c r="G109" s="32">
        <v>16000</v>
      </c>
      <c r="H109" s="32"/>
      <c r="I109" s="32"/>
      <c r="J109" s="32">
        <v>400</v>
      </c>
      <c r="K109" s="32">
        <v>900</v>
      </c>
      <c r="L109" s="15">
        <v>2400</v>
      </c>
      <c r="M109" s="15">
        <v>3000</v>
      </c>
      <c r="N109" s="15">
        <v>1500</v>
      </c>
      <c r="O109" s="15">
        <v>200</v>
      </c>
      <c r="P109" s="15"/>
      <c r="Q109" s="15"/>
      <c r="R109" s="15"/>
      <c r="S109" s="16"/>
      <c r="T109" s="100"/>
      <c r="U109" s="22">
        <v>4000</v>
      </c>
      <c r="V109" s="23">
        <v>2000</v>
      </c>
      <c r="W109" s="23"/>
      <c r="X109" s="23"/>
      <c r="Y109" s="23">
        <v>0</v>
      </c>
      <c r="Z109" s="23">
        <v>8000</v>
      </c>
      <c r="AA109" s="23"/>
      <c r="AB109" s="23">
        <v>6000</v>
      </c>
      <c r="AC109" s="23">
        <v>4000</v>
      </c>
      <c r="AD109" s="23">
        <v>1000</v>
      </c>
      <c r="AE109" s="23">
        <v>19000</v>
      </c>
      <c r="AF109" s="23">
        <v>400</v>
      </c>
      <c r="AG109" s="23">
        <v>100</v>
      </c>
      <c r="AH109" s="23"/>
      <c r="AI109" s="23"/>
      <c r="AJ109" s="23"/>
      <c r="AK109" s="24"/>
      <c r="AL109" s="108"/>
      <c r="AM109" s="108"/>
    </row>
    <row r="110" spans="1:55" s="42" customFormat="1" ht="16.5" hidden="1" x14ac:dyDescent="0.3">
      <c r="A110" s="62">
        <v>108</v>
      </c>
      <c r="B110" s="121" t="s">
        <v>107</v>
      </c>
      <c r="C110" s="31">
        <v>600</v>
      </c>
      <c r="D110" s="32">
        <v>700</v>
      </c>
      <c r="E110" s="32"/>
      <c r="F110" s="32"/>
      <c r="G110" s="32">
        <v>3800</v>
      </c>
      <c r="H110" s="32">
        <v>1000</v>
      </c>
      <c r="I110" s="32"/>
      <c r="J110" s="32">
        <v>0</v>
      </c>
      <c r="K110" s="32">
        <v>3000</v>
      </c>
      <c r="L110" s="15">
        <v>33000</v>
      </c>
      <c r="M110" s="15">
        <v>75000</v>
      </c>
      <c r="N110" s="15">
        <v>200</v>
      </c>
      <c r="O110" s="15">
        <v>300</v>
      </c>
      <c r="P110" s="15">
        <v>775</v>
      </c>
      <c r="Q110" s="15"/>
      <c r="R110" s="15"/>
      <c r="S110" s="16"/>
      <c r="T110" s="100"/>
      <c r="U110" s="22">
        <v>2300</v>
      </c>
      <c r="V110" s="23">
        <v>5000</v>
      </c>
      <c r="W110" s="23"/>
      <c r="X110" s="23"/>
      <c r="Y110" s="23">
        <v>2400</v>
      </c>
      <c r="Z110" s="23">
        <v>6700</v>
      </c>
      <c r="AA110" s="23"/>
      <c r="AB110" s="23">
        <v>5500</v>
      </c>
      <c r="AC110" s="23">
        <v>2400</v>
      </c>
      <c r="AD110" s="23">
        <v>0</v>
      </c>
      <c r="AE110" s="23">
        <v>0</v>
      </c>
      <c r="AF110" s="23">
        <v>200</v>
      </c>
      <c r="AG110" s="23">
        <v>300</v>
      </c>
      <c r="AH110" s="23">
        <v>0</v>
      </c>
      <c r="AI110" s="23"/>
      <c r="AJ110" s="23">
        <v>10000</v>
      </c>
      <c r="AK110" s="24"/>
      <c r="AL110" s="108">
        <v>31</v>
      </c>
      <c r="AM110" s="108"/>
    </row>
    <row r="111" spans="1:55" ht="16.5" hidden="1" x14ac:dyDescent="0.3">
      <c r="A111" s="18">
        <v>109</v>
      </c>
      <c r="B111" s="60" t="s">
        <v>108</v>
      </c>
      <c r="C111" s="31">
        <v>2000</v>
      </c>
      <c r="D111" s="32">
        <v>0</v>
      </c>
      <c r="E111" s="32"/>
      <c r="F111" s="32"/>
      <c r="G111" s="32">
        <v>1300</v>
      </c>
      <c r="H111" s="32">
        <v>0</v>
      </c>
      <c r="I111" s="32"/>
      <c r="J111" s="32"/>
      <c r="K111" s="32">
        <v>6500</v>
      </c>
      <c r="L111" s="15">
        <v>2100</v>
      </c>
      <c r="M111" s="15">
        <v>102000</v>
      </c>
      <c r="N111" s="15">
        <v>5400</v>
      </c>
      <c r="O111" s="15">
        <v>3200</v>
      </c>
      <c r="P111" s="15">
        <v>350</v>
      </c>
      <c r="Q111" s="15">
        <v>1000</v>
      </c>
      <c r="R111" s="15"/>
      <c r="S111" s="16"/>
      <c r="T111" s="100"/>
      <c r="U111" s="22">
        <v>5000</v>
      </c>
      <c r="V111" s="23">
        <v>8000</v>
      </c>
      <c r="W111" s="23"/>
      <c r="X111" s="23"/>
      <c r="Y111" s="23">
        <v>2000</v>
      </c>
      <c r="Z111" s="23">
        <v>10000</v>
      </c>
      <c r="AA111" s="23"/>
      <c r="AB111" s="23">
        <v>10000</v>
      </c>
      <c r="AC111" s="23">
        <v>4000</v>
      </c>
      <c r="AD111" s="23">
        <v>3000</v>
      </c>
      <c r="AE111" s="23">
        <v>0</v>
      </c>
      <c r="AF111" s="23">
        <v>2000</v>
      </c>
      <c r="AG111" s="23">
        <v>1000</v>
      </c>
      <c r="AH111" s="23">
        <v>200</v>
      </c>
      <c r="AI111" s="23">
        <v>2000</v>
      </c>
      <c r="AJ111" s="23">
        <v>10000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ht="16.5" x14ac:dyDescent="0.3">
      <c r="A112" s="62">
        <v>110</v>
      </c>
      <c r="B112" s="60" t="s">
        <v>109</v>
      </c>
      <c r="C112" s="31">
        <v>0</v>
      </c>
      <c r="D112" s="32">
        <v>0</v>
      </c>
      <c r="E112" s="32">
        <v>0</v>
      </c>
      <c r="F112" s="32">
        <v>400</v>
      </c>
      <c r="G112" s="32">
        <v>11500</v>
      </c>
      <c r="H112" s="32">
        <v>0</v>
      </c>
      <c r="I112" s="32">
        <v>0</v>
      </c>
      <c r="J112" s="32">
        <v>0</v>
      </c>
      <c r="K112" s="32">
        <v>10500</v>
      </c>
      <c r="L112" s="15">
        <v>34200</v>
      </c>
      <c r="M112" s="15">
        <v>19800</v>
      </c>
      <c r="N112" s="15">
        <v>7100</v>
      </c>
      <c r="O112" s="15">
        <v>18000</v>
      </c>
      <c r="P112" s="15"/>
      <c r="Q112" s="15">
        <v>7500</v>
      </c>
      <c r="R112" s="15"/>
      <c r="S112" s="16">
        <v>50</v>
      </c>
      <c r="T112" s="100"/>
      <c r="U112" s="22">
        <v>14000</v>
      </c>
      <c r="V112" s="22">
        <v>25000</v>
      </c>
      <c r="W112" s="23">
        <v>0</v>
      </c>
      <c r="X112" s="23">
        <v>3000</v>
      </c>
      <c r="Y112" s="23">
        <v>10000</v>
      </c>
      <c r="Z112" s="23">
        <v>36000</v>
      </c>
      <c r="AA112" s="23">
        <v>0</v>
      </c>
      <c r="AB112" s="23">
        <v>26000</v>
      </c>
      <c r="AC112" s="23">
        <v>16000</v>
      </c>
      <c r="AD112" s="23">
        <v>0</v>
      </c>
      <c r="AE112" s="23">
        <v>80000</v>
      </c>
      <c r="AF112" s="23">
        <v>4000</v>
      </c>
      <c r="AG112" s="23">
        <v>2000</v>
      </c>
      <c r="AH112" s="23">
        <v>325</v>
      </c>
      <c r="AI112" s="23">
        <v>10000</v>
      </c>
      <c r="AJ112" s="23">
        <v>25000</v>
      </c>
      <c r="AK112" s="24">
        <v>30</v>
      </c>
      <c r="AL112" s="108">
        <v>86</v>
      </c>
      <c r="AM112" s="108"/>
    </row>
    <row r="113" spans="1:153" ht="16.5" hidden="1" x14ac:dyDescent="0.3">
      <c r="A113" s="18">
        <v>111</v>
      </c>
      <c r="B113" s="60" t="s">
        <v>110</v>
      </c>
      <c r="C113" s="31">
        <v>2840</v>
      </c>
      <c r="D113" s="32">
        <v>600</v>
      </c>
      <c r="E113" s="32">
        <v>0</v>
      </c>
      <c r="F113" s="32">
        <v>240</v>
      </c>
      <c r="G113" s="32">
        <v>2000</v>
      </c>
      <c r="H113" s="32">
        <v>760</v>
      </c>
      <c r="I113" s="32">
        <v>0</v>
      </c>
      <c r="J113" s="32">
        <v>800</v>
      </c>
      <c r="K113" s="32">
        <v>2400</v>
      </c>
      <c r="L113" s="15">
        <v>16000</v>
      </c>
      <c r="M113" s="15">
        <v>80000</v>
      </c>
      <c r="N113" s="15">
        <v>300</v>
      </c>
      <c r="O113" s="15">
        <v>200</v>
      </c>
      <c r="P113" s="15">
        <v>500</v>
      </c>
      <c r="Q113" s="15">
        <v>8000</v>
      </c>
      <c r="R113" s="15">
        <v>0</v>
      </c>
      <c r="S113" s="16">
        <v>8</v>
      </c>
      <c r="T113" s="100"/>
      <c r="U113" s="22">
        <v>5500</v>
      </c>
      <c r="V113" s="23">
        <v>9000</v>
      </c>
      <c r="W113" s="23">
        <v>0</v>
      </c>
      <c r="X113" s="23">
        <v>0</v>
      </c>
      <c r="Y113" s="23">
        <v>4000</v>
      </c>
      <c r="Z113" s="23">
        <v>8000</v>
      </c>
      <c r="AA113" s="23">
        <v>0</v>
      </c>
      <c r="AB113" s="23">
        <v>8000</v>
      </c>
      <c r="AC113" s="23">
        <v>7600</v>
      </c>
      <c r="AD113" s="23">
        <v>0</v>
      </c>
      <c r="AE113" s="23">
        <v>0</v>
      </c>
      <c r="AF113" s="23">
        <v>700</v>
      </c>
      <c r="AG113" s="23">
        <v>800</v>
      </c>
      <c r="AH113" s="23">
        <v>0</v>
      </c>
      <c r="AI113" s="23">
        <v>0</v>
      </c>
      <c r="AJ113" s="23">
        <v>10000</v>
      </c>
      <c r="AK113" s="24">
        <v>28</v>
      </c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7.25" hidden="1" thickBot="1" x14ac:dyDescent="0.35">
      <c r="A114" s="62">
        <v>112</v>
      </c>
      <c r="B114" s="60" t="s">
        <v>111</v>
      </c>
      <c r="C114" s="47">
        <v>1050</v>
      </c>
      <c r="D114" s="48">
        <v>780</v>
      </c>
      <c r="E114" s="48">
        <v>0</v>
      </c>
      <c r="F114" s="48">
        <v>0</v>
      </c>
      <c r="G114" s="48">
        <v>0</v>
      </c>
      <c r="H114" s="48">
        <v>0</v>
      </c>
      <c r="I114" s="48">
        <v>0</v>
      </c>
      <c r="J114" s="48">
        <v>0</v>
      </c>
      <c r="K114" s="48">
        <v>2620</v>
      </c>
      <c r="L114" s="49">
        <v>1500</v>
      </c>
      <c r="M114" s="49">
        <v>1600</v>
      </c>
      <c r="N114" s="49">
        <v>500</v>
      </c>
      <c r="O114" s="49">
        <v>1500</v>
      </c>
      <c r="P114" s="49">
        <v>875</v>
      </c>
      <c r="Q114" s="49"/>
      <c r="R114" s="49"/>
      <c r="S114" s="50"/>
      <c r="T114" s="106"/>
      <c r="U114" s="51">
        <v>3000</v>
      </c>
      <c r="V114" s="52">
        <v>3000</v>
      </c>
      <c r="W114" s="52">
        <v>0</v>
      </c>
      <c r="X114" s="52">
        <v>0</v>
      </c>
      <c r="Y114" s="52">
        <v>2000</v>
      </c>
      <c r="Z114" s="52">
        <v>6000</v>
      </c>
      <c r="AA114" s="52">
        <v>0</v>
      </c>
      <c r="AB114" s="52">
        <v>5000</v>
      </c>
      <c r="AC114" s="52">
        <v>3000</v>
      </c>
      <c r="AD114" s="52">
        <v>3000</v>
      </c>
      <c r="AE114" s="52">
        <v>5000</v>
      </c>
      <c r="AF114" s="52">
        <v>1500</v>
      </c>
      <c r="AG114" s="52">
        <v>2000</v>
      </c>
      <c r="AH114" s="52">
        <v>0</v>
      </c>
      <c r="AI114" s="52">
        <v>2000</v>
      </c>
      <c r="AJ114" s="52">
        <v>5000</v>
      </c>
      <c r="AK114" s="53"/>
      <c r="AL114" s="108"/>
      <c r="AM114" s="108"/>
    </row>
    <row r="116" spans="1:153" ht="16.5" x14ac:dyDescent="0.3">
      <c r="B116" s="60"/>
      <c r="G116" s="69"/>
    </row>
    <row r="118" spans="1:153" ht="16.5" x14ac:dyDescent="0.3">
      <c r="C118" s="72"/>
      <c r="G118" s="69"/>
    </row>
    <row r="119" spans="1:153" ht="16.5" x14ac:dyDescent="0.3">
      <c r="G119" s="69"/>
      <c r="EW119" s="2" t="s">
        <v>135</v>
      </c>
    </row>
    <row r="120" spans="1:153" ht="16.5" x14ac:dyDescent="0.3">
      <c r="G120" s="69"/>
      <c r="AG120" s="67"/>
    </row>
  </sheetData>
  <autoFilter ref="A2:WVL114">
    <filterColumn colId="6">
      <filters>
        <filter val="11,200"/>
        <filter val="11,500"/>
        <filter val="11600"/>
        <filter val="13,000"/>
        <filter val="13,200"/>
        <filter val="15,000"/>
        <filter val="16,000"/>
        <filter val="16,440"/>
        <filter val="17,600"/>
        <filter val="21,000"/>
        <filter val="89,880"/>
      </filters>
    </filterColumn>
  </autoFilter>
  <mergeCells count="2">
    <mergeCell ref="C1:S1"/>
    <mergeCell ref="U1:A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W12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3.8" x14ac:dyDescent="0.25"/>
  <cols>
    <col min="1" max="1" width="4.109375" style="61" customWidth="1"/>
    <col min="2" max="2" width="14.88671875" style="21" customWidth="1"/>
    <col min="3" max="4" width="11.109375" style="2" customWidth="1"/>
    <col min="5" max="5" width="10.33203125" style="2" customWidth="1"/>
    <col min="6" max="6" width="11.5546875" style="2" customWidth="1"/>
    <col min="7" max="7" width="11.6640625" style="2" customWidth="1"/>
    <col min="8" max="8" width="11" style="2" customWidth="1"/>
    <col min="9" max="9" width="11.88671875" style="2" customWidth="1"/>
    <col min="10" max="10" width="11.109375" style="2" customWidth="1"/>
    <col min="11" max="11" width="10" style="2" customWidth="1"/>
    <col min="12" max="16" width="10" style="2" bestFit="1" customWidth="1"/>
    <col min="17" max="17" width="11" style="2" customWidth="1"/>
    <col min="18" max="18" width="7.6640625" style="2" bestFit="1" customWidth="1"/>
    <col min="19" max="19" width="10" style="2" bestFit="1" customWidth="1"/>
    <col min="20" max="20" width="11" style="2" customWidth="1"/>
    <col min="21" max="21" width="11.109375" style="2" bestFit="1" customWidth="1"/>
    <col min="22" max="22" width="10.88671875" style="2" customWidth="1"/>
    <col min="23" max="23" width="11.33203125" style="2" customWidth="1"/>
    <col min="24" max="24" width="10.88671875" style="2" customWidth="1"/>
    <col min="25" max="25" width="11.109375" style="2" customWidth="1"/>
    <col min="26" max="26" width="11" style="2" customWidth="1"/>
    <col min="27" max="27" width="11.109375" style="2" bestFit="1" customWidth="1"/>
    <col min="28" max="28" width="10.44140625" style="2" customWidth="1"/>
    <col min="29" max="29" width="11.44140625" style="2" customWidth="1"/>
    <col min="30" max="34" width="11.109375" style="2" bestFit="1" customWidth="1"/>
    <col min="35" max="35" width="11.88671875" style="2" customWidth="1"/>
    <col min="36" max="36" width="11.33203125" style="2" customWidth="1"/>
    <col min="37" max="37" width="11.109375" style="2" bestFit="1" customWidth="1"/>
    <col min="38" max="38" width="10.6640625" style="77" bestFit="1" customWidth="1"/>
    <col min="39" max="39" width="10.6640625" style="77" customWidth="1"/>
    <col min="40" max="55" width="9.109375" style="77"/>
    <col min="56" max="236" width="9.109375" style="2"/>
    <col min="237" max="237" width="4.109375" style="2" customWidth="1"/>
    <col min="238" max="238" width="21.44140625" style="2" bestFit="1" customWidth="1"/>
    <col min="239" max="239" width="11" style="2" bestFit="1" customWidth="1"/>
    <col min="240" max="240" width="10" style="2" bestFit="1" customWidth="1"/>
    <col min="241" max="241" width="12.88671875" style="2" customWidth="1"/>
    <col min="242" max="242" width="11.5546875" style="2" bestFit="1" customWidth="1"/>
    <col min="243" max="248" width="9.33203125" style="2" bestFit="1" customWidth="1"/>
    <col min="249" max="249" width="10" style="2" bestFit="1" customWidth="1"/>
    <col min="250" max="250" width="11" style="2" bestFit="1" customWidth="1"/>
    <col min="251" max="254" width="9.33203125" style="2" bestFit="1" customWidth="1"/>
    <col min="255" max="256" width="13.33203125" style="2" customWidth="1"/>
    <col min="257" max="260" width="10.88671875" style="2" bestFit="1" customWidth="1"/>
    <col min="261" max="492" width="9.109375" style="2"/>
    <col min="493" max="493" width="4.109375" style="2" customWidth="1"/>
    <col min="494" max="494" width="21.44140625" style="2" bestFit="1" customWidth="1"/>
    <col min="495" max="495" width="11" style="2" bestFit="1" customWidth="1"/>
    <col min="496" max="496" width="10" style="2" bestFit="1" customWidth="1"/>
    <col min="497" max="497" width="12.88671875" style="2" customWidth="1"/>
    <col min="498" max="498" width="11.5546875" style="2" bestFit="1" customWidth="1"/>
    <col min="499" max="504" width="9.33203125" style="2" bestFit="1" customWidth="1"/>
    <col min="505" max="505" width="10" style="2" bestFit="1" customWidth="1"/>
    <col min="506" max="506" width="11" style="2" bestFit="1" customWidth="1"/>
    <col min="507" max="510" width="9.33203125" style="2" bestFit="1" customWidth="1"/>
    <col min="511" max="512" width="13.33203125" style="2" customWidth="1"/>
    <col min="513" max="516" width="10.88671875" style="2" bestFit="1" customWidth="1"/>
    <col min="517" max="748" width="9.109375" style="2"/>
    <col min="749" max="749" width="4.109375" style="2" customWidth="1"/>
    <col min="750" max="750" width="21.44140625" style="2" bestFit="1" customWidth="1"/>
    <col min="751" max="751" width="11" style="2" bestFit="1" customWidth="1"/>
    <col min="752" max="752" width="10" style="2" bestFit="1" customWidth="1"/>
    <col min="753" max="753" width="12.88671875" style="2" customWidth="1"/>
    <col min="754" max="754" width="11.5546875" style="2" bestFit="1" customWidth="1"/>
    <col min="755" max="760" width="9.33203125" style="2" bestFit="1" customWidth="1"/>
    <col min="761" max="761" width="10" style="2" bestFit="1" customWidth="1"/>
    <col min="762" max="762" width="11" style="2" bestFit="1" customWidth="1"/>
    <col min="763" max="766" width="9.33203125" style="2" bestFit="1" customWidth="1"/>
    <col min="767" max="768" width="13.33203125" style="2" customWidth="1"/>
    <col min="769" max="772" width="10.88671875" style="2" bestFit="1" customWidth="1"/>
    <col min="773" max="1004" width="9.109375" style="2"/>
    <col min="1005" max="1005" width="4.109375" style="2" customWidth="1"/>
    <col min="1006" max="1006" width="21.44140625" style="2" bestFit="1" customWidth="1"/>
    <col min="1007" max="1007" width="11" style="2" bestFit="1" customWidth="1"/>
    <col min="1008" max="1008" width="10" style="2" bestFit="1" customWidth="1"/>
    <col min="1009" max="1009" width="12.88671875" style="2" customWidth="1"/>
    <col min="1010" max="1010" width="11.5546875" style="2" bestFit="1" customWidth="1"/>
    <col min="1011" max="1016" width="9.33203125" style="2" bestFit="1" customWidth="1"/>
    <col min="1017" max="1017" width="10" style="2" bestFit="1" customWidth="1"/>
    <col min="1018" max="1018" width="11" style="2" bestFit="1" customWidth="1"/>
    <col min="1019" max="1022" width="9.33203125" style="2" bestFit="1" customWidth="1"/>
    <col min="1023" max="1024" width="13.33203125" style="2" customWidth="1"/>
    <col min="1025" max="1028" width="10.88671875" style="2" bestFit="1" customWidth="1"/>
    <col min="1029" max="1260" width="9.109375" style="2"/>
    <col min="1261" max="1261" width="4.109375" style="2" customWidth="1"/>
    <col min="1262" max="1262" width="21.44140625" style="2" bestFit="1" customWidth="1"/>
    <col min="1263" max="1263" width="11" style="2" bestFit="1" customWidth="1"/>
    <col min="1264" max="1264" width="10" style="2" bestFit="1" customWidth="1"/>
    <col min="1265" max="1265" width="12.88671875" style="2" customWidth="1"/>
    <col min="1266" max="1266" width="11.5546875" style="2" bestFit="1" customWidth="1"/>
    <col min="1267" max="1272" width="9.33203125" style="2" bestFit="1" customWidth="1"/>
    <col min="1273" max="1273" width="10" style="2" bestFit="1" customWidth="1"/>
    <col min="1274" max="1274" width="11" style="2" bestFit="1" customWidth="1"/>
    <col min="1275" max="1278" width="9.33203125" style="2" bestFit="1" customWidth="1"/>
    <col min="1279" max="1280" width="13.33203125" style="2" customWidth="1"/>
    <col min="1281" max="1284" width="10.88671875" style="2" bestFit="1" customWidth="1"/>
    <col min="1285" max="1516" width="9.109375" style="2"/>
    <col min="1517" max="1517" width="4.109375" style="2" customWidth="1"/>
    <col min="1518" max="1518" width="21.44140625" style="2" bestFit="1" customWidth="1"/>
    <col min="1519" max="1519" width="11" style="2" bestFit="1" customWidth="1"/>
    <col min="1520" max="1520" width="10" style="2" bestFit="1" customWidth="1"/>
    <col min="1521" max="1521" width="12.88671875" style="2" customWidth="1"/>
    <col min="1522" max="1522" width="11.5546875" style="2" bestFit="1" customWidth="1"/>
    <col min="1523" max="1528" width="9.33203125" style="2" bestFit="1" customWidth="1"/>
    <col min="1529" max="1529" width="10" style="2" bestFit="1" customWidth="1"/>
    <col min="1530" max="1530" width="11" style="2" bestFit="1" customWidth="1"/>
    <col min="1531" max="1534" width="9.33203125" style="2" bestFit="1" customWidth="1"/>
    <col min="1535" max="1536" width="13.33203125" style="2" customWidth="1"/>
    <col min="1537" max="1540" width="10.88671875" style="2" bestFit="1" customWidth="1"/>
    <col min="1541" max="1772" width="9.109375" style="2"/>
    <col min="1773" max="1773" width="4.109375" style="2" customWidth="1"/>
    <col min="1774" max="1774" width="21.44140625" style="2" bestFit="1" customWidth="1"/>
    <col min="1775" max="1775" width="11" style="2" bestFit="1" customWidth="1"/>
    <col min="1776" max="1776" width="10" style="2" bestFit="1" customWidth="1"/>
    <col min="1777" max="1777" width="12.88671875" style="2" customWidth="1"/>
    <col min="1778" max="1778" width="11.5546875" style="2" bestFit="1" customWidth="1"/>
    <col min="1779" max="1784" width="9.33203125" style="2" bestFit="1" customWidth="1"/>
    <col min="1785" max="1785" width="10" style="2" bestFit="1" customWidth="1"/>
    <col min="1786" max="1786" width="11" style="2" bestFit="1" customWidth="1"/>
    <col min="1787" max="1790" width="9.33203125" style="2" bestFit="1" customWidth="1"/>
    <col min="1791" max="1792" width="13.33203125" style="2" customWidth="1"/>
    <col min="1793" max="1796" width="10.88671875" style="2" bestFit="1" customWidth="1"/>
    <col min="1797" max="2028" width="9.109375" style="2"/>
    <col min="2029" max="2029" width="4.109375" style="2" customWidth="1"/>
    <col min="2030" max="2030" width="21.44140625" style="2" bestFit="1" customWidth="1"/>
    <col min="2031" max="2031" width="11" style="2" bestFit="1" customWidth="1"/>
    <col min="2032" max="2032" width="10" style="2" bestFit="1" customWidth="1"/>
    <col min="2033" max="2033" width="12.88671875" style="2" customWidth="1"/>
    <col min="2034" max="2034" width="11.5546875" style="2" bestFit="1" customWidth="1"/>
    <col min="2035" max="2040" width="9.33203125" style="2" bestFit="1" customWidth="1"/>
    <col min="2041" max="2041" width="10" style="2" bestFit="1" customWidth="1"/>
    <col min="2042" max="2042" width="11" style="2" bestFit="1" customWidth="1"/>
    <col min="2043" max="2046" width="9.33203125" style="2" bestFit="1" customWidth="1"/>
    <col min="2047" max="2048" width="13.33203125" style="2" customWidth="1"/>
    <col min="2049" max="2052" width="10.88671875" style="2" bestFit="1" customWidth="1"/>
    <col min="2053" max="2284" width="9.109375" style="2"/>
    <col min="2285" max="2285" width="4.109375" style="2" customWidth="1"/>
    <col min="2286" max="2286" width="21.44140625" style="2" bestFit="1" customWidth="1"/>
    <col min="2287" max="2287" width="11" style="2" bestFit="1" customWidth="1"/>
    <col min="2288" max="2288" width="10" style="2" bestFit="1" customWidth="1"/>
    <col min="2289" max="2289" width="12.88671875" style="2" customWidth="1"/>
    <col min="2290" max="2290" width="11.5546875" style="2" bestFit="1" customWidth="1"/>
    <col min="2291" max="2296" width="9.33203125" style="2" bestFit="1" customWidth="1"/>
    <col min="2297" max="2297" width="10" style="2" bestFit="1" customWidth="1"/>
    <col min="2298" max="2298" width="11" style="2" bestFit="1" customWidth="1"/>
    <col min="2299" max="2302" width="9.33203125" style="2" bestFit="1" customWidth="1"/>
    <col min="2303" max="2304" width="13.33203125" style="2" customWidth="1"/>
    <col min="2305" max="2308" width="10.88671875" style="2" bestFit="1" customWidth="1"/>
    <col min="2309" max="2540" width="9.109375" style="2"/>
    <col min="2541" max="2541" width="4.109375" style="2" customWidth="1"/>
    <col min="2542" max="2542" width="21.44140625" style="2" bestFit="1" customWidth="1"/>
    <col min="2543" max="2543" width="11" style="2" bestFit="1" customWidth="1"/>
    <col min="2544" max="2544" width="10" style="2" bestFit="1" customWidth="1"/>
    <col min="2545" max="2545" width="12.88671875" style="2" customWidth="1"/>
    <col min="2546" max="2546" width="11.5546875" style="2" bestFit="1" customWidth="1"/>
    <col min="2547" max="2552" width="9.33203125" style="2" bestFit="1" customWidth="1"/>
    <col min="2553" max="2553" width="10" style="2" bestFit="1" customWidth="1"/>
    <col min="2554" max="2554" width="11" style="2" bestFit="1" customWidth="1"/>
    <col min="2555" max="2558" width="9.33203125" style="2" bestFit="1" customWidth="1"/>
    <col min="2559" max="2560" width="13.33203125" style="2" customWidth="1"/>
    <col min="2561" max="2564" width="10.88671875" style="2" bestFit="1" customWidth="1"/>
    <col min="2565" max="2796" width="9.109375" style="2"/>
    <col min="2797" max="2797" width="4.109375" style="2" customWidth="1"/>
    <col min="2798" max="2798" width="21.44140625" style="2" bestFit="1" customWidth="1"/>
    <col min="2799" max="2799" width="11" style="2" bestFit="1" customWidth="1"/>
    <col min="2800" max="2800" width="10" style="2" bestFit="1" customWidth="1"/>
    <col min="2801" max="2801" width="12.88671875" style="2" customWidth="1"/>
    <col min="2802" max="2802" width="11.5546875" style="2" bestFit="1" customWidth="1"/>
    <col min="2803" max="2808" width="9.33203125" style="2" bestFit="1" customWidth="1"/>
    <col min="2809" max="2809" width="10" style="2" bestFit="1" customWidth="1"/>
    <col min="2810" max="2810" width="11" style="2" bestFit="1" customWidth="1"/>
    <col min="2811" max="2814" width="9.33203125" style="2" bestFit="1" customWidth="1"/>
    <col min="2815" max="2816" width="13.33203125" style="2" customWidth="1"/>
    <col min="2817" max="2820" width="10.88671875" style="2" bestFit="1" customWidth="1"/>
    <col min="2821" max="3052" width="9.109375" style="2"/>
    <col min="3053" max="3053" width="4.109375" style="2" customWidth="1"/>
    <col min="3054" max="3054" width="21.44140625" style="2" bestFit="1" customWidth="1"/>
    <col min="3055" max="3055" width="11" style="2" bestFit="1" customWidth="1"/>
    <col min="3056" max="3056" width="10" style="2" bestFit="1" customWidth="1"/>
    <col min="3057" max="3057" width="12.88671875" style="2" customWidth="1"/>
    <col min="3058" max="3058" width="11.5546875" style="2" bestFit="1" customWidth="1"/>
    <col min="3059" max="3064" width="9.33203125" style="2" bestFit="1" customWidth="1"/>
    <col min="3065" max="3065" width="10" style="2" bestFit="1" customWidth="1"/>
    <col min="3066" max="3066" width="11" style="2" bestFit="1" customWidth="1"/>
    <col min="3067" max="3070" width="9.33203125" style="2" bestFit="1" customWidth="1"/>
    <col min="3071" max="3072" width="13.33203125" style="2" customWidth="1"/>
    <col min="3073" max="3076" width="10.88671875" style="2" bestFit="1" customWidth="1"/>
    <col min="3077" max="3308" width="9.109375" style="2"/>
    <col min="3309" max="3309" width="4.109375" style="2" customWidth="1"/>
    <col min="3310" max="3310" width="21.44140625" style="2" bestFit="1" customWidth="1"/>
    <col min="3311" max="3311" width="11" style="2" bestFit="1" customWidth="1"/>
    <col min="3312" max="3312" width="10" style="2" bestFit="1" customWidth="1"/>
    <col min="3313" max="3313" width="12.88671875" style="2" customWidth="1"/>
    <col min="3314" max="3314" width="11.5546875" style="2" bestFit="1" customWidth="1"/>
    <col min="3315" max="3320" width="9.33203125" style="2" bestFit="1" customWidth="1"/>
    <col min="3321" max="3321" width="10" style="2" bestFit="1" customWidth="1"/>
    <col min="3322" max="3322" width="11" style="2" bestFit="1" customWidth="1"/>
    <col min="3323" max="3326" width="9.33203125" style="2" bestFit="1" customWidth="1"/>
    <col min="3327" max="3328" width="13.33203125" style="2" customWidth="1"/>
    <col min="3329" max="3332" width="10.88671875" style="2" bestFit="1" customWidth="1"/>
    <col min="3333" max="3564" width="9.109375" style="2"/>
    <col min="3565" max="3565" width="4.109375" style="2" customWidth="1"/>
    <col min="3566" max="3566" width="21.44140625" style="2" bestFit="1" customWidth="1"/>
    <col min="3567" max="3567" width="11" style="2" bestFit="1" customWidth="1"/>
    <col min="3568" max="3568" width="10" style="2" bestFit="1" customWidth="1"/>
    <col min="3569" max="3569" width="12.88671875" style="2" customWidth="1"/>
    <col min="3570" max="3570" width="11.5546875" style="2" bestFit="1" customWidth="1"/>
    <col min="3571" max="3576" width="9.33203125" style="2" bestFit="1" customWidth="1"/>
    <col min="3577" max="3577" width="10" style="2" bestFit="1" customWidth="1"/>
    <col min="3578" max="3578" width="11" style="2" bestFit="1" customWidth="1"/>
    <col min="3579" max="3582" width="9.33203125" style="2" bestFit="1" customWidth="1"/>
    <col min="3583" max="3584" width="13.33203125" style="2" customWidth="1"/>
    <col min="3585" max="3588" width="10.88671875" style="2" bestFit="1" customWidth="1"/>
    <col min="3589" max="3820" width="9.109375" style="2"/>
    <col min="3821" max="3821" width="4.109375" style="2" customWidth="1"/>
    <col min="3822" max="3822" width="21.44140625" style="2" bestFit="1" customWidth="1"/>
    <col min="3823" max="3823" width="11" style="2" bestFit="1" customWidth="1"/>
    <col min="3824" max="3824" width="10" style="2" bestFit="1" customWidth="1"/>
    <col min="3825" max="3825" width="12.88671875" style="2" customWidth="1"/>
    <col min="3826" max="3826" width="11.5546875" style="2" bestFit="1" customWidth="1"/>
    <col min="3827" max="3832" width="9.33203125" style="2" bestFit="1" customWidth="1"/>
    <col min="3833" max="3833" width="10" style="2" bestFit="1" customWidth="1"/>
    <col min="3834" max="3834" width="11" style="2" bestFit="1" customWidth="1"/>
    <col min="3835" max="3838" width="9.33203125" style="2" bestFit="1" customWidth="1"/>
    <col min="3839" max="3840" width="13.33203125" style="2" customWidth="1"/>
    <col min="3841" max="3844" width="10.88671875" style="2" bestFit="1" customWidth="1"/>
    <col min="3845" max="4076" width="9.109375" style="2"/>
    <col min="4077" max="4077" width="4.109375" style="2" customWidth="1"/>
    <col min="4078" max="4078" width="21.44140625" style="2" bestFit="1" customWidth="1"/>
    <col min="4079" max="4079" width="11" style="2" bestFit="1" customWidth="1"/>
    <col min="4080" max="4080" width="10" style="2" bestFit="1" customWidth="1"/>
    <col min="4081" max="4081" width="12.88671875" style="2" customWidth="1"/>
    <col min="4082" max="4082" width="11.5546875" style="2" bestFit="1" customWidth="1"/>
    <col min="4083" max="4088" width="9.33203125" style="2" bestFit="1" customWidth="1"/>
    <col min="4089" max="4089" width="10" style="2" bestFit="1" customWidth="1"/>
    <col min="4090" max="4090" width="11" style="2" bestFit="1" customWidth="1"/>
    <col min="4091" max="4094" width="9.33203125" style="2" bestFit="1" customWidth="1"/>
    <col min="4095" max="4096" width="13.33203125" style="2" customWidth="1"/>
    <col min="4097" max="4100" width="10.88671875" style="2" bestFit="1" customWidth="1"/>
    <col min="4101" max="4332" width="9.109375" style="2"/>
    <col min="4333" max="4333" width="4.109375" style="2" customWidth="1"/>
    <col min="4334" max="4334" width="21.44140625" style="2" bestFit="1" customWidth="1"/>
    <col min="4335" max="4335" width="11" style="2" bestFit="1" customWidth="1"/>
    <col min="4336" max="4336" width="10" style="2" bestFit="1" customWidth="1"/>
    <col min="4337" max="4337" width="12.88671875" style="2" customWidth="1"/>
    <col min="4338" max="4338" width="11.5546875" style="2" bestFit="1" customWidth="1"/>
    <col min="4339" max="4344" width="9.33203125" style="2" bestFit="1" customWidth="1"/>
    <col min="4345" max="4345" width="10" style="2" bestFit="1" customWidth="1"/>
    <col min="4346" max="4346" width="11" style="2" bestFit="1" customWidth="1"/>
    <col min="4347" max="4350" width="9.33203125" style="2" bestFit="1" customWidth="1"/>
    <col min="4351" max="4352" width="13.33203125" style="2" customWidth="1"/>
    <col min="4353" max="4356" width="10.88671875" style="2" bestFit="1" customWidth="1"/>
    <col min="4357" max="4588" width="9.109375" style="2"/>
    <col min="4589" max="4589" width="4.109375" style="2" customWidth="1"/>
    <col min="4590" max="4590" width="21.44140625" style="2" bestFit="1" customWidth="1"/>
    <col min="4591" max="4591" width="11" style="2" bestFit="1" customWidth="1"/>
    <col min="4592" max="4592" width="10" style="2" bestFit="1" customWidth="1"/>
    <col min="4593" max="4593" width="12.88671875" style="2" customWidth="1"/>
    <col min="4594" max="4594" width="11.5546875" style="2" bestFit="1" customWidth="1"/>
    <col min="4595" max="4600" width="9.33203125" style="2" bestFit="1" customWidth="1"/>
    <col min="4601" max="4601" width="10" style="2" bestFit="1" customWidth="1"/>
    <col min="4602" max="4602" width="11" style="2" bestFit="1" customWidth="1"/>
    <col min="4603" max="4606" width="9.33203125" style="2" bestFit="1" customWidth="1"/>
    <col min="4607" max="4608" width="13.33203125" style="2" customWidth="1"/>
    <col min="4609" max="4612" width="10.88671875" style="2" bestFit="1" customWidth="1"/>
    <col min="4613" max="4844" width="9.109375" style="2"/>
    <col min="4845" max="4845" width="4.109375" style="2" customWidth="1"/>
    <col min="4846" max="4846" width="21.44140625" style="2" bestFit="1" customWidth="1"/>
    <col min="4847" max="4847" width="11" style="2" bestFit="1" customWidth="1"/>
    <col min="4848" max="4848" width="10" style="2" bestFit="1" customWidth="1"/>
    <col min="4849" max="4849" width="12.88671875" style="2" customWidth="1"/>
    <col min="4850" max="4850" width="11.5546875" style="2" bestFit="1" customWidth="1"/>
    <col min="4851" max="4856" width="9.33203125" style="2" bestFit="1" customWidth="1"/>
    <col min="4857" max="4857" width="10" style="2" bestFit="1" customWidth="1"/>
    <col min="4858" max="4858" width="11" style="2" bestFit="1" customWidth="1"/>
    <col min="4859" max="4862" width="9.33203125" style="2" bestFit="1" customWidth="1"/>
    <col min="4863" max="4864" width="13.33203125" style="2" customWidth="1"/>
    <col min="4865" max="4868" width="10.88671875" style="2" bestFit="1" customWidth="1"/>
    <col min="4869" max="5100" width="9.109375" style="2"/>
    <col min="5101" max="5101" width="4.109375" style="2" customWidth="1"/>
    <col min="5102" max="5102" width="21.44140625" style="2" bestFit="1" customWidth="1"/>
    <col min="5103" max="5103" width="11" style="2" bestFit="1" customWidth="1"/>
    <col min="5104" max="5104" width="10" style="2" bestFit="1" customWidth="1"/>
    <col min="5105" max="5105" width="12.88671875" style="2" customWidth="1"/>
    <col min="5106" max="5106" width="11.5546875" style="2" bestFit="1" customWidth="1"/>
    <col min="5107" max="5112" width="9.33203125" style="2" bestFit="1" customWidth="1"/>
    <col min="5113" max="5113" width="10" style="2" bestFit="1" customWidth="1"/>
    <col min="5114" max="5114" width="11" style="2" bestFit="1" customWidth="1"/>
    <col min="5115" max="5118" width="9.33203125" style="2" bestFit="1" customWidth="1"/>
    <col min="5119" max="5120" width="13.33203125" style="2" customWidth="1"/>
    <col min="5121" max="5124" width="10.88671875" style="2" bestFit="1" customWidth="1"/>
    <col min="5125" max="5356" width="9.109375" style="2"/>
    <col min="5357" max="5357" width="4.109375" style="2" customWidth="1"/>
    <col min="5358" max="5358" width="21.44140625" style="2" bestFit="1" customWidth="1"/>
    <col min="5359" max="5359" width="11" style="2" bestFit="1" customWidth="1"/>
    <col min="5360" max="5360" width="10" style="2" bestFit="1" customWidth="1"/>
    <col min="5361" max="5361" width="12.88671875" style="2" customWidth="1"/>
    <col min="5362" max="5362" width="11.5546875" style="2" bestFit="1" customWidth="1"/>
    <col min="5363" max="5368" width="9.33203125" style="2" bestFit="1" customWidth="1"/>
    <col min="5369" max="5369" width="10" style="2" bestFit="1" customWidth="1"/>
    <col min="5370" max="5370" width="11" style="2" bestFit="1" customWidth="1"/>
    <col min="5371" max="5374" width="9.33203125" style="2" bestFit="1" customWidth="1"/>
    <col min="5375" max="5376" width="13.33203125" style="2" customWidth="1"/>
    <col min="5377" max="5380" width="10.88671875" style="2" bestFit="1" customWidth="1"/>
    <col min="5381" max="5612" width="9.109375" style="2"/>
    <col min="5613" max="5613" width="4.109375" style="2" customWidth="1"/>
    <col min="5614" max="5614" width="21.44140625" style="2" bestFit="1" customWidth="1"/>
    <col min="5615" max="5615" width="11" style="2" bestFit="1" customWidth="1"/>
    <col min="5616" max="5616" width="10" style="2" bestFit="1" customWidth="1"/>
    <col min="5617" max="5617" width="12.88671875" style="2" customWidth="1"/>
    <col min="5618" max="5618" width="11.5546875" style="2" bestFit="1" customWidth="1"/>
    <col min="5619" max="5624" width="9.33203125" style="2" bestFit="1" customWidth="1"/>
    <col min="5625" max="5625" width="10" style="2" bestFit="1" customWidth="1"/>
    <col min="5626" max="5626" width="11" style="2" bestFit="1" customWidth="1"/>
    <col min="5627" max="5630" width="9.33203125" style="2" bestFit="1" customWidth="1"/>
    <col min="5631" max="5632" width="13.33203125" style="2" customWidth="1"/>
    <col min="5633" max="5636" width="10.88671875" style="2" bestFit="1" customWidth="1"/>
    <col min="5637" max="5868" width="9.109375" style="2"/>
    <col min="5869" max="5869" width="4.109375" style="2" customWidth="1"/>
    <col min="5870" max="5870" width="21.44140625" style="2" bestFit="1" customWidth="1"/>
    <col min="5871" max="5871" width="11" style="2" bestFit="1" customWidth="1"/>
    <col min="5872" max="5872" width="10" style="2" bestFit="1" customWidth="1"/>
    <col min="5873" max="5873" width="12.88671875" style="2" customWidth="1"/>
    <col min="5874" max="5874" width="11.5546875" style="2" bestFit="1" customWidth="1"/>
    <col min="5875" max="5880" width="9.33203125" style="2" bestFit="1" customWidth="1"/>
    <col min="5881" max="5881" width="10" style="2" bestFit="1" customWidth="1"/>
    <col min="5882" max="5882" width="11" style="2" bestFit="1" customWidth="1"/>
    <col min="5883" max="5886" width="9.33203125" style="2" bestFit="1" customWidth="1"/>
    <col min="5887" max="5888" width="13.33203125" style="2" customWidth="1"/>
    <col min="5889" max="5892" width="10.88671875" style="2" bestFit="1" customWidth="1"/>
    <col min="5893" max="6124" width="9.109375" style="2"/>
    <col min="6125" max="6125" width="4.109375" style="2" customWidth="1"/>
    <col min="6126" max="6126" width="21.44140625" style="2" bestFit="1" customWidth="1"/>
    <col min="6127" max="6127" width="11" style="2" bestFit="1" customWidth="1"/>
    <col min="6128" max="6128" width="10" style="2" bestFit="1" customWidth="1"/>
    <col min="6129" max="6129" width="12.88671875" style="2" customWidth="1"/>
    <col min="6130" max="6130" width="11.5546875" style="2" bestFit="1" customWidth="1"/>
    <col min="6131" max="6136" width="9.33203125" style="2" bestFit="1" customWidth="1"/>
    <col min="6137" max="6137" width="10" style="2" bestFit="1" customWidth="1"/>
    <col min="6138" max="6138" width="11" style="2" bestFit="1" customWidth="1"/>
    <col min="6139" max="6142" width="9.33203125" style="2" bestFit="1" customWidth="1"/>
    <col min="6143" max="6144" width="13.33203125" style="2" customWidth="1"/>
    <col min="6145" max="6148" width="10.88671875" style="2" bestFit="1" customWidth="1"/>
    <col min="6149" max="6380" width="9.109375" style="2"/>
    <col min="6381" max="6381" width="4.109375" style="2" customWidth="1"/>
    <col min="6382" max="6382" width="21.44140625" style="2" bestFit="1" customWidth="1"/>
    <col min="6383" max="6383" width="11" style="2" bestFit="1" customWidth="1"/>
    <col min="6384" max="6384" width="10" style="2" bestFit="1" customWidth="1"/>
    <col min="6385" max="6385" width="12.88671875" style="2" customWidth="1"/>
    <col min="6386" max="6386" width="11.5546875" style="2" bestFit="1" customWidth="1"/>
    <col min="6387" max="6392" width="9.33203125" style="2" bestFit="1" customWidth="1"/>
    <col min="6393" max="6393" width="10" style="2" bestFit="1" customWidth="1"/>
    <col min="6394" max="6394" width="11" style="2" bestFit="1" customWidth="1"/>
    <col min="6395" max="6398" width="9.33203125" style="2" bestFit="1" customWidth="1"/>
    <col min="6399" max="6400" width="13.33203125" style="2" customWidth="1"/>
    <col min="6401" max="6404" width="10.88671875" style="2" bestFit="1" customWidth="1"/>
    <col min="6405" max="6636" width="9.109375" style="2"/>
    <col min="6637" max="6637" width="4.109375" style="2" customWidth="1"/>
    <col min="6638" max="6638" width="21.44140625" style="2" bestFit="1" customWidth="1"/>
    <col min="6639" max="6639" width="11" style="2" bestFit="1" customWidth="1"/>
    <col min="6640" max="6640" width="10" style="2" bestFit="1" customWidth="1"/>
    <col min="6641" max="6641" width="12.88671875" style="2" customWidth="1"/>
    <col min="6642" max="6642" width="11.5546875" style="2" bestFit="1" customWidth="1"/>
    <col min="6643" max="6648" width="9.33203125" style="2" bestFit="1" customWidth="1"/>
    <col min="6649" max="6649" width="10" style="2" bestFit="1" customWidth="1"/>
    <col min="6650" max="6650" width="11" style="2" bestFit="1" customWidth="1"/>
    <col min="6651" max="6654" width="9.33203125" style="2" bestFit="1" customWidth="1"/>
    <col min="6655" max="6656" width="13.33203125" style="2" customWidth="1"/>
    <col min="6657" max="6660" width="10.88671875" style="2" bestFit="1" customWidth="1"/>
    <col min="6661" max="6892" width="9.109375" style="2"/>
    <col min="6893" max="6893" width="4.109375" style="2" customWidth="1"/>
    <col min="6894" max="6894" width="21.44140625" style="2" bestFit="1" customWidth="1"/>
    <col min="6895" max="6895" width="11" style="2" bestFit="1" customWidth="1"/>
    <col min="6896" max="6896" width="10" style="2" bestFit="1" customWidth="1"/>
    <col min="6897" max="6897" width="12.88671875" style="2" customWidth="1"/>
    <col min="6898" max="6898" width="11.5546875" style="2" bestFit="1" customWidth="1"/>
    <col min="6899" max="6904" width="9.33203125" style="2" bestFit="1" customWidth="1"/>
    <col min="6905" max="6905" width="10" style="2" bestFit="1" customWidth="1"/>
    <col min="6906" max="6906" width="11" style="2" bestFit="1" customWidth="1"/>
    <col min="6907" max="6910" width="9.33203125" style="2" bestFit="1" customWidth="1"/>
    <col min="6911" max="6912" width="13.33203125" style="2" customWidth="1"/>
    <col min="6913" max="6916" width="10.88671875" style="2" bestFit="1" customWidth="1"/>
    <col min="6917" max="7148" width="9.109375" style="2"/>
    <col min="7149" max="7149" width="4.109375" style="2" customWidth="1"/>
    <col min="7150" max="7150" width="21.44140625" style="2" bestFit="1" customWidth="1"/>
    <col min="7151" max="7151" width="11" style="2" bestFit="1" customWidth="1"/>
    <col min="7152" max="7152" width="10" style="2" bestFit="1" customWidth="1"/>
    <col min="7153" max="7153" width="12.88671875" style="2" customWidth="1"/>
    <col min="7154" max="7154" width="11.5546875" style="2" bestFit="1" customWidth="1"/>
    <col min="7155" max="7160" width="9.33203125" style="2" bestFit="1" customWidth="1"/>
    <col min="7161" max="7161" width="10" style="2" bestFit="1" customWidth="1"/>
    <col min="7162" max="7162" width="11" style="2" bestFit="1" customWidth="1"/>
    <col min="7163" max="7166" width="9.33203125" style="2" bestFit="1" customWidth="1"/>
    <col min="7167" max="7168" width="13.33203125" style="2" customWidth="1"/>
    <col min="7169" max="7172" width="10.88671875" style="2" bestFit="1" customWidth="1"/>
    <col min="7173" max="7404" width="9.109375" style="2"/>
    <col min="7405" max="7405" width="4.109375" style="2" customWidth="1"/>
    <col min="7406" max="7406" width="21.44140625" style="2" bestFit="1" customWidth="1"/>
    <col min="7407" max="7407" width="11" style="2" bestFit="1" customWidth="1"/>
    <col min="7408" max="7408" width="10" style="2" bestFit="1" customWidth="1"/>
    <col min="7409" max="7409" width="12.88671875" style="2" customWidth="1"/>
    <col min="7410" max="7410" width="11.5546875" style="2" bestFit="1" customWidth="1"/>
    <col min="7411" max="7416" width="9.33203125" style="2" bestFit="1" customWidth="1"/>
    <col min="7417" max="7417" width="10" style="2" bestFit="1" customWidth="1"/>
    <col min="7418" max="7418" width="11" style="2" bestFit="1" customWidth="1"/>
    <col min="7419" max="7422" width="9.33203125" style="2" bestFit="1" customWidth="1"/>
    <col min="7423" max="7424" width="13.33203125" style="2" customWidth="1"/>
    <col min="7425" max="7428" width="10.88671875" style="2" bestFit="1" customWidth="1"/>
    <col min="7429" max="7660" width="9.109375" style="2"/>
    <col min="7661" max="7661" width="4.109375" style="2" customWidth="1"/>
    <col min="7662" max="7662" width="21.44140625" style="2" bestFit="1" customWidth="1"/>
    <col min="7663" max="7663" width="11" style="2" bestFit="1" customWidth="1"/>
    <col min="7664" max="7664" width="10" style="2" bestFit="1" customWidth="1"/>
    <col min="7665" max="7665" width="12.88671875" style="2" customWidth="1"/>
    <col min="7666" max="7666" width="11.5546875" style="2" bestFit="1" customWidth="1"/>
    <col min="7667" max="7672" width="9.33203125" style="2" bestFit="1" customWidth="1"/>
    <col min="7673" max="7673" width="10" style="2" bestFit="1" customWidth="1"/>
    <col min="7674" max="7674" width="11" style="2" bestFit="1" customWidth="1"/>
    <col min="7675" max="7678" width="9.33203125" style="2" bestFit="1" customWidth="1"/>
    <col min="7679" max="7680" width="13.33203125" style="2" customWidth="1"/>
    <col min="7681" max="7684" width="10.88671875" style="2" bestFit="1" customWidth="1"/>
    <col min="7685" max="7916" width="9.109375" style="2"/>
    <col min="7917" max="7917" width="4.109375" style="2" customWidth="1"/>
    <col min="7918" max="7918" width="21.44140625" style="2" bestFit="1" customWidth="1"/>
    <col min="7919" max="7919" width="11" style="2" bestFit="1" customWidth="1"/>
    <col min="7920" max="7920" width="10" style="2" bestFit="1" customWidth="1"/>
    <col min="7921" max="7921" width="12.88671875" style="2" customWidth="1"/>
    <col min="7922" max="7922" width="11.5546875" style="2" bestFit="1" customWidth="1"/>
    <col min="7923" max="7928" width="9.33203125" style="2" bestFit="1" customWidth="1"/>
    <col min="7929" max="7929" width="10" style="2" bestFit="1" customWidth="1"/>
    <col min="7930" max="7930" width="11" style="2" bestFit="1" customWidth="1"/>
    <col min="7931" max="7934" width="9.33203125" style="2" bestFit="1" customWidth="1"/>
    <col min="7935" max="7936" width="13.33203125" style="2" customWidth="1"/>
    <col min="7937" max="7940" width="10.88671875" style="2" bestFit="1" customWidth="1"/>
    <col min="7941" max="8172" width="9.109375" style="2"/>
    <col min="8173" max="8173" width="4.109375" style="2" customWidth="1"/>
    <col min="8174" max="8174" width="21.44140625" style="2" bestFit="1" customWidth="1"/>
    <col min="8175" max="8175" width="11" style="2" bestFit="1" customWidth="1"/>
    <col min="8176" max="8176" width="10" style="2" bestFit="1" customWidth="1"/>
    <col min="8177" max="8177" width="12.88671875" style="2" customWidth="1"/>
    <col min="8178" max="8178" width="11.5546875" style="2" bestFit="1" customWidth="1"/>
    <col min="8179" max="8184" width="9.33203125" style="2" bestFit="1" customWidth="1"/>
    <col min="8185" max="8185" width="10" style="2" bestFit="1" customWidth="1"/>
    <col min="8186" max="8186" width="11" style="2" bestFit="1" customWidth="1"/>
    <col min="8187" max="8190" width="9.33203125" style="2" bestFit="1" customWidth="1"/>
    <col min="8191" max="8192" width="13.33203125" style="2" customWidth="1"/>
    <col min="8193" max="8196" width="10.88671875" style="2" bestFit="1" customWidth="1"/>
    <col min="8197" max="8428" width="9.109375" style="2"/>
    <col min="8429" max="8429" width="4.109375" style="2" customWidth="1"/>
    <col min="8430" max="8430" width="21.44140625" style="2" bestFit="1" customWidth="1"/>
    <col min="8431" max="8431" width="11" style="2" bestFit="1" customWidth="1"/>
    <col min="8432" max="8432" width="10" style="2" bestFit="1" customWidth="1"/>
    <col min="8433" max="8433" width="12.88671875" style="2" customWidth="1"/>
    <col min="8434" max="8434" width="11.5546875" style="2" bestFit="1" customWidth="1"/>
    <col min="8435" max="8440" width="9.33203125" style="2" bestFit="1" customWidth="1"/>
    <col min="8441" max="8441" width="10" style="2" bestFit="1" customWidth="1"/>
    <col min="8442" max="8442" width="11" style="2" bestFit="1" customWidth="1"/>
    <col min="8443" max="8446" width="9.33203125" style="2" bestFit="1" customWidth="1"/>
    <col min="8447" max="8448" width="13.33203125" style="2" customWidth="1"/>
    <col min="8449" max="8452" width="10.88671875" style="2" bestFit="1" customWidth="1"/>
    <col min="8453" max="8684" width="9.109375" style="2"/>
    <col min="8685" max="8685" width="4.109375" style="2" customWidth="1"/>
    <col min="8686" max="8686" width="21.44140625" style="2" bestFit="1" customWidth="1"/>
    <col min="8687" max="8687" width="11" style="2" bestFit="1" customWidth="1"/>
    <col min="8688" max="8688" width="10" style="2" bestFit="1" customWidth="1"/>
    <col min="8689" max="8689" width="12.88671875" style="2" customWidth="1"/>
    <col min="8690" max="8690" width="11.5546875" style="2" bestFit="1" customWidth="1"/>
    <col min="8691" max="8696" width="9.33203125" style="2" bestFit="1" customWidth="1"/>
    <col min="8697" max="8697" width="10" style="2" bestFit="1" customWidth="1"/>
    <col min="8698" max="8698" width="11" style="2" bestFit="1" customWidth="1"/>
    <col min="8699" max="8702" width="9.33203125" style="2" bestFit="1" customWidth="1"/>
    <col min="8703" max="8704" width="13.33203125" style="2" customWidth="1"/>
    <col min="8705" max="8708" width="10.88671875" style="2" bestFit="1" customWidth="1"/>
    <col min="8709" max="8940" width="9.109375" style="2"/>
    <col min="8941" max="8941" width="4.109375" style="2" customWidth="1"/>
    <col min="8942" max="8942" width="21.44140625" style="2" bestFit="1" customWidth="1"/>
    <col min="8943" max="8943" width="11" style="2" bestFit="1" customWidth="1"/>
    <col min="8944" max="8944" width="10" style="2" bestFit="1" customWidth="1"/>
    <col min="8945" max="8945" width="12.88671875" style="2" customWidth="1"/>
    <col min="8946" max="8946" width="11.5546875" style="2" bestFit="1" customWidth="1"/>
    <col min="8947" max="8952" width="9.33203125" style="2" bestFit="1" customWidth="1"/>
    <col min="8953" max="8953" width="10" style="2" bestFit="1" customWidth="1"/>
    <col min="8954" max="8954" width="11" style="2" bestFit="1" customWidth="1"/>
    <col min="8955" max="8958" width="9.33203125" style="2" bestFit="1" customWidth="1"/>
    <col min="8959" max="8960" width="13.33203125" style="2" customWidth="1"/>
    <col min="8961" max="8964" width="10.88671875" style="2" bestFit="1" customWidth="1"/>
    <col min="8965" max="9196" width="9.109375" style="2"/>
    <col min="9197" max="9197" width="4.109375" style="2" customWidth="1"/>
    <col min="9198" max="9198" width="21.44140625" style="2" bestFit="1" customWidth="1"/>
    <col min="9199" max="9199" width="11" style="2" bestFit="1" customWidth="1"/>
    <col min="9200" max="9200" width="10" style="2" bestFit="1" customWidth="1"/>
    <col min="9201" max="9201" width="12.88671875" style="2" customWidth="1"/>
    <col min="9202" max="9202" width="11.5546875" style="2" bestFit="1" customWidth="1"/>
    <col min="9203" max="9208" width="9.33203125" style="2" bestFit="1" customWidth="1"/>
    <col min="9209" max="9209" width="10" style="2" bestFit="1" customWidth="1"/>
    <col min="9210" max="9210" width="11" style="2" bestFit="1" customWidth="1"/>
    <col min="9211" max="9214" width="9.33203125" style="2" bestFit="1" customWidth="1"/>
    <col min="9215" max="9216" width="13.33203125" style="2" customWidth="1"/>
    <col min="9217" max="9220" width="10.88671875" style="2" bestFit="1" customWidth="1"/>
    <col min="9221" max="9452" width="9.109375" style="2"/>
    <col min="9453" max="9453" width="4.109375" style="2" customWidth="1"/>
    <col min="9454" max="9454" width="21.44140625" style="2" bestFit="1" customWidth="1"/>
    <col min="9455" max="9455" width="11" style="2" bestFit="1" customWidth="1"/>
    <col min="9456" max="9456" width="10" style="2" bestFit="1" customWidth="1"/>
    <col min="9457" max="9457" width="12.88671875" style="2" customWidth="1"/>
    <col min="9458" max="9458" width="11.5546875" style="2" bestFit="1" customWidth="1"/>
    <col min="9459" max="9464" width="9.33203125" style="2" bestFit="1" customWidth="1"/>
    <col min="9465" max="9465" width="10" style="2" bestFit="1" customWidth="1"/>
    <col min="9466" max="9466" width="11" style="2" bestFit="1" customWidth="1"/>
    <col min="9467" max="9470" width="9.33203125" style="2" bestFit="1" customWidth="1"/>
    <col min="9471" max="9472" width="13.33203125" style="2" customWidth="1"/>
    <col min="9473" max="9476" width="10.88671875" style="2" bestFit="1" customWidth="1"/>
    <col min="9477" max="9708" width="9.109375" style="2"/>
    <col min="9709" max="9709" width="4.109375" style="2" customWidth="1"/>
    <col min="9710" max="9710" width="21.44140625" style="2" bestFit="1" customWidth="1"/>
    <col min="9711" max="9711" width="11" style="2" bestFit="1" customWidth="1"/>
    <col min="9712" max="9712" width="10" style="2" bestFit="1" customWidth="1"/>
    <col min="9713" max="9713" width="12.88671875" style="2" customWidth="1"/>
    <col min="9714" max="9714" width="11.5546875" style="2" bestFit="1" customWidth="1"/>
    <col min="9715" max="9720" width="9.33203125" style="2" bestFit="1" customWidth="1"/>
    <col min="9721" max="9721" width="10" style="2" bestFit="1" customWidth="1"/>
    <col min="9722" max="9722" width="11" style="2" bestFit="1" customWidth="1"/>
    <col min="9723" max="9726" width="9.33203125" style="2" bestFit="1" customWidth="1"/>
    <col min="9727" max="9728" width="13.33203125" style="2" customWidth="1"/>
    <col min="9729" max="9732" width="10.88671875" style="2" bestFit="1" customWidth="1"/>
    <col min="9733" max="9964" width="9.109375" style="2"/>
    <col min="9965" max="9965" width="4.109375" style="2" customWidth="1"/>
    <col min="9966" max="9966" width="21.44140625" style="2" bestFit="1" customWidth="1"/>
    <col min="9967" max="9967" width="11" style="2" bestFit="1" customWidth="1"/>
    <col min="9968" max="9968" width="10" style="2" bestFit="1" customWidth="1"/>
    <col min="9969" max="9969" width="12.88671875" style="2" customWidth="1"/>
    <col min="9970" max="9970" width="11.5546875" style="2" bestFit="1" customWidth="1"/>
    <col min="9971" max="9976" width="9.33203125" style="2" bestFit="1" customWidth="1"/>
    <col min="9977" max="9977" width="10" style="2" bestFit="1" customWidth="1"/>
    <col min="9978" max="9978" width="11" style="2" bestFit="1" customWidth="1"/>
    <col min="9979" max="9982" width="9.33203125" style="2" bestFit="1" customWidth="1"/>
    <col min="9983" max="9984" width="13.33203125" style="2" customWidth="1"/>
    <col min="9985" max="9988" width="10.88671875" style="2" bestFit="1" customWidth="1"/>
    <col min="9989" max="10220" width="9.109375" style="2"/>
    <col min="10221" max="10221" width="4.109375" style="2" customWidth="1"/>
    <col min="10222" max="10222" width="21.44140625" style="2" bestFit="1" customWidth="1"/>
    <col min="10223" max="10223" width="11" style="2" bestFit="1" customWidth="1"/>
    <col min="10224" max="10224" width="10" style="2" bestFit="1" customWidth="1"/>
    <col min="10225" max="10225" width="12.88671875" style="2" customWidth="1"/>
    <col min="10226" max="10226" width="11.5546875" style="2" bestFit="1" customWidth="1"/>
    <col min="10227" max="10232" width="9.33203125" style="2" bestFit="1" customWidth="1"/>
    <col min="10233" max="10233" width="10" style="2" bestFit="1" customWidth="1"/>
    <col min="10234" max="10234" width="11" style="2" bestFit="1" customWidth="1"/>
    <col min="10235" max="10238" width="9.33203125" style="2" bestFit="1" customWidth="1"/>
    <col min="10239" max="10240" width="13.33203125" style="2" customWidth="1"/>
    <col min="10241" max="10244" width="10.88671875" style="2" bestFit="1" customWidth="1"/>
    <col min="10245" max="10476" width="9.109375" style="2"/>
    <col min="10477" max="10477" width="4.109375" style="2" customWidth="1"/>
    <col min="10478" max="10478" width="21.44140625" style="2" bestFit="1" customWidth="1"/>
    <col min="10479" max="10479" width="11" style="2" bestFit="1" customWidth="1"/>
    <col min="10480" max="10480" width="10" style="2" bestFit="1" customWidth="1"/>
    <col min="10481" max="10481" width="12.88671875" style="2" customWidth="1"/>
    <col min="10482" max="10482" width="11.5546875" style="2" bestFit="1" customWidth="1"/>
    <col min="10483" max="10488" width="9.33203125" style="2" bestFit="1" customWidth="1"/>
    <col min="10489" max="10489" width="10" style="2" bestFit="1" customWidth="1"/>
    <col min="10490" max="10490" width="11" style="2" bestFit="1" customWidth="1"/>
    <col min="10491" max="10494" width="9.33203125" style="2" bestFit="1" customWidth="1"/>
    <col min="10495" max="10496" width="13.33203125" style="2" customWidth="1"/>
    <col min="10497" max="10500" width="10.88671875" style="2" bestFit="1" customWidth="1"/>
    <col min="10501" max="10732" width="9.109375" style="2"/>
    <col min="10733" max="10733" width="4.109375" style="2" customWidth="1"/>
    <col min="10734" max="10734" width="21.44140625" style="2" bestFit="1" customWidth="1"/>
    <col min="10735" max="10735" width="11" style="2" bestFit="1" customWidth="1"/>
    <col min="10736" max="10736" width="10" style="2" bestFit="1" customWidth="1"/>
    <col min="10737" max="10737" width="12.88671875" style="2" customWidth="1"/>
    <col min="10738" max="10738" width="11.5546875" style="2" bestFit="1" customWidth="1"/>
    <col min="10739" max="10744" width="9.33203125" style="2" bestFit="1" customWidth="1"/>
    <col min="10745" max="10745" width="10" style="2" bestFit="1" customWidth="1"/>
    <col min="10746" max="10746" width="11" style="2" bestFit="1" customWidth="1"/>
    <col min="10747" max="10750" width="9.33203125" style="2" bestFit="1" customWidth="1"/>
    <col min="10751" max="10752" width="13.33203125" style="2" customWidth="1"/>
    <col min="10753" max="10756" width="10.88671875" style="2" bestFit="1" customWidth="1"/>
    <col min="10757" max="10988" width="9.109375" style="2"/>
    <col min="10989" max="10989" width="4.109375" style="2" customWidth="1"/>
    <col min="10990" max="10990" width="21.44140625" style="2" bestFit="1" customWidth="1"/>
    <col min="10991" max="10991" width="11" style="2" bestFit="1" customWidth="1"/>
    <col min="10992" max="10992" width="10" style="2" bestFit="1" customWidth="1"/>
    <col min="10993" max="10993" width="12.88671875" style="2" customWidth="1"/>
    <col min="10994" max="10994" width="11.5546875" style="2" bestFit="1" customWidth="1"/>
    <col min="10995" max="11000" width="9.33203125" style="2" bestFit="1" customWidth="1"/>
    <col min="11001" max="11001" width="10" style="2" bestFit="1" customWidth="1"/>
    <col min="11002" max="11002" width="11" style="2" bestFit="1" customWidth="1"/>
    <col min="11003" max="11006" width="9.33203125" style="2" bestFit="1" customWidth="1"/>
    <col min="11007" max="11008" width="13.33203125" style="2" customWidth="1"/>
    <col min="11009" max="11012" width="10.88671875" style="2" bestFit="1" customWidth="1"/>
    <col min="11013" max="11244" width="9.109375" style="2"/>
    <col min="11245" max="11245" width="4.109375" style="2" customWidth="1"/>
    <col min="11246" max="11246" width="21.44140625" style="2" bestFit="1" customWidth="1"/>
    <col min="11247" max="11247" width="11" style="2" bestFit="1" customWidth="1"/>
    <col min="11248" max="11248" width="10" style="2" bestFit="1" customWidth="1"/>
    <col min="11249" max="11249" width="12.88671875" style="2" customWidth="1"/>
    <col min="11250" max="11250" width="11.5546875" style="2" bestFit="1" customWidth="1"/>
    <col min="11251" max="11256" width="9.33203125" style="2" bestFit="1" customWidth="1"/>
    <col min="11257" max="11257" width="10" style="2" bestFit="1" customWidth="1"/>
    <col min="11258" max="11258" width="11" style="2" bestFit="1" customWidth="1"/>
    <col min="11259" max="11262" width="9.33203125" style="2" bestFit="1" customWidth="1"/>
    <col min="11263" max="11264" width="13.33203125" style="2" customWidth="1"/>
    <col min="11265" max="11268" width="10.88671875" style="2" bestFit="1" customWidth="1"/>
    <col min="11269" max="11500" width="9.109375" style="2"/>
    <col min="11501" max="11501" width="4.109375" style="2" customWidth="1"/>
    <col min="11502" max="11502" width="21.44140625" style="2" bestFit="1" customWidth="1"/>
    <col min="11503" max="11503" width="11" style="2" bestFit="1" customWidth="1"/>
    <col min="11504" max="11504" width="10" style="2" bestFit="1" customWidth="1"/>
    <col min="11505" max="11505" width="12.88671875" style="2" customWidth="1"/>
    <col min="11506" max="11506" width="11.5546875" style="2" bestFit="1" customWidth="1"/>
    <col min="11507" max="11512" width="9.33203125" style="2" bestFit="1" customWidth="1"/>
    <col min="11513" max="11513" width="10" style="2" bestFit="1" customWidth="1"/>
    <col min="11514" max="11514" width="11" style="2" bestFit="1" customWidth="1"/>
    <col min="11515" max="11518" width="9.33203125" style="2" bestFit="1" customWidth="1"/>
    <col min="11519" max="11520" width="13.33203125" style="2" customWidth="1"/>
    <col min="11521" max="11524" width="10.88671875" style="2" bestFit="1" customWidth="1"/>
    <col min="11525" max="11756" width="9.109375" style="2"/>
    <col min="11757" max="11757" width="4.109375" style="2" customWidth="1"/>
    <col min="11758" max="11758" width="21.44140625" style="2" bestFit="1" customWidth="1"/>
    <col min="11759" max="11759" width="11" style="2" bestFit="1" customWidth="1"/>
    <col min="11760" max="11760" width="10" style="2" bestFit="1" customWidth="1"/>
    <col min="11761" max="11761" width="12.88671875" style="2" customWidth="1"/>
    <col min="11762" max="11762" width="11.5546875" style="2" bestFit="1" customWidth="1"/>
    <col min="11763" max="11768" width="9.33203125" style="2" bestFit="1" customWidth="1"/>
    <col min="11769" max="11769" width="10" style="2" bestFit="1" customWidth="1"/>
    <col min="11770" max="11770" width="11" style="2" bestFit="1" customWidth="1"/>
    <col min="11771" max="11774" width="9.33203125" style="2" bestFit="1" customWidth="1"/>
    <col min="11775" max="11776" width="13.33203125" style="2" customWidth="1"/>
    <col min="11777" max="11780" width="10.88671875" style="2" bestFit="1" customWidth="1"/>
    <col min="11781" max="12012" width="9.109375" style="2"/>
    <col min="12013" max="12013" width="4.109375" style="2" customWidth="1"/>
    <col min="12014" max="12014" width="21.44140625" style="2" bestFit="1" customWidth="1"/>
    <col min="12015" max="12015" width="11" style="2" bestFit="1" customWidth="1"/>
    <col min="12016" max="12016" width="10" style="2" bestFit="1" customWidth="1"/>
    <col min="12017" max="12017" width="12.88671875" style="2" customWidth="1"/>
    <col min="12018" max="12018" width="11.5546875" style="2" bestFit="1" customWidth="1"/>
    <col min="12019" max="12024" width="9.33203125" style="2" bestFit="1" customWidth="1"/>
    <col min="12025" max="12025" width="10" style="2" bestFit="1" customWidth="1"/>
    <col min="12026" max="12026" width="11" style="2" bestFit="1" customWidth="1"/>
    <col min="12027" max="12030" width="9.33203125" style="2" bestFit="1" customWidth="1"/>
    <col min="12031" max="12032" width="13.33203125" style="2" customWidth="1"/>
    <col min="12033" max="12036" width="10.88671875" style="2" bestFit="1" customWidth="1"/>
    <col min="12037" max="12268" width="9.109375" style="2"/>
    <col min="12269" max="12269" width="4.109375" style="2" customWidth="1"/>
    <col min="12270" max="12270" width="21.44140625" style="2" bestFit="1" customWidth="1"/>
    <col min="12271" max="12271" width="11" style="2" bestFit="1" customWidth="1"/>
    <col min="12272" max="12272" width="10" style="2" bestFit="1" customWidth="1"/>
    <col min="12273" max="12273" width="12.88671875" style="2" customWidth="1"/>
    <col min="12274" max="12274" width="11.5546875" style="2" bestFit="1" customWidth="1"/>
    <col min="12275" max="12280" width="9.33203125" style="2" bestFit="1" customWidth="1"/>
    <col min="12281" max="12281" width="10" style="2" bestFit="1" customWidth="1"/>
    <col min="12282" max="12282" width="11" style="2" bestFit="1" customWidth="1"/>
    <col min="12283" max="12286" width="9.33203125" style="2" bestFit="1" customWidth="1"/>
    <col min="12287" max="12288" width="13.33203125" style="2" customWidth="1"/>
    <col min="12289" max="12292" width="10.88671875" style="2" bestFit="1" customWidth="1"/>
    <col min="12293" max="12524" width="9.109375" style="2"/>
    <col min="12525" max="12525" width="4.109375" style="2" customWidth="1"/>
    <col min="12526" max="12526" width="21.44140625" style="2" bestFit="1" customWidth="1"/>
    <col min="12527" max="12527" width="11" style="2" bestFit="1" customWidth="1"/>
    <col min="12528" max="12528" width="10" style="2" bestFit="1" customWidth="1"/>
    <col min="12529" max="12529" width="12.88671875" style="2" customWidth="1"/>
    <col min="12530" max="12530" width="11.5546875" style="2" bestFit="1" customWidth="1"/>
    <col min="12531" max="12536" width="9.33203125" style="2" bestFit="1" customWidth="1"/>
    <col min="12537" max="12537" width="10" style="2" bestFit="1" customWidth="1"/>
    <col min="12538" max="12538" width="11" style="2" bestFit="1" customWidth="1"/>
    <col min="12539" max="12542" width="9.33203125" style="2" bestFit="1" customWidth="1"/>
    <col min="12543" max="12544" width="13.33203125" style="2" customWidth="1"/>
    <col min="12545" max="12548" width="10.88671875" style="2" bestFit="1" customWidth="1"/>
    <col min="12549" max="12780" width="9.109375" style="2"/>
    <col min="12781" max="12781" width="4.109375" style="2" customWidth="1"/>
    <col min="12782" max="12782" width="21.44140625" style="2" bestFit="1" customWidth="1"/>
    <col min="12783" max="12783" width="11" style="2" bestFit="1" customWidth="1"/>
    <col min="12784" max="12784" width="10" style="2" bestFit="1" customWidth="1"/>
    <col min="12785" max="12785" width="12.88671875" style="2" customWidth="1"/>
    <col min="12786" max="12786" width="11.5546875" style="2" bestFit="1" customWidth="1"/>
    <col min="12787" max="12792" width="9.33203125" style="2" bestFit="1" customWidth="1"/>
    <col min="12793" max="12793" width="10" style="2" bestFit="1" customWidth="1"/>
    <col min="12794" max="12794" width="11" style="2" bestFit="1" customWidth="1"/>
    <col min="12795" max="12798" width="9.33203125" style="2" bestFit="1" customWidth="1"/>
    <col min="12799" max="12800" width="13.33203125" style="2" customWidth="1"/>
    <col min="12801" max="12804" width="10.88671875" style="2" bestFit="1" customWidth="1"/>
    <col min="12805" max="13036" width="9.109375" style="2"/>
    <col min="13037" max="13037" width="4.109375" style="2" customWidth="1"/>
    <col min="13038" max="13038" width="21.44140625" style="2" bestFit="1" customWidth="1"/>
    <col min="13039" max="13039" width="11" style="2" bestFit="1" customWidth="1"/>
    <col min="13040" max="13040" width="10" style="2" bestFit="1" customWidth="1"/>
    <col min="13041" max="13041" width="12.88671875" style="2" customWidth="1"/>
    <col min="13042" max="13042" width="11.5546875" style="2" bestFit="1" customWidth="1"/>
    <col min="13043" max="13048" width="9.33203125" style="2" bestFit="1" customWidth="1"/>
    <col min="13049" max="13049" width="10" style="2" bestFit="1" customWidth="1"/>
    <col min="13050" max="13050" width="11" style="2" bestFit="1" customWidth="1"/>
    <col min="13051" max="13054" width="9.33203125" style="2" bestFit="1" customWidth="1"/>
    <col min="13055" max="13056" width="13.33203125" style="2" customWidth="1"/>
    <col min="13057" max="13060" width="10.88671875" style="2" bestFit="1" customWidth="1"/>
    <col min="13061" max="13292" width="9.109375" style="2"/>
    <col min="13293" max="13293" width="4.109375" style="2" customWidth="1"/>
    <col min="13294" max="13294" width="21.44140625" style="2" bestFit="1" customWidth="1"/>
    <col min="13295" max="13295" width="11" style="2" bestFit="1" customWidth="1"/>
    <col min="13296" max="13296" width="10" style="2" bestFit="1" customWidth="1"/>
    <col min="13297" max="13297" width="12.88671875" style="2" customWidth="1"/>
    <col min="13298" max="13298" width="11.5546875" style="2" bestFit="1" customWidth="1"/>
    <col min="13299" max="13304" width="9.33203125" style="2" bestFit="1" customWidth="1"/>
    <col min="13305" max="13305" width="10" style="2" bestFit="1" customWidth="1"/>
    <col min="13306" max="13306" width="11" style="2" bestFit="1" customWidth="1"/>
    <col min="13307" max="13310" width="9.33203125" style="2" bestFit="1" customWidth="1"/>
    <col min="13311" max="13312" width="13.33203125" style="2" customWidth="1"/>
    <col min="13313" max="13316" width="10.88671875" style="2" bestFit="1" customWidth="1"/>
    <col min="13317" max="13548" width="9.109375" style="2"/>
    <col min="13549" max="13549" width="4.109375" style="2" customWidth="1"/>
    <col min="13550" max="13550" width="21.44140625" style="2" bestFit="1" customWidth="1"/>
    <col min="13551" max="13551" width="11" style="2" bestFit="1" customWidth="1"/>
    <col min="13552" max="13552" width="10" style="2" bestFit="1" customWidth="1"/>
    <col min="13553" max="13553" width="12.88671875" style="2" customWidth="1"/>
    <col min="13554" max="13554" width="11.5546875" style="2" bestFit="1" customWidth="1"/>
    <col min="13555" max="13560" width="9.33203125" style="2" bestFit="1" customWidth="1"/>
    <col min="13561" max="13561" width="10" style="2" bestFit="1" customWidth="1"/>
    <col min="13562" max="13562" width="11" style="2" bestFit="1" customWidth="1"/>
    <col min="13563" max="13566" width="9.33203125" style="2" bestFit="1" customWidth="1"/>
    <col min="13567" max="13568" width="13.33203125" style="2" customWidth="1"/>
    <col min="13569" max="13572" width="10.88671875" style="2" bestFit="1" customWidth="1"/>
    <col min="13573" max="13804" width="9.109375" style="2"/>
    <col min="13805" max="13805" width="4.109375" style="2" customWidth="1"/>
    <col min="13806" max="13806" width="21.44140625" style="2" bestFit="1" customWidth="1"/>
    <col min="13807" max="13807" width="11" style="2" bestFit="1" customWidth="1"/>
    <col min="13808" max="13808" width="10" style="2" bestFit="1" customWidth="1"/>
    <col min="13809" max="13809" width="12.88671875" style="2" customWidth="1"/>
    <col min="13810" max="13810" width="11.5546875" style="2" bestFit="1" customWidth="1"/>
    <col min="13811" max="13816" width="9.33203125" style="2" bestFit="1" customWidth="1"/>
    <col min="13817" max="13817" width="10" style="2" bestFit="1" customWidth="1"/>
    <col min="13818" max="13818" width="11" style="2" bestFit="1" customWidth="1"/>
    <col min="13819" max="13822" width="9.33203125" style="2" bestFit="1" customWidth="1"/>
    <col min="13823" max="13824" width="13.33203125" style="2" customWidth="1"/>
    <col min="13825" max="13828" width="10.88671875" style="2" bestFit="1" customWidth="1"/>
    <col min="13829" max="14060" width="9.109375" style="2"/>
    <col min="14061" max="14061" width="4.109375" style="2" customWidth="1"/>
    <col min="14062" max="14062" width="21.44140625" style="2" bestFit="1" customWidth="1"/>
    <col min="14063" max="14063" width="11" style="2" bestFit="1" customWidth="1"/>
    <col min="14064" max="14064" width="10" style="2" bestFit="1" customWidth="1"/>
    <col min="14065" max="14065" width="12.88671875" style="2" customWidth="1"/>
    <col min="14066" max="14066" width="11.5546875" style="2" bestFit="1" customWidth="1"/>
    <col min="14067" max="14072" width="9.33203125" style="2" bestFit="1" customWidth="1"/>
    <col min="14073" max="14073" width="10" style="2" bestFit="1" customWidth="1"/>
    <col min="14074" max="14074" width="11" style="2" bestFit="1" customWidth="1"/>
    <col min="14075" max="14078" width="9.33203125" style="2" bestFit="1" customWidth="1"/>
    <col min="14079" max="14080" width="13.33203125" style="2" customWidth="1"/>
    <col min="14081" max="14084" width="10.88671875" style="2" bestFit="1" customWidth="1"/>
    <col min="14085" max="14316" width="9.109375" style="2"/>
    <col min="14317" max="14317" width="4.109375" style="2" customWidth="1"/>
    <col min="14318" max="14318" width="21.44140625" style="2" bestFit="1" customWidth="1"/>
    <col min="14319" max="14319" width="11" style="2" bestFit="1" customWidth="1"/>
    <col min="14320" max="14320" width="10" style="2" bestFit="1" customWidth="1"/>
    <col min="14321" max="14321" width="12.88671875" style="2" customWidth="1"/>
    <col min="14322" max="14322" width="11.5546875" style="2" bestFit="1" customWidth="1"/>
    <col min="14323" max="14328" width="9.33203125" style="2" bestFit="1" customWidth="1"/>
    <col min="14329" max="14329" width="10" style="2" bestFit="1" customWidth="1"/>
    <col min="14330" max="14330" width="11" style="2" bestFit="1" customWidth="1"/>
    <col min="14331" max="14334" width="9.33203125" style="2" bestFit="1" customWidth="1"/>
    <col min="14335" max="14336" width="13.33203125" style="2" customWidth="1"/>
    <col min="14337" max="14340" width="10.88671875" style="2" bestFit="1" customWidth="1"/>
    <col min="14341" max="14572" width="9.109375" style="2"/>
    <col min="14573" max="14573" width="4.109375" style="2" customWidth="1"/>
    <col min="14574" max="14574" width="21.44140625" style="2" bestFit="1" customWidth="1"/>
    <col min="14575" max="14575" width="11" style="2" bestFit="1" customWidth="1"/>
    <col min="14576" max="14576" width="10" style="2" bestFit="1" customWidth="1"/>
    <col min="14577" max="14577" width="12.88671875" style="2" customWidth="1"/>
    <col min="14578" max="14578" width="11.5546875" style="2" bestFit="1" customWidth="1"/>
    <col min="14579" max="14584" width="9.33203125" style="2" bestFit="1" customWidth="1"/>
    <col min="14585" max="14585" width="10" style="2" bestFit="1" customWidth="1"/>
    <col min="14586" max="14586" width="11" style="2" bestFit="1" customWidth="1"/>
    <col min="14587" max="14590" width="9.33203125" style="2" bestFit="1" customWidth="1"/>
    <col min="14591" max="14592" width="13.33203125" style="2" customWidth="1"/>
    <col min="14593" max="14596" width="10.88671875" style="2" bestFit="1" customWidth="1"/>
    <col min="14597" max="14828" width="9.109375" style="2"/>
    <col min="14829" max="14829" width="4.109375" style="2" customWidth="1"/>
    <col min="14830" max="14830" width="21.44140625" style="2" bestFit="1" customWidth="1"/>
    <col min="14831" max="14831" width="11" style="2" bestFit="1" customWidth="1"/>
    <col min="14832" max="14832" width="10" style="2" bestFit="1" customWidth="1"/>
    <col min="14833" max="14833" width="12.88671875" style="2" customWidth="1"/>
    <col min="14834" max="14834" width="11.5546875" style="2" bestFit="1" customWidth="1"/>
    <col min="14835" max="14840" width="9.33203125" style="2" bestFit="1" customWidth="1"/>
    <col min="14841" max="14841" width="10" style="2" bestFit="1" customWidth="1"/>
    <col min="14842" max="14842" width="11" style="2" bestFit="1" customWidth="1"/>
    <col min="14843" max="14846" width="9.33203125" style="2" bestFit="1" customWidth="1"/>
    <col min="14847" max="14848" width="13.33203125" style="2" customWidth="1"/>
    <col min="14849" max="14852" width="10.88671875" style="2" bestFit="1" customWidth="1"/>
    <col min="14853" max="15084" width="9.109375" style="2"/>
    <col min="15085" max="15085" width="4.109375" style="2" customWidth="1"/>
    <col min="15086" max="15086" width="21.44140625" style="2" bestFit="1" customWidth="1"/>
    <col min="15087" max="15087" width="11" style="2" bestFit="1" customWidth="1"/>
    <col min="15088" max="15088" width="10" style="2" bestFit="1" customWidth="1"/>
    <col min="15089" max="15089" width="12.88671875" style="2" customWidth="1"/>
    <col min="15090" max="15090" width="11.5546875" style="2" bestFit="1" customWidth="1"/>
    <col min="15091" max="15096" width="9.33203125" style="2" bestFit="1" customWidth="1"/>
    <col min="15097" max="15097" width="10" style="2" bestFit="1" customWidth="1"/>
    <col min="15098" max="15098" width="11" style="2" bestFit="1" customWidth="1"/>
    <col min="15099" max="15102" width="9.33203125" style="2" bestFit="1" customWidth="1"/>
    <col min="15103" max="15104" width="13.33203125" style="2" customWidth="1"/>
    <col min="15105" max="15108" width="10.88671875" style="2" bestFit="1" customWidth="1"/>
    <col min="15109" max="15340" width="9.109375" style="2"/>
    <col min="15341" max="15341" width="4.109375" style="2" customWidth="1"/>
    <col min="15342" max="15342" width="21.44140625" style="2" bestFit="1" customWidth="1"/>
    <col min="15343" max="15343" width="11" style="2" bestFit="1" customWidth="1"/>
    <col min="15344" max="15344" width="10" style="2" bestFit="1" customWidth="1"/>
    <col min="15345" max="15345" width="12.88671875" style="2" customWidth="1"/>
    <col min="15346" max="15346" width="11.5546875" style="2" bestFit="1" customWidth="1"/>
    <col min="15347" max="15352" width="9.33203125" style="2" bestFit="1" customWidth="1"/>
    <col min="15353" max="15353" width="10" style="2" bestFit="1" customWidth="1"/>
    <col min="15354" max="15354" width="11" style="2" bestFit="1" customWidth="1"/>
    <col min="15355" max="15358" width="9.33203125" style="2" bestFit="1" customWidth="1"/>
    <col min="15359" max="15360" width="13.33203125" style="2" customWidth="1"/>
    <col min="15361" max="15364" width="10.88671875" style="2" bestFit="1" customWidth="1"/>
    <col min="15365" max="15596" width="9.109375" style="2"/>
    <col min="15597" max="15597" width="4.109375" style="2" customWidth="1"/>
    <col min="15598" max="15598" width="21.44140625" style="2" bestFit="1" customWidth="1"/>
    <col min="15599" max="15599" width="11" style="2" bestFit="1" customWidth="1"/>
    <col min="15600" max="15600" width="10" style="2" bestFit="1" customWidth="1"/>
    <col min="15601" max="15601" width="12.88671875" style="2" customWidth="1"/>
    <col min="15602" max="15602" width="11.5546875" style="2" bestFit="1" customWidth="1"/>
    <col min="15603" max="15608" width="9.33203125" style="2" bestFit="1" customWidth="1"/>
    <col min="15609" max="15609" width="10" style="2" bestFit="1" customWidth="1"/>
    <col min="15610" max="15610" width="11" style="2" bestFit="1" customWidth="1"/>
    <col min="15611" max="15614" width="9.33203125" style="2" bestFit="1" customWidth="1"/>
    <col min="15615" max="15616" width="13.33203125" style="2" customWidth="1"/>
    <col min="15617" max="15620" width="10.88671875" style="2" bestFit="1" customWidth="1"/>
    <col min="15621" max="15852" width="9.109375" style="2"/>
    <col min="15853" max="15853" width="4.109375" style="2" customWidth="1"/>
    <col min="15854" max="15854" width="21.44140625" style="2" bestFit="1" customWidth="1"/>
    <col min="15855" max="15855" width="11" style="2" bestFit="1" customWidth="1"/>
    <col min="15856" max="15856" width="10" style="2" bestFit="1" customWidth="1"/>
    <col min="15857" max="15857" width="12.88671875" style="2" customWidth="1"/>
    <col min="15858" max="15858" width="11.5546875" style="2" bestFit="1" customWidth="1"/>
    <col min="15859" max="15864" width="9.33203125" style="2" bestFit="1" customWidth="1"/>
    <col min="15865" max="15865" width="10" style="2" bestFit="1" customWidth="1"/>
    <col min="15866" max="15866" width="11" style="2" bestFit="1" customWidth="1"/>
    <col min="15867" max="15870" width="9.33203125" style="2" bestFit="1" customWidth="1"/>
    <col min="15871" max="15872" width="13.33203125" style="2" customWidth="1"/>
    <col min="15873" max="15876" width="10.88671875" style="2" bestFit="1" customWidth="1"/>
    <col min="15877" max="16108" width="9.109375" style="2"/>
    <col min="16109" max="16109" width="4.109375" style="2" customWidth="1"/>
    <col min="16110" max="16110" width="21.44140625" style="2" bestFit="1" customWidth="1"/>
    <col min="16111" max="16111" width="11" style="2" bestFit="1" customWidth="1"/>
    <col min="16112" max="16112" width="10" style="2" bestFit="1" customWidth="1"/>
    <col min="16113" max="16113" width="12.88671875" style="2" customWidth="1"/>
    <col min="16114" max="16114" width="11.5546875" style="2" bestFit="1" customWidth="1"/>
    <col min="16115" max="16120" width="9.33203125" style="2" bestFit="1" customWidth="1"/>
    <col min="16121" max="16121" width="10" style="2" bestFit="1" customWidth="1"/>
    <col min="16122" max="16122" width="11" style="2" bestFit="1" customWidth="1"/>
    <col min="16123" max="16126" width="9.33203125" style="2" bestFit="1" customWidth="1"/>
    <col min="16127" max="16128" width="13.33203125" style="2" customWidth="1"/>
    <col min="16129" max="16132" width="10.88671875" style="2" bestFit="1" customWidth="1"/>
    <col min="16133" max="16384" width="9.109375" style="2"/>
  </cols>
  <sheetData>
    <row r="1" spans="1:55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25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64.5" customHeight="1" thickBot="1" x14ac:dyDescent="0.3">
      <c r="A2" s="18"/>
      <c r="B2" s="8" t="s">
        <v>139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ht="16.5" x14ac:dyDescent="0.3">
      <c r="A3" s="18">
        <v>1</v>
      </c>
      <c r="B3" s="17" t="s">
        <v>0</v>
      </c>
      <c r="C3" s="31">
        <v>0</v>
      </c>
      <c r="D3" s="32">
        <v>1000</v>
      </c>
      <c r="E3" s="32">
        <v>0</v>
      </c>
      <c r="F3" s="32">
        <v>0</v>
      </c>
      <c r="G3" s="32">
        <v>1500</v>
      </c>
      <c r="H3" s="32">
        <v>1040</v>
      </c>
      <c r="I3" s="32">
        <v>0</v>
      </c>
      <c r="J3" s="32">
        <v>468</v>
      </c>
      <c r="K3" s="32">
        <v>500</v>
      </c>
      <c r="L3" s="15">
        <v>600</v>
      </c>
      <c r="M3" s="15">
        <v>700</v>
      </c>
      <c r="N3" s="15">
        <v>500</v>
      </c>
      <c r="O3" s="15">
        <v>800</v>
      </c>
      <c r="P3" s="15">
        <v>400</v>
      </c>
      <c r="Q3" s="15">
        <v>0</v>
      </c>
      <c r="R3" s="15">
        <v>100</v>
      </c>
      <c r="S3" s="16">
        <v>0</v>
      </c>
      <c r="T3" s="100">
        <v>0</v>
      </c>
      <c r="U3" s="22">
        <v>3000</v>
      </c>
      <c r="V3" s="23">
        <v>2000</v>
      </c>
      <c r="W3" s="23">
        <v>0</v>
      </c>
      <c r="X3" s="23">
        <v>0</v>
      </c>
      <c r="Y3" s="23">
        <v>1000</v>
      </c>
      <c r="Z3" s="23">
        <v>2000</v>
      </c>
      <c r="AA3" s="23">
        <v>0</v>
      </c>
      <c r="AB3" s="23">
        <v>532</v>
      </c>
      <c r="AC3" s="23">
        <v>1000</v>
      </c>
      <c r="AD3" s="23">
        <v>400</v>
      </c>
      <c r="AE3" s="23">
        <v>300</v>
      </c>
      <c r="AF3" s="23">
        <v>500</v>
      </c>
      <c r="AG3" s="23">
        <v>200</v>
      </c>
      <c r="AH3" s="23">
        <v>100</v>
      </c>
      <c r="AI3" s="23">
        <v>0</v>
      </c>
      <c r="AJ3" s="23">
        <v>400</v>
      </c>
      <c r="AK3" s="24">
        <v>0</v>
      </c>
      <c r="AL3" s="111">
        <v>17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6.5" x14ac:dyDescent="0.3">
      <c r="A4" s="18">
        <v>2</v>
      </c>
      <c r="B4" s="17" t="s">
        <v>1</v>
      </c>
      <c r="C4" s="31">
        <v>4100</v>
      </c>
      <c r="D4" s="32">
        <v>0</v>
      </c>
      <c r="E4" s="32">
        <v>0</v>
      </c>
      <c r="F4" s="32">
        <v>0</v>
      </c>
      <c r="G4" s="32">
        <v>5000</v>
      </c>
      <c r="H4" s="32">
        <v>1300</v>
      </c>
      <c r="I4" s="32">
        <v>0</v>
      </c>
      <c r="J4" s="32">
        <v>500</v>
      </c>
      <c r="K4" s="32">
        <v>0</v>
      </c>
      <c r="L4" s="15">
        <v>15000</v>
      </c>
      <c r="M4" s="15">
        <v>53000</v>
      </c>
      <c r="N4" s="15">
        <v>4800</v>
      </c>
      <c r="O4" s="15">
        <v>8000</v>
      </c>
      <c r="P4" s="15">
        <v>1700</v>
      </c>
      <c r="Q4" s="15">
        <v>4000</v>
      </c>
      <c r="R4" s="15">
        <v>0</v>
      </c>
      <c r="S4" s="16">
        <v>0</v>
      </c>
      <c r="T4" s="100">
        <v>0</v>
      </c>
      <c r="U4" s="22">
        <v>2000</v>
      </c>
      <c r="V4" s="23">
        <v>8000</v>
      </c>
      <c r="W4" s="23">
        <v>0</v>
      </c>
      <c r="X4" s="23">
        <v>0</v>
      </c>
      <c r="Y4" s="23">
        <v>0</v>
      </c>
      <c r="Z4" s="23">
        <v>4000</v>
      </c>
      <c r="AA4" s="23">
        <v>0</v>
      </c>
      <c r="AB4" s="23">
        <v>4000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300</v>
      </c>
      <c r="AK4" s="24">
        <v>0</v>
      </c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ht="16.5" x14ac:dyDescent="0.3">
      <c r="A5" s="18">
        <v>3</v>
      </c>
      <c r="B5" s="17" t="s">
        <v>2</v>
      </c>
      <c r="C5" s="31">
        <v>2100</v>
      </c>
      <c r="D5" s="32">
        <v>1800</v>
      </c>
      <c r="E5" s="32">
        <v>0</v>
      </c>
      <c r="F5" s="32">
        <v>500</v>
      </c>
      <c r="G5" s="32">
        <v>840</v>
      </c>
      <c r="H5" s="32">
        <v>1200</v>
      </c>
      <c r="I5" s="32">
        <v>0</v>
      </c>
      <c r="J5" s="32">
        <v>640</v>
      </c>
      <c r="K5" s="32">
        <v>1500</v>
      </c>
      <c r="L5" s="15">
        <v>4400</v>
      </c>
      <c r="M5" s="15">
        <v>3300</v>
      </c>
      <c r="N5" s="15">
        <v>1100</v>
      </c>
      <c r="O5" s="15">
        <v>810</v>
      </c>
      <c r="P5" s="15">
        <v>250</v>
      </c>
      <c r="Q5" s="15"/>
      <c r="R5" s="15"/>
      <c r="S5" s="16"/>
      <c r="T5" s="100"/>
      <c r="U5" s="22">
        <v>1300</v>
      </c>
      <c r="V5" s="23">
        <v>6800</v>
      </c>
      <c r="W5" s="23">
        <v>0</v>
      </c>
      <c r="X5" s="23">
        <v>0</v>
      </c>
      <c r="Y5" s="23">
        <v>5100</v>
      </c>
      <c r="Z5" s="23">
        <v>6000</v>
      </c>
      <c r="AA5" s="23">
        <v>0</v>
      </c>
      <c r="AB5" s="23">
        <v>6500</v>
      </c>
      <c r="AC5" s="23">
        <v>4600</v>
      </c>
      <c r="AD5" s="23">
        <v>1000</v>
      </c>
      <c r="AE5" s="23">
        <v>1000</v>
      </c>
      <c r="AF5" s="23">
        <v>1200</v>
      </c>
      <c r="AG5" s="23">
        <v>2200</v>
      </c>
      <c r="AH5" s="23">
        <v>0</v>
      </c>
      <c r="AI5" s="23">
        <v>2100</v>
      </c>
      <c r="AJ5" s="23">
        <v>2000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ht="16.5" x14ac:dyDescent="0.3">
      <c r="A6" s="18">
        <v>4</v>
      </c>
      <c r="B6" s="44" t="s">
        <v>3</v>
      </c>
      <c r="C6" s="31">
        <v>1600</v>
      </c>
      <c r="D6" s="32">
        <v>1000</v>
      </c>
      <c r="E6" s="32">
        <v>0</v>
      </c>
      <c r="F6" s="32">
        <v>0</v>
      </c>
      <c r="G6" s="32">
        <v>2500</v>
      </c>
      <c r="H6" s="32">
        <v>500</v>
      </c>
      <c r="I6" s="32"/>
      <c r="J6" s="32">
        <v>200</v>
      </c>
      <c r="K6" s="32">
        <v>2500</v>
      </c>
      <c r="L6" s="15">
        <v>3200</v>
      </c>
      <c r="M6" s="15">
        <v>31300</v>
      </c>
      <c r="N6" s="15">
        <v>1560</v>
      </c>
      <c r="O6" s="15">
        <v>4710</v>
      </c>
      <c r="P6" s="15">
        <v>125</v>
      </c>
      <c r="Q6" s="15">
        <v>300</v>
      </c>
      <c r="R6" s="15">
        <v>1100</v>
      </c>
      <c r="S6" s="16"/>
      <c r="T6" s="100"/>
      <c r="U6" s="22">
        <v>1000</v>
      </c>
      <c r="V6" s="23">
        <v>3000</v>
      </c>
      <c r="W6" s="23"/>
      <c r="X6" s="23"/>
      <c r="Y6" s="23">
        <v>3500</v>
      </c>
      <c r="Z6" s="23">
        <v>5000</v>
      </c>
      <c r="AA6" s="23"/>
      <c r="AB6" s="23">
        <v>3000</v>
      </c>
      <c r="AC6" s="23">
        <v>2000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1000</v>
      </c>
      <c r="AJ6" s="23">
        <v>2000</v>
      </c>
      <c r="AK6" s="24"/>
      <c r="AL6" s="108">
        <v>14</v>
      </c>
      <c r="AM6" s="108"/>
    </row>
    <row r="7" spans="1:55" ht="16.5" x14ac:dyDescent="0.3">
      <c r="A7" s="18">
        <v>5</v>
      </c>
      <c r="B7" s="17" t="s">
        <v>4</v>
      </c>
      <c r="C7" s="39">
        <v>1500</v>
      </c>
      <c r="D7" s="33">
        <v>0</v>
      </c>
      <c r="E7" s="33">
        <v>0</v>
      </c>
      <c r="F7" s="33">
        <v>250</v>
      </c>
      <c r="G7" s="33">
        <v>1300</v>
      </c>
      <c r="H7" s="33">
        <v>0</v>
      </c>
      <c r="I7" s="33">
        <v>0</v>
      </c>
      <c r="J7" s="33">
        <v>0</v>
      </c>
      <c r="K7" s="33">
        <v>400</v>
      </c>
      <c r="L7" s="34">
        <v>500</v>
      </c>
      <c r="M7" s="34">
        <v>1800</v>
      </c>
      <c r="N7" s="34">
        <v>150</v>
      </c>
      <c r="O7" s="34">
        <v>0</v>
      </c>
      <c r="P7" s="34">
        <v>0</v>
      </c>
      <c r="Q7" s="34">
        <v>30</v>
      </c>
      <c r="R7" s="34"/>
      <c r="S7" s="35"/>
      <c r="T7" s="101"/>
      <c r="U7" s="36">
        <v>0</v>
      </c>
      <c r="V7" s="37">
        <v>2000</v>
      </c>
      <c r="W7" s="37">
        <v>0</v>
      </c>
      <c r="X7" s="37">
        <v>0</v>
      </c>
      <c r="Y7" s="37">
        <v>1000</v>
      </c>
      <c r="Z7" s="37">
        <v>4000</v>
      </c>
      <c r="AA7" s="37">
        <v>0</v>
      </c>
      <c r="AB7" s="37">
        <v>4000</v>
      </c>
      <c r="AC7" s="37">
        <v>2000</v>
      </c>
      <c r="AD7" s="37">
        <v>2500</v>
      </c>
      <c r="AE7" s="37">
        <v>6000</v>
      </c>
      <c r="AF7" s="37">
        <v>100</v>
      </c>
      <c r="AG7" s="37">
        <v>200</v>
      </c>
      <c r="AH7" s="37">
        <v>75</v>
      </c>
      <c r="AI7" s="37">
        <v>500</v>
      </c>
      <c r="AJ7" s="37">
        <v>2000</v>
      </c>
      <c r="AK7" s="38"/>
      <c r="AL7" s="108">
        <v>12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ht="16.5" x14ac:dyDescent="0.3">
      <c r="A8" s="18">
        <v>6</v>
      </c>
      <c r="B8" s="17" t="s">
        <v>5</v>
      </c>
      <c r="C8" s="31">
        <v>1800</v>
      </c>
      <c r="D8" s="32">
        <v>2900</v>
      </c>
      <c r="E8" s="32">
        <v>0</v>
      </c>
      <c r="F8" s="32">
        <v>0</v>
      </c>
      <c r="G8" s="32">
        <v>20900</v>
      </c>
      <c r="H8" s="32">
        <v>4000</v>
      </c>
      <c r="I8" s="32">
        <v>0</v>
      </c>
      <c r="J8" s="32">
        <v>1000</v>
      </c>
      <c r="K8" s="32">
        <v>4600</v>
      </c>
      <c r="L8" s="15">
        <v>1500</v>
      </c>
      <c r="M8" s="15">
        <v>1200</v>
      </c>
      <c r="N8" s="15">
        <v>245</v>
      </c>
      <c r="O8" s="15">
        <v>135</v>
      </c>
      <c r="P8" s="15">
        <v>125</v>
      </c>
      <c r="Q8" s="15"/>
      <c r="R8" s="15">
        <v>209</v>
      </c>
      <c r="S8" s="16"/>
      <c r="T8" s="100"/>
      <c r="U8" s="22">
        <v>0</v>
      </c>
      <c r="V8" s="23">
        <v>400</v>
      </c>
      <c r="W8" s="23">
        <v>0</v>
      </c>
      <c r="X8" s="23">
        <v>0</v>
      </c>
      <c r="Y8" s="23">
        <v>1200</v>
      </c>
      <c r="Z8" s="23">
        <v>1000</v>
      </c>
      <c r="AA8" s="23">
        <v>0</v>
      </c>
      <c r="AB8" s="23">
        <v>200</v>
      </c>
      <c r="AC8" s="23">
        <v>0</v>
      </c>
      <c r="AD8" s="23">
        <v>100</v>
      </c>
      <c r="AE8" s="23">
        <v>100</v>
      </c>
      <c r="AF8" s="23">
        <v>50</v>
      </c>
      <c r="AG8" s="23">
        <v>50</v>
      </c>
      <c r="AH8" s="23">
        <v>125</v>
      </c>
      <c r="AI8" s="23">
        <v>0</v>
      </c>
      <c r="AJ8" s="23">
        <v>0</v>
      </c>
      <c r="AK8" s="24">
        <v>0</v>
      </c>
      <c r="AL8" s="115">
        <v>20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ht="16.5" x14ac:dyDescent="0.3">
      <c r="A9" s="18">
        <v>7</v>
      </c>
      <c r="B9" s="17" t="s">
        <v>6</v>
      </c>
      <c r="C9" s="31">
        <v>4700</v>
      </c>
      <c r="D9" s="32">
        <v>6500</v>
      </c>
      <c r="E9" s="32">
        <v>0</v>
      </c>
      <c r="F9" s="32">
        <v>0</v>
      </c>
      <c r="G9" s="32">
        <v>3200</v>
      </c>
      <c r="H9" s="32">
        <v>4400</v>
      </c>
      <c r="I9" s="32">
        <v>0</v>
      </c>
      <c r="J9" s="32">
        <v>1400</v>
      </c>
      <c r="K9" s="32">
        <v>6000</v>
      </c>
      <c r="L9" s="15">
        <v>7200</v>
      </c>
      <c r="M9" s="15">
        <v>7800</v>
      </c>
      <c r="N9" s="15">
        <v>5400</v>
      </c>
      <c r="O9" s="15">
        <v>6900</v>
      </c>
      <c r="P9" s="15">
        <v>265</v>
      </c>
      <c r="Q9" s="15">
        <v>800</v>
      </c>
      <c r="R9" s="15">
        <v>1800</v>
      </c>
      <c r="S9" s="16">
        <v>0</v>
      </c>
      <c r="T9" s="100">
        <v>1</v>
      </c>
      <c r="U9" s="22">
        <v>3000</v>
      </c>
      <c r="V9" s="23">
        <v>2000</v>
      </c>
      <c r="W9" s="23">
        <v>0</v>
      </c>
      <c r="X9" s="23">
        <v>0</v>
      </c>
      <c r="Y9" s="23">
        <v>1000</v>
      </c>
      <c r="Z9" s="23">
        <v>4000</v>
      </c>
      <c r="AA9" s="23">
        <v>0</v>
      </c>
      <c r="AB9" s="23">
        <v>3000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4">
        <v>0</v>
      </c>
      <c r="AL9" s="111">
        <v>27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6.5" x14ac:dyDescent="0.3">
      <c r="A10" s="18">
        <v>8</v>
      </c>
      <c r="B10" s="17" t="s">
        <v>7</v>
      </c>
      <c r="C10" s="31">
        <v>4500</v>
      </c>
      <c r="D10" s="32">
        <v>120</v>
      </c>
      <c r="E10" s="32">
        <v>0</v>
      </c>
      <c r="F10" s="32">
        <v>600</v>
      </c>
      <c r="G10" s="32">
        <v>800</v>
      </c>
      <c r="H10" s="32">
        <v>300</v>
      </c>
      <c r="I10" s="32">
        <v>0</v>
      </c>
      <c r="J10" s="32">
        <v>100</v>
      </c>
      <c r="K10" s="32">
        <v>1000</v>
      </c>
      <c r="L10" s="15">
        <v>320</v>
      </c>
      <c r="M10" s="15">
        <v>1000</v>
      </c>
      <c r="N10" s="15">
        <v>500</v>
      </c>
      <c r="O10" s="15">
        <v>800</v>
      </c>
      <c r="P10" s="15">
        <v>2000</v>
      </c>
      <c r="Q10" s="15">
        <v>0</v>
      </c>
      <c r="R10" s="15">
        <v>4000</v>
      </c>
      <c r="S10" s="16"/>
      <c r="T10" s="100"/>
      <c r="U10" s="22">
        <v>1000</v>
      </c>
      <c r="V10" s="23">
        <v>7000</v>
      </c>
      <c r="W10" s="23">
        <v>0</v>
      </c>
      <c r="X10" s="23">
        <v>0</v>
      </c>
      <c r="Y10" s="23">
        <v>4000</v>
      </c>
      <c r="Z10" s="23">
        <v>6000</v>
      </c>
      <c r="AA10" s="23">
        <v>0</v>
      </c>
      <c r="AB10" s="23">
        <v>6000</v>
      </c>
      <c r="AC10" s="23">
        <v>1000</v>
      </c>
      <c r="AD10" s="23">
        <v>2800</v>
      </c>
      <c r="AE10" s="23">
        <v>3000</v>
      </c>
      <c r="AF10" s="23">
        <v>800</v>
      </c>
      <c r="AG10" s="23">
        <v>1000</v>
      </c>
      <c r="AH10" s="23">
        <v>0</v>
      </c>
      <c r="AI10" s="23">
        <v>1000</v>
      </c>
      <c r="AJ10" s="23">
        <v>4000</v>
      </c>
      <c r="AK10" s="24"/>
      <c r="AL10" s="111">
        <v>18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6.5" x14ac:dyDescent="0.3">
      <c r="A11" s="18">
        <v>9</v>
      </c>
      <c r="B11" s="17" t="s">
        <v>8</v>
      </c>
      <c r="C11" s="31">
        <v>0</v>
      </c>
      <c r="D11" s="32">
        <v>0</v>
      </c>
      <c r="E11" s="32"/>
      <c r="F11" s="32"/>
      <c r="G11" s="32">
        <v>1300</v>
      </c>
      <c r="H11" s="32">
        <v>0</v>
      </c>
      <c r="I11" s="32"/>
      <c r="J11" s="32">
        <v>0</v>
      </c>
      <c r="K11" s="32">
        <v>1500</v>
      </c>
      <c r="L11" s="15">
        <v>6600</v>
      </c>
      <c r="M11" s="15">
        <v>6000</v>
      </c>
      <c r="N11" s="15">
        <v>0</v>
      </c>
      <c r="O11" s="15">
        <v>500</v>
      </c>
      <c r="P11" s="15">
        <v>0</v>
      </c>
      <c r="Q11" s="15">
        <v>0</v>
      </c>
      <c r="R11" s="15">
        <v>0</v>
      </c>
      <c r="S11" s="16"/>
      <c r="T11" s="100"/>
      <c r="U11" s="22">
        <v>3000</v>
      </c>
      <c r="V11" s="23">
        <v>6000</v>
      </c>
      <c r="W11" s="23"/>
      <c r="X11" s="23"/>
      <c r="Y11" s="23">
        <v>12000</v>
      </c>
      <c r="Z11" s="23">
        <v>8000</v>
      </c>
      <c r="AA11" s="23">
        <v>0</v>
      </c>
      <c r="AB11" s="23">
        <v>5000</v>
      </c>
      <c r="AC11" s="23">
        <v>4500</v>
      </c>
      <c r="AD11" s="23">
        <v>0</v>
      </c>
      <c r="AE11" s="23">
        <v>24000</v>
      </c>
      <c r="AF11" s="23">
        <v>300</v>
      </c>
      <c r="AG11" s="23">
        <v>1000</v>
      </c>
      <c r="AH11" s="23">
        <v>125</v>
      </c>
      <c r="AI11" s="23">
        <v>3000</v>
      </c>
      <c r="AJ11" s="23">
        <v>3000</v>
      </c>
      <c r="AK11" s="24"/>
      <c r="AL11" s="111">
        <v>15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6.5" x14ac:dyDescent="0.3">
      <c r="A12" s="18">
        <v>10</v>
      </c>
      <c r="B12" s="17" t="s">
        <v>9</v>
      </c>
      <c r="C12" s="84">
        <v>1000</v>
      </c>
      <c r="D12" s="85">
        <v>7000</v>
      </c>
      <c r="E12" s="85">
        <v>0</v>
      </c>
      <c r="F12" s="85">
        <v>0</v>
      </c>
      <c r="G12" s="85">
        <v>10000</v>
      </c>
      <c r="H12" s="85">
        <v>12000</v>
      </c>
      <c r="I12" s="85">
        <v>0</v>
      </c>
      <c r="J12" s="85">
        <v>8600</v>
      </c>
      <c r="K12" s="85">
        <v>7500</v>
      </c>
      <c r="L12" s="86">
        <v>9500</v>
      </c>
      <c r="M12" s="86">
        <v>30000</v>
      </c>
      <c r="N12" s="86">
        <v>6300</v>
      </c>
      <c r="O12" s="86">
        <v>4500</v>
      </c>
      <c r="P12" s="86">
        <v>2480</v>
      </c>
      <c r="Q12" s="86">
        <v>0</v>
      </c>
      <c r="R12" s="86">
        <v>2500</v>
      </c>
      <c r="S12" s="87">
        <v>0</v>
      </c>
      <c r="T12" s="102">
        <v>0</v>
      </c>
      <c r="U12" s="88">
        <v>10000</v>
      </c>
      <c r="V12" s="89">
        <v>8000</v>
      </c>
      <c r="W12" s="89">
        <v>0</v>
      </c>
      <c r="X12" s="89">
        <v>4500</v>
      </c>
      <c r="Y12" s="89">
        <v>0</v>
      </c>
      <c r="Z12" s="89">
        <v>8000</v>
      </c>
      <c r="AA12" s="89">
        <v>500</v>
      </c>
      <c r="AB12" s="89">
        <v>6000</v>
      </c>
      <c r="AC12" s="89">
        <v>6500</v>
      </c>
      <c r="AD12" s="89">
        <v>3000</v>
      </c>
      <c r="AE12" s="89">
        <v>0</v>
      </c>
      <c r="AF12" s="89">
        <v>3300</v>
      </c>
      <c r="AG12" s="89">
        <v>3300</v>
      </c>
      <c r="AH12" s="89">
        <v>500</v>
      </c>
      <c r="AI12" s="89">
        <v>500</v>
      </c>
      <c r="AJ12" s="89">
        <v>3000</v>
      </c>
      <c r="AK12" s="90">
        <v>0</v>
      </c>
      <c r="AL12" s="111">
        <v>30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ht="16.5" x14ac:dyDescent="0.3">
      <c r="A13" s="18">
        <v>11</v>
      </c>
      <c r="B13" s="44" t="s">
        <v>10</v>
      </c>
      <c r="C13" s="32">
        <v>800</v>
      </c>
      <c r="D13" s="32">
        <v>2500</v>
      </c>
      <c r="E13" s="32"/>
      <c r="F13" s="32"/>
      <c r="G13" s="32">
        <v>13200</v>
      </c>
      <c r="H13" s="32">
        <v>1000</v>
      </c>
      <c r="I13" s="32"/>
      <c r="J13" s="32">
        <v>0</v>
      </c>
      <c r="K13" s="32"/>
      <c r="L13" s="19"/>
      <c r="M13" s="19"/>
      <c r="N13" s="19"/>
      <c r="O13" s="19"/>
      <c r="P13" s="19"/>
      <c r="Q13" s="19"/>
      <c r="R13" s="19"/>
      <c r="S13" s="19"/>
      <c r="T13" s="19"/>
      <c r="U13" s="23">
        <v>5000</v>
      </c>
      <c r="V13" s="23">
        <v>3000</v>
      </c>
      <c r="W13" s="23">
        <v>0</v>
      </c>
      <c r="X13" s="23">
        <v>0</v>
      </c>
      <c r="Y13" s="23">
        <v>0</v>
      </c>
      <c r="Z13" s="23">
        <v>5000</v>
      </c>
      <c r="AA13" s="23">
        <v>0</v>
      </c>
      <c r="AB13" s="23">
        <v>4000</v>
      </c>
      <c r="AC13" s="23">
        <v>0</v>
      </c>
      <c r="AD13" s="23">
        <v>3000</v>
      </c>
      <c r="AE13" s="23">
        <v>0</v>
      </c>
      <c r="AF13" s="23">
        <v>500</v>
      </c>
      <c r="AG13" s="23">
        <v>300</v>
      </c>
      <c r="AH13" s="23"/>
      <c r="AI13" s="23"/>
      <c r="AJ13" s="23">
        <v>10000</v>
      </c>
      <c r="AK13" s="23"/>
      <c r="AL13" s="108">
        <v>20</v>
      </c>
      <c r="AM13" s="108"/>
    </row>
    <row r="14" spans="1:55" s="42" customFormat="1" ht="16.5" x14ac:dyDescent="0.3">
      <c r="A14" s="18">
        <v>12</v>
      </c>
      <c r="B14" s="44" t="s">
        <v>11</v>
      </c>
      <c r="C14" s="91">
        <v>2880</v>
      </c>
      <c r="D14" s="92">
        <v>3680</v>
      </c>
      <c r="E14" s="92"/>
      <c r="F14" s="92"/>
      <c r="G14" s="92">
        <v>14000</v>
      </c>
      <c r="H14" s="92">
        <v>9000</v>
      </c>
      <c r="I14" s="92"/>
      <c r="J14" s="92">
        <v>2360</v>
      </c>
      <c r="K14" s="92">
        <v>17370</v>
      </c>
      <c r="L14" s="93"/>
      <c r="M14" s="93"/>
      <c r="N14" s="93">
        <v>10000</v>
      </c>
      <c r="O14" s="93">
        <v>100</v>
      </c>
      <c r="P14" s="93">
        <v>150</v>
      </c>
      <c r="Q14" s="93"/>
      <c r="R14" s="93"/>
      <c r="S14" s="94"/>
      <c r="T14" s="103"/>
      <c r="U14" s="95">
        <v>0</v>
      </c>
      <c r="V14" s="96">
        <v>0</v>
      </c>
      <c r="W14" s="96">
        <v>0</v>
      </c>
      <c r="X14" s="96">
        <v>0</v>
      </c>
      <c r="Y14" s="96">
        <v>1000</v>
      </c>
      <c r="Z14" s="96">
        <v>0</v>
      </c>
      <c r="AA14" s="96">
        <v>0</v>
      </c>
      <c r="AB14" s="96">
        <v>0</v>
      </c>
      <c r="AC14" s="96">
        <v>0</v>
      </c>
      <c r="AD14" s="96"/>
      <c r="AE14" s="96"/>
      <c r="AF14" s="96">
        <v>0</v>
      </c>
      <c r="AG14" s="96">
        <v>1000</v>
      </c>
      <c r="AH14" s="96">
        <v>1000</v>
      </c>
      <c r="AI14" s="96"/>
      <c r="AJ14" s="96"/>
      <c r="AK14" s="97"/>
      <c r="AL14" s="108">
        <v>16</v>
      </c>
      <c r="AM14" s="108"/>
    </row>
    <row r="15" spans="1:55" ht="16.5" x14ac:dyDescent="0.3">
      <c r="A15" s="18">
        <v>13</v>
      </c>
      <c r="B15" s="17" t="s">
        <v>12</v>
      </c>
      <c r="C15" s="31">
        <v>0</v>
      </c>
      <c r="D15" s="32">
        <v>1000</v>
      </c>
      <c r="E15" s="32">
        <v>0</v>
      </c>
      <c r="F15" s="32">
        <v>0</v>
      </c>
      <c r="G15" s="32">
        <v>4000</v>
      </c>
      <c r="H15" s="32">
        <v>4000</v>
      </c>
      <c r="I15" s="32">
        <v>0</v>
      </c>
      <c r="J15" s="32">
        <v>2000</v>
      </c>
      <c r="K15" s="32">
        <v>4000</v>
      </c>
      <c r="L15" s="19">
        <v>3600</v>
      </c>
      <c r="M15" s="19">
        <v>2000</v>
      </c>
      <c r="N15" s="19">
        <v>300</v>
      </c>
      <c r="O15" s="19">
        <v>800</v>
      </c>
      <c r="P15" s="19">
        <v>250</v>
      </c>
      <c r="Q15" s="19">
        <v>4000</v>
      </c>
      <c r="R15" s="19"/>
      <c r="S15" s="20"/>
      <c r="T15" s="104"/>
      <c r="U15" s="22">
        <v>6000</v>
      </c>
      <c r="V15" s="23">
        <v>6000</v>
      </c>
      <c r="W15" s="23">
        <v>0</v>
      </c>
      <c r="X15" s="23">
        <v>0</v>
      </c>
      <c r="Y15" s="23">
        <v>6000</v>
      </c>
      <c r="Z15" s="23">
        <v>6000</v>
      </c>
      <c r="AA15" s="23">
        <v>0</v>
      </c>
      <c r="AB15" s="23">
        <v>8000</v>
      </c>
      <c r="AC15" s="23">
        <v>6000</v>
      </c>
      <c r="AD15" s="23">
        <v>1800</v>
      </c>
      <c r="AE15" s="23">
        <v>6900</v>
      </c>
      <c r="AF15" s="23">
        <v>100</v>
      </c>
      <c r="AG15" s="23">
        <v>0</v>
      </c>
      <c r="AH15" s="23">
        <v>0</v>
      </c>
      <c r="AI15" s="23">
        <v>2000</v>
      </c>
      <c r="AJ15" s="23"/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6.5" x14ac:dyDescent="0.3">
      <c r="A16" s="18">
        <v>14</v>
      </c>
      <c r="B16" s="17" t="s">
        <v>13</v>
      </c>
      <c r="C16" s="31">
        <v>100</v>
      </c>
      <c r="D16" s="32">
        <v>80</v>
      </c>
      <c r="E16" s="32">
        <v>0</v>
      </c>
      <c r="F16" s="32">
        <v>380</v>
      </c>
      <c r="G16" s="32">
        <v>1200</v>
      </c>
      <c r="H16" s="32">
        <v>240</v>
      </c>
      <c r="I16" s="32">
        <v>0</v>
      </c>
      <c r="J16" s="32">
        <v>160</v>
      </c>
      <c r="K16" s="32">
        <v>840</v>
      </c>
      <c r="L16" s="15">
        <v>2000</v>
      </c>
      <c r="M16" s="15">
        <v>5000</v>
      </c>
      <c r="N16" s="15">
        <v>200</v>
      </c>
      <c r="O16" s="15">
        <v>300</v>
      </c>
      <c r="P16" s="15">
        <v>140</v>
      </c>
      <c r="Q16" s="15">
        <v>0</v>
      </c>
      <c r="R16" s="15">
        <v>1000</v>
      </c>
      <c r="S16" s="16">
        <v>0</v>
      </c>
      <c r="T16" s="100">
        <v>12</v>
      </c>
      <c r="U16" s="22">
        <v>320</v>
      </c>
      <c r="V16" s="23">
        <v>1320</v>
      </c>
      <c r="W16" s="23">
        <v>0</v>
      </c>
      <c r="X16" s="23">
        <v>0</v>
      </c>
      <c r="Y16" s="23">
        <v>500</v>
      </c>
      <c r="Z16" s="23">
        <v>1440</v>
      </c>
      <c r="AA16" s="23">
        <v>0</v>
      </c>
      <c r="AB16" s="23">
        <v>1190</v>
      </c>
      <c r="AC16" s="23">
        <v>410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1000</v>
      </c>
      <c r="AJ16" s="23">
        <v>0</v>
      </c>
      <c r="AK16" s="24">
        <v>0</v>
      </c>
      <c r="AL16" s="111">
        <v>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ht="16.5" x14ac:dyDescent="0.3">
      <c r="A17" s="18">
        <v>15</v>
      </c>
      <c r="B17" s="44" t="s">
        <v>14</v>
      </c>
      <c r="C17" s="31">
        <v>0</v>
      </c>
      <c r="D17" s="32">
        <v>0</v>
      </c>
      <c r="E17" s="32">
        <v>0</v>
      </c>
      <c r="F17" s="32">
        <v>0</v>
      </c>
      <c r="G17" s="32">
        <v>4000</v>
      </c>
      <c r="H17" s="32">
        <v>0</v>
      </c>
      <c r="I17" s="32">
        <v>0</v>
      </c>
      <c r="J17" s="32">
        <v>0</v>
      </c>
      <c r="K17" s="32">
        <v>1670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2260</v>
      </c>
      <c r="V17" s="23">
        <v>5480</v>
      </c>
      <c r="W17" s="23">
        <v>0</v>
      </c>
      <c r="X17" s="23">
        <v>0</v>
      </c>
      <c r="Y17" s="23">
        <v>8220</v>
      </c>
      <c r="Z17" s="23">
        <v>7240</v>
      </c>
      <c r="AA17" s="23">
        <v>0</v>
      </c>
      <c r="AB17" s="23">
        <v>5000</v>
      </c>
      <c r="AC17" s="23">
        <v>5600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4"/>
      <c r="AL17" s="108">
        <v>6</v>
      </c>
      <c r="AM17" s="108"/>
    </row>
    <row r="18" spans="1:55" ht="16.5" x14ac:dyDescent="0.3">
      <c r="A18" s="18">
        <v>16</v>
      </c>
      <c r="B18" s="17" t="s">
        <v>15</v>
      </c>
      <c r="C18" s="31">
        <v>100</v>
      </c>
      <c r="D18" s="32">
        <v>800</v>
      </c>
      <c r="E18" s="32">
        <v>0</v>
      </c>
      <c r="F18" s="32">
        <v>0</v>
      </c>
      <c r="G18" s="32">
        <v>1700</v>
      </c>
      <c r="H18" s="32">
        <v>800</v>
      </c>
      <c r="I18" s="32">
        <v>0</v>
      </c>
      <c r="J18" s="32">
        <v>800</v>
      </c>
      <c r="K18" s="32">
        <v>1500</v>
      </c>
      <c r="L18" s="15">
        <v>1000</v>
      </c>
      <c r="M18" s="15">
        <v>1500</v>
      </c>
      <c r="N18" s="15">
        <v>100</v>
      </c>
      <c r="O18" s="15">
        <v>100</v>
      </c>
      <c r="P18" s="15">
        <v>50</v>
      </c>
      <c r="Q18" s="15">
        <v>0</v>
      </c>
      <c r="R18" s="15">
        <v>300</v>
      </c>
      <c r="S18" s="16">
        <v>0</v>
      </c>
      <c r="T18" s="100">
        <v>0</v>
      </c>
      <c r="U18" s="22">
        <v>2000</v>
      </c>
      <c r="V18" s="23">
        <v>3000</v>
      </c>
      <c r="W18" s="23">
        <v>0</v>
      </c>
      <c r="X18" s="23">
        <v>0</v>
      </c>
      <c r="Y18" s="23">
        <v>2300</v>
      </c>
      <c r="Z18" s="23">
        <v>3200</v>
      </c>
      <c r="AA18" s="23">
        <v>0</v>
      </c>
      <c r="AB18" s="23">
        <v>3000</v>
      </c>
      <c r="AC18" s="23">
        <v>2000</v>
      </c>
      <c r="AD18" s="23">
        <v>2000</v>
      </c>
      <c r="AE18" s="23">
        <v>11000</v>
      </c>
      <c r="AF18" s="23">
        <v>600</v>
      </c>
      <c r="AG18" s="23">
        <v>600</v>
      </c>
      <c r="AH18" s="23">
        <v>120</v>
      </c>
      <c r="AI18" s="23">
        <v>500</v>
      </c>
      <c r="AJ18" s="23">
        <v>1000</v>
      </c>
      <c r="AK18" s="24">
        <v>0</v>
      </c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ht="16.5" x14ac:dyDescent="0.3">
      <c r="A19" s="18">
        <v>17</v>
      </c>
      <c r="B19" s="44" t="s">
        <v>16</v>
      </c>
      <c r="C19" s="31">
        <v>300</v>
      </c>
      <c r="D19" s="32">
        <v>200</v>
      </c>
      <c r="E19" s="32">
        <v>0</v>
      </c>
      <c r="F19" s="32">
        <v>0</v>
      </c>
      <c r="G19" s="32">
        <v>400</v>
      </c>
      <c r="H19" s="32">
        <v>300</v>
      </c>
      <c r="I19" s="32">
        <v>0</v>
      </c>
      <c r="J19" s="32">
        <v>150</v>
      </c>
      <c r="K19" s="32">
        <v>220</v>
      </c>
      <c r="L19" s="15">
        <v>400</v>
      </c>
      <c r="M19" s="15">
        <v>600</v>
      </c>
      <c r="N19" s="15">
        <v>300</v>
      </c>
      <c r="O19" s="15">
        <v>200</v>
      </c>
      <c r="P19" s="15"/>
      <c r="Q19" s="15"/>
      <c r="R19" s="15"/>
      <c r="S19" s="16"/>
      <c r="T19" s="100"/>
      <c r="U19" s="22">
        <v>2000</v>
      </c>
      <c r="V19" s="23">
        <v>2000</v>
      </c>
      <c r="W19" s="23">
        <v>0</v>
      </c>
      <c r="X19" s="23">
        <v>0</v>
      </c>
      <c r="Y19" s="23">
        <v>3000</v>
      </c>
      <c r="Z19" s="23">
        <v>2000</v>
      </c>
      <c r="AA19" s="23">
        <v>0</v>
      </c>
      <c r="AB19" s="23">
        <v>2000</v>
      </c>
      <c r="AC19" s="23">
        <v>2000</v>
      </c>
      <c r="AD19" s="23">
        <v>2500</v>
      </c>
      <c r="AE19" s="23">
        <v>3000</v>
      </c>
      <c r="AF19" s="23">
        <v>2000</v>
      </c>
      <c r="AG19" s="23">
        <v>2500</v>
      </c>
      <c r="AH19" s="23">
        <v>200</v>
      </c>
      <c r="AI19" s="23"/>
      <c r="AJ19" s="23">
        <v>1000</v>
      </c>
      <c r="AK19" s="24"/>
      <c r="AL19" s="108"/>
      <c r="AM19" s="108"/>
    </row>
    <row r="20" spans="1:55" ht="16.5" x14ac:dyDescent="0.3">
      <c r="A20" s="18">
        <v>18</v>
      </c>
      <c r="B20" s="17" t="s">
        <v>17</v>
      </c>
      <c r="C20" s="31">
        <v>0</v>
      </c>
      <c r="D20" s="32">
        <v>0</v>
      </c>
      <c r="E20" s="32">
        <v>0</v>
      </c>
      <c r="F20" s="32">
        <v>0</v>
      </c>
      <c r="G20" s="32">
        <v>500</v>
      </c>
      <c r="H20" s="32">
        <v>0</v>
      </c>
      <c r="I20" s="32">
        <v>0</v>
      </c>
      <c r="J20" s="32">
        <v>0</v>
      </c>
      <c r="K20" s="32">
        <v>1000</v>
      </c>
      <c r="L20" s="15">
        <v>800</v>
      </c>
      <c r="M20" s="15">
        <v>10000</v>
      </c>
      <c r="N20" s="15">
        <v>200</v>
      </c>
      <c r="O20" s="15">
        <v>200</v>
      </c>
      <c r="P20" s="15">
        <v>250</v>
      </c>
      <c r="Q20" s="15"/>
      <c r="R20" s="15"/>
      <c r="S20" s="16"/>
      <c r="T20" s="100"/>
      <c r="U20" s="22">
        <v>1600</v>
      </c>
      <c r="V20" s="23">
        <v>3000</v>
      </c>
      <c r="W20" s="23">
        <v>0</v>
      </c>
      <c r="X20" s="23">
        <v>0</v>
      </c>
      <c r="Y20" s="23">
        <v>1500</v>
      </c>
      <c r="Z20" s="23">
        <v>2000</v>
      </c>
      <c r="AA20" s="23"/>
      <c r="AB20" s="23">
        <v>2000</v>
      </c>
      <c r="AC20" s="23">
        <v>1000</v>
      </c>
      <c r="AD20" s="23">
        <v>1000</v>
      </c>
      <c r="AE20" s="23">
        <v>0</v>
      </c>
      <c r="AF20" s="23">
        <v>0</v>
      </c>
      <c r="AG20" s="23">
        <v>0</v>
      </c>
      <c r="AH20" s="23">
        <v>0</v>
      </c>
      <c r="AI20" s="23"/>
      <c r="AJ20" s="23"/>
      <c r="AK20" s="24"/>
      <c r="AL20" s="111">
        <v>16</v>
      </c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ht="16.5" x14ac:dyDescent="0.3">
      <c r="A21" s="18">
        <v>19</v>
      </c>
      <c r="B21" s="17" t="s">
        <v>18</v>
      </c>
      <c r="C21" s="31">
        <v>450</v>
      </c>
      <c r="D21" s="32">
        <v>500</v>
      </c>
      <c r="E21" s="32"/>
      <c r="F21" s="32">
        <v>600</v>
      </c>
      <c r="G21" s="32">
        <v>5400</v>
      </c>
      <c r="H21" s="32">
        <v>5560</v>
      </c>
      <c r="I21" s="32">
        <v>0</v>
      </c>
      <c r="J21" s="32">
        <v>810</v>
      </c>
      <c r="K21" s="32">
        <v>5350</v>
      </c>
      <c r="L21" s="15">
        <v>15400</v>
      </c>
      <c r="M21" s="15">
        <v>88000</v>
      </c>
      <c r="N21" s="15">
        <v>400</v>
      </c>
      <c r="O21" s="15">
        <v>1800</v>
      </c>
      <c r="P21" s="15">
        <v>750</v>
      </c>
      <c r="Q21" s="15">
        <v>8000</v>
      </c>
      <c r="R21" s="15">
        <v>400</v>
      </c>
      <c r="S21" s="16">
        <v>0</v>
      </c>
      <c r="T21" s="100"/>
      <c r="U21" s="22">
        <v>1900</v>
      </c>
      <c r="V21" s="23">
        <v>4600</v>
      </c>
      <c r="W21" s="23">
        <v>0</v>
      </c>
      <c r="X21" s="23">
        <v>0</v>
      </c>
      <c r="Y21" s="23">
        <v>7000</v>
      </c>
      <c r="Z21" s="23">
        <v>1000</v>
      </c>
      <c r="AA21" s="23">
        <v>0</v>
      </c>
      <c r="AB21" s="23">
        <v>1600</v>
      </c>
      <c r="AC21" s="23">
        <v>0</v>
      </c>
      <c r="AD21" s="23">
        <v>0</v>
      </c>
      <c r="AE21" s="23">
        <v>0</v>
      </c>
      <c r="AF21" s="23">
        <v>200</v>
      </c>
      <c r="AG21" s="23">
        <v>300</v>
      </c>
      <c r="AH21" s="23">
        <v>0</v>
      </c>
      <c r="AI21" s="23">
        <v>0</v>
      </c>
      <c r="AJ21" s="23">
        <v>1000</v>
      </c>
      <c r="AK21" s="24">
        <v>19</v>
      </c>
      <c r="AL21" s="108">
        <v>24</v>
      </c>
      <c r="AM21" s="108"/>
    </row>
    <row r="22" spans="1:55" ht="16.5" x14ac:dyDescent="0.3">
      <c r="A22" s="18">
        <v>20</v>
      </c>
      <c r="B22" s="17" t="s">
        <v>19</v>
      </c>
      <c r="C22" s="31"/>
      <c r="D22" s="32"/>
      <c r="E22" s="32"/>
      <c r="F22" s="32"/>
      <c r="G22" s="32"/>
      <c r="H22" s="32"/>
      <c r="I22" s="32"/>
      <c r="J22" s="32"/>
      <c r="K22" s="32"/>
      <c r="L22" s="15"/>
      <c r="M22" s="15"/>
      <c r="N22" s="15"/>
      <c r="O22" s="15"/>
      <c r="P22" s="15"/>
      <c r="Q22" s="15"/>
      <c r="R22" s="15"/>
      <c r="S22" s="16"/>
      <c r="T22" s="100"/>
      <c r="U22" s="22">
        <v>0</v>
      </c>
      <c r="V22" s="23">
        <v>2000</v>
      </c>
      <c r="W22" s="23"/>
      <c r="X22" s="23"/>
      <c r="Y22" s="23">
        <v>0</v>
      </c>
      <c r="Z22" s="23">
        <v>3000</v>
      </c>
      <c r="AA22" s="23"/>
      <c r="AB22" s="23">
        <v>2000</v>
      </c>
      <c r="AC22" s="23">
        <v>0</v>
      </c>
      <c r="AD22" s="23"/>
      <c r="AE22" s="23"/>
      <c r="AF22" s="23"/>
      <c r="AG22" s="23"/>
      <c r="AH22" s="23"/>
      <c r="AI22" s="23"/>
      <c r="AJ22" s="23"/>
      <c r="AK22" s="24"/>
      <c r="AL22" s="111">
        <v>10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6.5" x14ac:dyDescent="0.3">
      <c r="A23" s="18">
        <v>21</v>
      </c>
      <c r="B23" s="17" t="s">
        <v>20</v>
      </c>
      <c r="C23" s="31">
        <v>0</v>
      </c>
      <c r="D23" s="32">
        <v>0</v>
      </c>
      <c r="E23" s="32">
        <v>0</v>
      </c>
      <c r="F23" s="32">
        <v>1150</v>
      </c>
      <c r="G23" s="32">
        <v>3100</v>
      </c>
      <c r="H23" s="32">
        <v>0</v>
      </c>
      <c r="I23" s="32">
        <v>0</v>
      </c>
      <c r="J23" s="32">
        <v>0</v>
      </c>
      <c r="K23" s="32">
        <v>1900</v>
      </c>
      <c r="L23" s="15">
        <v>0</v>
      </c>
      <c r="M23" s="15">
        <v>10870</v>
      </c>
      <c r="N23" s="15">
        <v>86</v>
      </c>
      <c r="O23" s="15">
        <v>140</v>
      </c>
      <c r="P23" s="15">
        <v>120</v>
      </c>
      <c r="Q23" s="15">
        <v>500</v>
      </c>
      <c r="R23" s="15"/>
      <c r="S23" s="16"/>
      <c r="T23" s="100"/>
      <c r="U23" s="22">
        <v>6000</v>
      </c>
      <c r="V23" s="23">
        <v>6000</v>
      </c>
      <c r="W23" s="23">
        <v>0</v>
      </c>
      <c r="X23" s="23">
        <v>2000</v>
      </c>
      <c r="Y23" s="23">
        <v>2000</v>
      </c>
      <c r="Z23" s="23">
        <v>6000</v>
      </c>
      <c r="AA23" s="23">
        <v>0</v>
      </c>
      <c r="AB23" s="23">
        <v>6000</v>
      </c>
      <c r="AC23" s="23">
        <v>5000</v>
      </c>
      <c r="AD23" s="23">
        <v>600</v>
      </c>
      <c r="AE23" s="23">
        <v>1000</v>
      </c>
      <c r="AF23" s="23">
        <v>800</v>
      </c>
      <c r="AG23" s="23">
        <v>600</v>
      </c>
      <c r="AH23" s="23">
        <v>200</v>
      </c>
      <c r="AI23" s="23">
        <v>5000</v>
      </c>
      <c r="AJ23" s="23">
        <v>6000</v>
      </c>
      <c r="AK23" s="24"/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ht="16.5" x14ac:dyDescent="0.3">
      <c r="A24" s="18">
        <v>22</v>
      </c>
      <c r="B24" s="17" t="s">
        <v>21</v>
      </c>
      <c r="C24" s="31">
        <v>1000</v>
      </c>
      <c r="D24" s="32">
        <v>200</v>
      </c>
      <c r="E24" s="32">
        <v>0</v>
      </c>
      <c r="F24" s="32">
        <v>0</v>
      </c>
      <c r="G24" s="32">
        <v>500</v>
      </c>
      <c r="H24" s="32">
        <v>1000</v>
      </c>
      <c r="I24" s="32">
        <v>0</v>
      </c>
      <c r="J24" s="32">
        <v>400</v>
      </c>
      <c r="K24" s="32">
        <v>2000</v>
      </c>
      <c r="L24" s="15">
        <v>600</v>
      </c>
      <c r="M24" s="15">
        <v>48500</v>
      </c>
      <c r="N24" s="15">
        <v>200</v>
      </c>
      <c r="O24" s="15">
        <v>2800</v>
      </c>
      <c r="P24" s="15">
        <v>50</v>
      </c>
      <c r="Q24" s="15">
        <v>4800</v>
      </c>
      <c r="R24" s="15">
        <v>300</v>
      </c>
      <c r="S24" s="16">
        <v>0</v>
      </c>
      <c r="T24" s="100">
        <v>2</v>
      </c>
      <c r="U24" s="22">
        <v>4000</v>
      </c>
      <c r="V24" s="23">
        <v>6000</v>
      </c>
      <c r="W24" s="23"/>
      <c r="X24" s="23"/>
      <c r="Y24" s="23">
        <v>2000</v>
      </c>
      <c r="Z24" s="23">
        <v>6000</v>
      </c>
      <c r="AA24" s="23"/>
      <c r="AB24" s="23">
        <v>6000</v>
      </c>
      <c r="AC24" s="23">
        <v>4000</v>
      </c>
      <c r="AD24" s="23">
        <v>1000</v>
      </c>
      <c r="AE24" s="23">
        <v>0</v>
      </c>
      <c r="AF24" s="23">
        <v>500</v>
      </c>
      <c r="AG24" s="23">
        <v>0</v>
      </c>
      <c r="AH24" s="23">
        <v>200</v>
      </c>
      <c r="AI24" s="23">
        <v>0</v>
      </c>
      <c r="AJ24" s="23">
        <v>3000</v>
      </c>
      <c r="AK24" s="24"/>
      <c r="AL24" s="116">
        <v>10</v>
      </c>
      <c r="AM24" s="77"/>
    </row>
    <row r="25" spans="1:55" s="42" customFormat="1" ht="16.5" x14ac:dyDescent="0.3">
      <c r="A25" s="18">
        <v>23</v>
      </c>
      <c r="B25" s="17" t="s">
        <v>22</v>
      </c>
      <c r="C25" s="31">
        <v>0</v>
      </c>
      <c r="D25" s="32">
        <v>1000</v>
      </c>
      <c r="E25" s="32">
        <v>3000</v>
      </c>
      <c r="F25" s="32">
        <v>500</v>
      </c>
      <c r="G25" s="32">
        <v>4000</v>
      </c>
      <c r="H25" s="32">
        <v>1000</v>
      </c>
      <c r="I25" s="32">
        <v>0</v>
      </c>
      <c r="J25" s="32">
        <v>0</v>
      </c>
      <c r="K25" s="32">
        <v>1000</v>
      </c>
      <c r="L25" s="15">
        <v>3000</v>
      </c>
      <c r="M25" s="15">
        <v>5000</v>
      </c>
      <c r="N25" s="15">
        <v>2000</v>
      </c>
      <c r="O25" s="15">
        <v>2000</v>
      </c>
      <c r="P25" s="15">
        <v>1000</v>
      </c>
      <c r="Q25" s="15">
        <v>2000</v>
      </c>
      <c r="R25" s="15"/>
      <c r="S25" s="16"/>
      <c r="T25" s="100"/>
      <c r="U25" s="22">
        <v>4000</v>
      </c>
      <c r="V25" s="23">
        <v>6000</v>
      </c>
      <c r="W25" s="23">
        <v>1000</v>
      </c>
      <c r="X25" s="23">
        <v>1000</v>
      </c>
      <c r="Y25" s="23">
        <v>1000</v>
      </c>
      <c r="Z25" s="23">
        <v>6000</v>
      </c>
      <c r="AA25" s="23">
        <v>0</v>
      </c>
      <c r="AB25" s="23">
        <v>6000</v>
      </c>
      <c r="AC25" s="23">
        <v>4000</v>
      </c>
      <c r="AD25" s="23">
        <v>6000</v>
      </c>
      <c r="AE25" s="23">
        <v>120000</v>
      </c>
      <c r="AF25" s="23">
        <v>0</v>
      </c>
      <c r="AG25" s="23">
        <v>2000</v>
      </c>
      <c r="AH25" s="23">
        <v>800</v>
      </c>
      <c r="AI25" s="23">
        <v>0</v>
      </c>
      <c r="AJ25" s="23">
        <v>12000</v>
      </c>
      <c r="AK25" s="24"/>
      <c r="AL25" s="108">
        <v>30</v>
      </c>
      <c r="AM25" s="108"/>
    </row>
    <row r="26" spans="1:55" ht="16.5" x14ac:dyDescent="0.3">
      <c r="A26" s="18">
        <v>24</v>
      </c>
      <c r="B26" s="17" t="s">
        <v>23</v>
      </c>
      <c r="C26" s="31">
        <v>0</v>
      </c>
      <c r="D26" s="32">
        <v>0</v>
      </c>
      <c r="E26" s="32">
        <v>0</v>
      </c>
      <c r="F26" s="32"/>
      <c r="G26" s="32">
        <v>1000</v>
      </c>
      <c r="H26" s="32">
        <v>1000</v>
      </c>
      <c r="I26" s="32">
        <v>0</v>
      </c>
      <c r="J26" s="32">
        <v>0</v>
      </c>
      <c r="K26" s="32">
        <v>1000</v>
      </c>
      <c r="L26" s="15">
        <v>1000</v>
      </c>
      <c r="M26" s="15">
        <v>7000</v>
      </c>
      <c r="N26" s="15">
        <v>0</v>
      </c>
      <c r="O26" s="15">
        <v>2500</v>
      </c>
      <c r="P26" s="15">
        <v>100</v>
      </c>
      <c r="Q26" s="15">
        <v>0</v>
      </c>
      <c r="R26" s="15">
        <v>0</v>
      </c>
      <c r="S26" s="16"/>
      <c r="T26" s="100"/>
      <c r="U26" s="22">
        <v>2000</v>
      </c>
      <c r="V26" s="23">
        <v>3000</v>
      </c>
      <c r="W26" s="23"/>
      <c r="X26" s="23"/>
      <c r="Y26" s="23">
        <v>2000</v>
      </c>
      <c r="Z26" s="23">
        <v>3000</v>
      </c>
      <c r="AA26" s="23"/>
      <c r="AB26" s="23">
        <v>3000</v>
      </c>
      <c r="AC26" s="23">
        <v>2000</v>
      </c>
      <c r="AD26" s="23">
        <v>2500</v>
      </c>
      <c r="AE26" s="23">
        <v>6600</v>
      </c>
      <c r="AF26" s="23">
        <v>200</v>
      </c>
      <c r="AG26" s="23">
        <v>0</v>
      </c>
      <c r="AH26" s="23">
        <v>100</v>
      </c>
      <c r="AI26" s="23">
        <v>4000</v>
      </c>
      <c r="AJ26" s="23">
        <v>6000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ht="16.5" x14ac:dyDescent="0.3">
      <c r="A27" s="18">
        <v>25</v>
      </c>
      <c r="B27" s="17" t="s">
        <v>24</v>
      </c>
      <c r="C27" s="31">
        <v>0</v>
      </c>
      <c r="D27" s="32">
        <v>0</v>
      </c>
      <c r="E27" s="32">
        <v>0</v>
      </c>
      <c r="F27" s="32">
        <v>0</v>
      </c>
      <c r="G27" s="32">
        <v>700</v>
      </c>
      <c r="H27" s="32">
        <v>100</v>
      </c>
      <c r="I27" s="32">
        <v>0</v>
      </c>
      <c r="J27" s="32">
        <v>0</v>
      </c>
      <c r="K27" s="32">
        <v>1500</v>
      </c>
      <c r="L27" s="15">
        <v>7900</v>
      </c>
      <c r="M27" s="15">
        <v>33000</v>
      </c>
      <c r="N27" s="15">
        <v>2000</v>
      </c>
      <c r="O27" s="15">
        <v>2800</v>
      </c>
      <c r="P27" s="15">
        <v>20</v>
      </c>
      <c r="Q27" s="15"/>
      <c r="R27" s="15"/>
      <c r="S27" s="16"/>
      <c r="T27" s="100"/>
      <c r="U27" s="22">
        <v>1000</v>
      </c>
      <c r="V27" s="23">
        <v>3000</v>
      </c>
      <c r="W27" s="23">
        <v>0</v>
      </c>
      <c r="X27" s="23">
        <v>0</v>
      </c>
      <c r="Y27" s="23">
        <v>1000</v>
      </c>
      <c r="Z27" s="23">
        <v>2000</v>
      </c>
      <c r="AA27" s="23">
        <v>0</v>
      </c>
      <c r="AB27" s="23">
        <v>2000</v>
      </c>
      <c r="AC27" s="23">
        <v>0</v>
      </c>
      <c r="AD27" s="23">
        <v>500</v>
      </c>
      <c r="AE27" s="23">
        <v>0</v>
      </c>
      <c r="AF27" s="23">
        <v>500</v>
      </c>
      <c r="AG27" s="23">
        <v>500</v>
      </c>
      <c r="AH27" s="23">
        <v>0</v>
      </c>
      <c r="AI27" s="23"/>
      <c r="AJ27" s="23">
        <v>300</v>
      </c>
      <c r="AK27" s="24">
        <v>5</v>
      </c>
      <c r="AL27" s="108">
        <v>6</v>
      </c>
      <c r="AM27" s="108"/>
    </row>
    <row r="28" spans="1:55" ht="16.5" x14ac:dyDescent="0.3">
      <c r="A28" s="18">
        <v>26</v>
      </c>
      <c r="B28" s="17" t="s">
        <v>25</v>
      </c>
      <c r="C28" s="31">
        <v>200</v>
      </c>
      <c r="D28" s="32">
        <v>1400</v>
      </c>
      <c r="E28" s="32">
        <v>0</v>
      </c>
      <c r="F28" s="32">
        <v>0</v>
      </c>
      <c r="G28" s="32">
        <v>2000</v>
      </c>
      <c r="H28" s="32">
        <v>1000</v>
      </c>
      <c r="I28" s="32">
        <v>0</v>
      </c>
      <c r="J28" s="32">
        <v>1000</v>
      </c>
      <c r="K28" s="32">
        <v>1000</v>
      </c>
      <c r="L28" s="15">
        <v>2000</v>
      </c>
      <c r="M28" s="15">
        <v>8000</v>
      </c>
      <c r="N28" s="15">
        <v>1000</v>
      </c>
      <c r="O28" s="15">
        <v>1000</v>
      </c>
      <c r="P28" s="15">
        <v>150</v>
      </c>
      <c r="Q28" s="15">
        <v>40</v>
      </c>
      <c r="R28" s="15">
        <v>300</v>
      </c>
      <c r="S28" s="16">
        <v>7</v>
      </c>
      <c r="T28" s="100">
        <v>9</v>
      </c>
      <c r="U28" s="22">
        <v>2000</v>
      </c>
      <c r="V28" s="23">
        <v>1000</v>
      </c>
      <c r="W28" s="23">
        <v>0</v>
      </c>
      <c r="X28" s="23">
        <v>500</v>
      </c>
      <c r="Y28" s="23">
        <v>500</v>
      </c>
      <c r="Z28" s="23">
        <v>2000</v>
      </c>
      <c r="AA28" s="23">
        <v>0</v>
      </c>
      <c r="AB28" s="23">
        <v>800</v>
      </c>
      <c r="AC28" s="23">
        <v>2000</v>
      </c>
      <c r="AD28" s="23">
        <v>800</v>
      </c>
      <c r="AE28" s="23">
        <v>0</v>
      </c>
      <c r="AF28" s="23">
        <v>500</v>
      </c>
      <c r="AG28" s="23">
        <v>5000</v>
      </c>
      <c r="AH28" s="23">
        <v>0</v>
      </c>
      <c r="AI28" s="23">
        <v>400</v>
      </c>
      <c r="AJ28" s="23">
        <v>30000</v>
      </c>
      <c r="AK28" s="24">
        <v>4</v>
      </c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ht="16.5" x14ac:dyDescent="0.3">
      <c r="A29" s="18">
        <v>27</v>
      </c>
      <c r="B29" s="17" t="s">
        <v>26</v>
      </c>
      <c r="C29" s="31">
        <v>0</v>
      </c>
      <c r="D29" s="32">
        <v>200</v>
      </c>
      <c r="E29" s="32">
        <v>0</v>
      </c>
      <c r="F29" s="32">
        <v>50</v>
      </c>
      <c r="G29" s="32">
        <v>150</v>
      </c>
      <c r="H29" s="32">
        <v>0</v>
      </c>
      <c r="I29" s="32">
        <v>0</v>
      </c>
      <c r="J29" s="32">
        <v>200</v>
      </c>
      <c r="K29" s="32">
        <v>100</v>
      </c>
      <c r="L29" s="15">
        <v>1300</v>
      </c>
      <c r="M29" s="15">
        <v>6000</v>
      </c>
      <c r="N29" s="15">
        <v>500</v>
      </c>
      <c r="O29" s="15">
        <v>700</v>
      </c>
      <c r="P29" s="15">
        <v>200</v>
      </c>
      <c r="Q29" s="15">
        <v>200</v>
      </c>
      <c r="R29" s="15">
        <v>20</v>
      </c>
      <c r="S29" s="16"/>
      <c r="T29" s="100"/>
      <c r="U29" s="22">
        <v>2500</v>
      </c>
      <c r="V29" s="23">
        <v>4500</v>
      </c>
      <c r="W29" s="23">
        <v>0</v>
      </c>
      <c r="X29" s="23">
        <v>0</v>
      </c>
      <c r="Y29" s="23">
        <v>1000</v>
      </c>
      <c r="Z29" s="23">
        <v>4500</v>
      </c>
      <c r="AA29" s="23">
        <v>0</v>
      </c>
      <c r="AB29" s="23">
        <v>4500</v>
      </c>
      <c r="AC29" s="23">
        <v>2500</v>
      </c>
      <c r="AD29" s="23">
        <v>4500</v>
      </c>
      <c r="AE29" s="23">
        <v>6000</v>
      </c>
      <c r="AF29" s="23">
        <v>400</v>
      </c>
      <c r="AG29" s="23">
        <v>1500</v>
      </c>
      <c r="AH29" s="23">
        <v>0</v>
      </c>
      <c r="AI29" s="23">
        <v>500</v>
      </c>
      <c r="AJ29" s="23">
        <v>5000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ht="16.5" x14ac:dyDescent="0.3">
      <c r="A30" s="18">
        <v>28</v>
      </c>
      <c r="B30" s="17" t="s">
        <v>27</v>
      </c>
      <c r="C30" s="31">
        <v>200</v>
      </c>
      <c r="D30" s="32">
        <v>0</v>
      </c>
      <c r="E30" s="32">
        <v>0</v>
      </c>
      <c r="F30" s="32">
        <v>0</v>
      </c>
      <c r="G30" s="32">
        <v>4200</v>
      </c>
      <c r="H30" s="32">
        <v>0</v>
      </c>
      <c r="I30" s="32">
        <v>0</v>
      </c>
      <c r="J30" s="32">
        <v>0</v>
      </c>
      <c r="K30" s="32">
        <v>2900</v>
      </c>
      <c r="L30" s="15">
        <v>8000</v>
      </c>
      <c r="M30" s="15">
        <v>9500</v>
      </c>
      <c r="N30" s="15">
        <v>80</v>
      </c>
      <c r="O30" s="15">
        <v>12700</v>
      </c>
      <c r="P30" s="15">
        <v>75</v>
      </c>
      <c r="Q30" s="15">
        <v>0</v>
      </c>
      <c r="R30" s="15">
        <v>0</v>
      </c>
      <c r="S30" s="16">
        <v>0</v>
      </c>
      <c r="T30" s="100">
        <v>0</v>
      </c>
      <c r="U30" s="22">
        <v>2500</v>
      </c>
      <c r="V30" s="23">
        <v>4000</v>
      </c>
      <c r="W30" s="23">
        <v>0</v>
      </c>
      <c r="X30" s="23">
        <v>0</v>
      </c>
      <c r="Y30" s="23">
        <v>2000</v>
      </c>
      <c r="Z30" s="23">
        <v>4000</v>
      </c>
      <c r="AA30" s="23">
        <v>0</v>
      </c>
      <c r="AB30" s="23">
        <v>3000</v>
      </c>
      <c r="AC30" s="23">
        <v>1000</v>
      </c>
      <c r="AD30" s="23">
        <v>0</v>
      </c>
      <c r="AE30" s="23">
        <v>0</v>
      </c>
      <c r="AF30" s="23">
        <v>200</v>
      </c>
      <c r="AG30" s="23">
        <v>0</v>
      </c>
      <c r="AH30" s="23">
        <v>100</v>
      </c>
      <c r="AI30" s="23">
        <v>0</v>
      </c>
      <c r="AJ30" s="23">
        <v>0</v>
      </c>
      <c r="AK30" s="20">
        <v>0</v>
      </c>
      <c r="AL30" s="111">
        <v>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ht="15.6" x14ac:dyDescent="0.3">
      <c r="A31" s="18">
        <v>29</v>
      </c>
      <c r="B31" s="17" t="s">
        <v>28</v>
      </c>
      <c r="C31" s="31">
        <v>100</v>
      </c>
      <c r="D31" s="32">
        <v>1800</v>
      </c>
      <c r="E31" s="32"/>
      <c r="F31" s="32"/>
      <c r="G31" s="32">
        <v>3000</v>
      </c>
      <c r="H31" s="32">
        <v>2400</v>
      </c>
      <c r="I31" s="32"/>
      <c r="J31" s="32">
        <v>1500</v>
      </c>
      <c r="K31" s="32">
        <v>4000</v>
      </c>
      <c r="L31" s="15">
        <v>7000</v>
      </c>
      <c r="M31" s="15">
        <v>9000</v>
      </c>
      <c r="N31" s="15"/>
      <c r="O31" s="15"/>
      <c r="P31" s="15">
        <v>1800</v>
      </c>
      <c r="Q31" s="15"/>
      <c r="R31" s="15">
        <v>1000</v>
      </c>
      <c r="S31" s="16"/>
      <c r="T31" s="100"/>
      <c r="U31" s="22">
        <v>4000</v>
      </c>
      <c r="V31" s="23">
        <v>4000</v>
      </c>
      <c r="W31" s="23"/>
      <c r="X31" s="23"/>
      <c r="Y31" s="23">
        <v>2000</v>
      </c>
      <c r="Z31" s="23">
        <v>6000</v>
      </c>
      <c r="AA31" s="23"/>
      <c r="AB31" s="23">
        <v>4000</v>
      </c>
      <c r="AC31" s="23">
        <v>3000</v>
      </c>
      <c r="AD31" s="23">
        <v>3000</v>
      </c>
      <c r="AE31" s="23">
        <v>3000</v>
      </c>
      <c r="AF31" s="23"/>
      <c r="AG31" s="23"/>
      <c r="AH31" s="23">
        <v>200</v>
      </c>
      <c r="AI31" s="23"/>
      <c r="AJ31" s="23">
        <v>5000</v>
      </c>
      <c r="AK31" s="24"/>
      <c r="AL31" s="108"/>
      <c r="AM31" s="108"/>
    </row>
    <row r="32" spans="1:55" ht="15.6" x14ac:dyDescent="0.3">
      <c r="A32" s="18">
        <v>30</v>
      </c>
      <c r="B32" s="17" t="s">
        <v>29</v>
      </c>
      <c r="C32" s="31">
        <v>3000</v>
      </c>
      <c r="D32" s="32">
        <v>0</v>
      </c>
      <c r="E32" s="32">
        <v>0</v>
      </c>
      <c r="F32" s="32">
        <v>0</v>
      </c>
      <c r="G32" s="32">
        <v>0</v>
      </c>
      <c r="H32" s="32">
        <v>1600</v>
      </c>
      <c r="I32" s="32">
        <v>0</v>
      </c>
      <c r="J32" s="32">
        <v>0</v>
      </c>
      <c r="K32" s="32">
        <v>6000</v>
      </c>
      <c r="L32" s="15">
        <v>6000</v>
      </c>
      <c r="M32" s="15">
        <v>31000</v>
      </c>
      <c r="N32" s="15">
        <v>800</v>
      </c>
      <c r="O32" s="15">
        <v>1200</v>
      </c>
      <c r="P32" s="15">
        <v>50</v>
      </c>
      <c r="Q32" s="15">
        <v>0</v>
      </c>
      <c r="R32" s="15">
        <v>1200</v>
      </c>
      <c r="S32" s="16"/>
      <c r="T32" s="100"/>
      <c r="U32" s="22">
        <v>2800</v>
      </c>
      <c r="V32" s="23">
        <v>6240</v>
      </c>
      <c r="W32" s="23">
        <v>0</v>
      </c>
      <c r="X32" s="23">
        <v>0</v>
      </c>
      <c r="Y32" s="23">
        <v>6180</v>
      </c>
      <c r="Z32" s="23">
        <v>8480</v>
      </c>
      <c r="AA32" s="23">
        <v>0</v>
      </c>
      <c r="AB32" s="23">
        <v>5480</v>
      </c>
      <c r="AC32" s="23">
        <v>5480</v>
      </c>
      <c r="AD32" s="23">
        <v>8575</v>
      </c>
      <c r="AE32" s="23">
        <v>26522</v>
      </c>
      <c r="AF32" s="23">
        <v>400</v>
      </c>
      <c r="AG32" s="23">
        <v>364</v>
      </c>
      <c r="AH32" s="23">
        <v>358</v>
      </c>
      <c r="AI32" s="23">
        <v>7000</v>
      </c>
      <c r="AJ32" s="23">
        <v>4000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5.6" x14ac:dyDescent="0.3">
      <c r="A33" s="18">
        <v>31</v>
      </c>
      <c r="B33" s="17" t="s">
        <v>30</v>
      </c>
      <c r="C33" s="31">
        <v>3400</v>
      </c>
      <c r="D33" s="32">
        <v>4000</v>
      </c>
      <c r="E33" s="32">
        <v>0</v>
      </c>
      <c r="F33" s="32">
        <v>0</v>
      </c>
      <c r="G33" s="32">
        <v>2050</v>
      </c>
      <c r="H33" s="32">
        <v>8160</v>
      </c>
      <c r="I33" s="32">
        <v>0</v>
      </c>
      <c r="J33" s="32">
        <v>9280</v>
      </c>
      <c r="K33" s="32">
        <v>11100</v>
      </c>
      <c r="L33" s="19">
        <v>60600</v>
      </c>
      <c r="M33" s="19">
        <v>500</v>
      </c>
      <c r="N33" s="19">
        <v>3000</v>
      </c>
      <c r="O33" s="19">
        <v>225</v>
      </c>
      <c r="P33" s="19">
        <v>0</v>
      </c>
      <c r="Q33" s="19"/>
      <c r="R33" s="19"/>
      <c r="S33" s="20"/>
      <c r="T33" s="104"/>
      <c r="U33" s="22">
        <v>3000</v>
      </c>
      <c r="V33" s="23">
        <v>9000</v>
      </c>
      <c r="W33" s="23">
        <v>0</v>
      </c>
      <c r="X33" s="23">
        <v>0</v>
      </c>
      <c r="Y33" s="23">
        <v>5000</v>
      </c>
      <c r="Z33" s="23">
        <v>9000</v>
      </c>
      <c r="AA33" s="23">
        <v>0</v>
      </c>
      <c r="AB33" s="23">
        <v>700</v>
      </c>
      <c r="AC33" s="23">
        <v>6000</v>
      </c>
      <c r="AD33" s="23">
        <v>0</v>
      </c>
      <c r="AE33" s="23">
        <v>0</v>
      </c>
      <c r="AF33" s="23">
        <v>500</v>
      </c>
      <c r="AG33" s="23">
        <v>0</v>
      </c>
      <c r="AH33" s="23">
        <v>225</v>
      </c>
      <c r="AI33" s="23">
        <v>20000</v>
      </c>
      <c r="AJ33" s="23"/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ht="15.6" x14ac:dyDescent="0.3">
      <c r="A34" s="18">
        <v>32</v>
      </c>
      <c r="B34" s="17" t="s">
        <v>31</v>
      </c>
      <c r="C34" s="31">
        <v>4000</v>
      </c>
      <c r="D34" s="32">
        <v>240</v>
      </c>
      <c r="E34" s="32"/>
      <c r="F34" s="32"/>
      <c r="G34" s="32">
        <v>1320</v>
      </c>
      <c r="H34" s="32">
        <v>1300</v>
      </c>
      <c r="I34" s="32"/>
      <c r="J34" s="32">
        <v>200</v>
      </c>
      <c r="K34" s="32">
        <v>4210</v>
      </c>
      <c r="L34" s="15">
        <v>57300</v>
      </c>
      <c r="M34" s="15">
        <v>19800</v>
      </c>
      <c r="N34" s="15">
        <v>18000</v>
      </c>
      <c r="O34" s="15">
        <v>18000</v>
      </c>
      <c r="P34" s="15">
        <v>100</v>
      </c>
      <c r="Q34" s="15"/>
      <c r="R34" s="15"/>
      <c r="S34" s="16"/>
      <c r="T34" s="100"/>
      <c r="U34" s="22">
        <v>0</v>
      </c>
      <c r="V34" s="23">
        <v>6000</v>
      </c>
      <c r="W34" s="23"/>
      <c r="X34" s="23"/>
      <c r="Y34" s="23">
        <v>2000</v>
      </c>
      <c r="Z34" s="23">
        <v>6000</v>
      </c>
      <c r="AA34" s="23"/>
      <c r="AB34" s="23">
        <v>6000</v>
      </c>
      <c r="AC34" s="23">
        <v>3000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4">
        <v>0</v>
      </c>
      <c r="AL34" s="108">
        <v>45</v>
      </c>
      <c r="AM34" s="108"/>
    </row>
    <row r="35" spans="1:55" s="42" customFormat="1" ht="15.6" x14ac:dyDescent="0.3">
      <c r="A35" s="18">
        <v>33</v>
      </c>
      <c r="B35" s="17" t="s">
        <v>32</v>
      </c>
      <c r="C35" s="31">
        <v>0</v>
      </c>
      <c r="D35" s="32">
        <v>0</v>
      </c>
      <c r="E35" s="32">
        <v>0</v>
      </c>
      <c r="F35" s="32">
        <v>2000</v>
      </c>
      <c r="G35" s="32">
        <v>1000</v>
      </c>
      <c r="H35" s="32">
        <v>3000</v>
      </c>
      <c r="I35" s="32">
        <v>0</v>
      </c>
      <c r="J35" s="32">
        <v>2000</v>
      </c>
      <c r="K35" s="32">
        <v>4000</v>
      </c>
      <c r="L35" s="15">
        <v>5400</v>
      </c>
      <c r="M35" s="15">
        <v>7000</v>
      </c>
      <c r="N35" s="15">
        <v>0</v>
      </c>
      <c r="O35" s="15">
        <v>0</v>
      </c>
      <c r="P35" s="15">
        <v>100</v>
      </c>
      <c r="Q35" s="15">
        <v>0</v>
      </c>
      <c r="R35" s="15">
        <v>1000</v>
      </c>
      <c r="S35" s="16">
        <v>0</v>
      </c>
      <c r="T35" s="100">
        <v>0</v>
      </c>
      <c r="U35" s="22">
        <v>8000</v>
      </c>
      <c r="V35" s="23">
        <v>15000</v>
      </c>
      <c r="W35" s="23">
        <v>0</v>
      </c>
      <c r="X35" s="23">
        <v>0</v>
      </c>
      <c r="Y35" s="23">
        <v>5000</v>
      </c>
      <c r="Z35" s="23">
        <v>12000</v>
      </c>
      <c r="AA35" s="23">
        <v>0</v>
      </c>
      <c r="AB35" s="23">
        <v>13000</v>
      </c>
      <c r="AC35" s="23">
        <v>11000</v>
      </c>
      <c r="AD35" s="23">
        <v>6600</v>
      </c>
      <c r="AE35" s="23">
        <v>6600</v>
      </c>
      <c r="AF35" s="23">
        <v>800</v>
      </c>
      <c r="AG35" s="23">
        <v>700</v>
      </c>
      <c r="AH35" s="23">
        <v>250</v>
      </c>
      <c r="AI35" s="23">
        <v>5000</v>
      </c>
      <c r="AJ35" s="23">
        <v>5000</v>
      </c>
      <c r="AK35" s="24">
        <v>0</v>
      </c>
      <c r="AL35" s="108">
        <v>50</v>
      </c>
      <c r="AM35" s="108"/>
    </row>
    <row r="36" spans="1:55" ht="15.6" x14ac:dyDescent="0.3">
      <c r="A36" s="18">
        <v>34</v>
      </c>
      <c r="B36" s="17" t="s">
        <v>33</v>
      </c>
      <c r="C36" s="31">
        <v>0</v>
      </c>
      <c r="D36" s="32">
        <v>0</v>
      </c>
      <c r="E36" s="32">
        <v>4000</v>
      </c>
      <c r="F36" s="32">
        <v>100</v>
      </c>
      <c r="G36" s="32">
        <v>4500</v>
      </c>
      <c r="H36" s="32">
        <v>2000</v>
      </c>
      <c r="I36" s="32">
        <v>0</v>
      </c>
      <c r="J36" s="32">
        <v>400</v>
      </c>
      <c r="K36" s="32">
        <v>3000</v>
      </c>
      <c r="L36" s="15">
        <v>32000</v>
      </c>
      <c r="M36" s="15">
        <v>45000</v>
      </c>
      <c r="N36" s="15">
        <v>2000</v>
      </c>
      <c r="O36" s="15">
        <v>3800</v>
      </c>
      <c r="P36" s="15">
        <v>425</v>
      </c>
      <c r="Q36" s="15"/>
      <c r="R36" s="15">
        <v>1300</v>
      </c>
      <c r="S36" s="16"/>
      <c r="T36" s="100"/>
      <c r="U36" s="22">
        <v>5000</v>
      </c>
      <c r="V36" s="23">
        <v>10000</v>
      </c>
      <c r="W36" s="23">
        <v>0</v>
      </c>
      <c r="X36" s="23">
        <v>300</v>
      </c>
      <c r="Y36" s="23">
        <v>2000</v>
      </c>
      <c r="Z36" s="23">
        <v>8000</v>
      </c>
      <c r="AA36" s="23">
        <v>0</v>
      </c>
      <c r="AB36" s="23">
        <v>6000</v>
      </c>
      <c r="AC36" s="23">
        <v>6000</v>
      </c>
      <c r="AD36" s="23">
        <v>10000</v>
      </c>
      <c r="AE36" s="23">
        <v>0</v>
      </c>
      <c r="AF36" s="23">
        <v>2000</v>
      </c>
      <c r="AG36" s="23">
        <v>7000</v>
      </c>
      <c r="AH36" s="23">
        <v>0</v>
      </c>
      <c r="AI36" s="23">
        <v>8000</v>
      </c>
      <c r="AJ36" s="23">
        <v>10000</v>
      </c>
      <c r="AK36" s="24"/>
      <c r="AL36" s="111">
        <v>36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ht="15.6" x14ac:dyDescent="0.3">
      <c r="A37" s="18">
        <v>35</v>
      </c>
      <c r="B37" s="17" t="s">
        <v>34</v>
      </c>
      <c r="C37" s="31">
        <v>0</v>
      </c>
      <c r="D37" s="32">
        <v>0</v>
      </c>
      <c r="E37" s="32">
        <v>0</v>
      </c>
      <c r="F37" s="32">
        <v>0</v>
      </c>
      <c r="G37" s="32">
        <v>7460</v>
      </c>
      <c r="H37" s="32">
        <v>200</v>
      </c>
      <c r="I37" s="32">
        <v>0</v>
      </c>
      <c r="J37" s="32">
        <v>100</v>
      </c>
      <c r="K37" s="32">
        <v>16940</v>
      </c>
      <c r="L37" s="19">
        <v>3900</v>
      </c>
      <c r="M37" s="19">
        <v>13200</v>
      </c>
      <c r="N37" s="19">
        <v>6300</v>
      </c>
      <c r="O37" s="19">
        <v>1800</v>
      </c>
      <c r="P37" s="19">
        <v>0</v>
      </c>
      <c r="Q37" s="19">
        <v>0</v>
      </c>
      <c r="R37" s="19">
        <v>0</v>
      </c>
      <c r="S37" s="20"/>
      <c r="T37" s="104"/>
      <c r="U37" s="22">
        <v>8000</v>
      </c>
      <c r="V37" s="23">
        <v>16000</v>
      </c>
      <c r="W37" s="23">
        <v>0</v>
      </c>
      <c r="X37" s="23">
        <v>0</v>
      </c>
      <c r="Y37" s="23">
        <v>8000</v>
      </c>
      <c r="Z37" s="23">
        <v>12000</v>
      </c>
      <c r="AA37" s="23">
        <v>0</v>
      </c>
      <c r="AB37" s="23">
        <v>7000</v>
      </c>
      <c r="AC37" s="23">
        <v>0</v>
      </c>
      <c r="AD37" s="23">
        <v>12100</v>
      </c>
      <c r="AE37" s="23">
        <v>46500</v>
      </c>
      <c r="AF37" s="23">
        <v>4000</v>
      </c>
      <c r="AG37" s="23">
        <v>5000</v>
      </c>
      <c r="AH37" s="23">
        <v>1400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ht="15.6" x14ac:dyDescent="0.3">
      <c r="A38" s="18">
        <v>36</v>
      </c>
      <c r="B38" s="17" t="s">
        <v>35</v>
      </c>
      <c r="C38" s="31">
        <v>1200</v>
      </c>
      <c r="D38" s="32">
        <v>300</v>
      </c>
      <c r="E38" s="32">
        <v>0</v>
      </c>
      <c r="F38" s="32">
        <v>0</v>
      </c>
      <c r="G38" s="32">
        <v>1800</v>
      </c>
      <c r="H38" s="32">
        <v>1700</v>
      </c>
      <c r="I38" s="32">
        <v>0</v>
      </c>
      <c r="J38" s="32">
        <v>1638</v>
      </c>
      <c r="K38" s="32">
        <v>500</v>
      </c>
      <c r="L38" s="19">
        <v>9000</v>
      </c>
      <c r="M38" s="19">
        <v>25200</v>
      </c>
      <c r="N38" s="19">
        <v>1500</v>
      </c>
      <c r="O38" s="19">
        <v>200</v>
      </c>
      <c r="P38" s="19">
        <v>100</v>
      </c>
      <c r="Q38" s="19">
        <v>100</v>
      </c>
      <c r="R38" s="19">
        <v>2000</v>
      </c>
      <c r="S38" s="20">
        <v>0</v>
      </c>
      <c r="T38" s="104">
        <v>0</v>
      </c>
      <c r="U38" s="22">
        <v>1000</v>
      </c>
      <c r="V38" s="23">
        <v>1200</v>
      </c>
      <c r="W38" s="23">
        <v>0</v>
      </c>
      <c r="X38" s="23">
        <v>0</v>
      </c>
      <c r="Y38" s="23">
        <v>2000</v>
      </c>
      <c r="Z38" s="23">
        <v>3000</v>
      </c>
      <c r="AA38" s="23">
        <v>0</v>
      </c>
      <c r="AB38" s="23">
        <v>1000</v>
      </c>
      <c r="AC38" s="23">
        <v>1000</v>
      </c>
      <c r="AD38" s="23">
        <v>0</v>
      </c>
      <c r="AE38" s="23">
        <v>0</v>
      </c>
      <c r="AF38" s="23">
        <v>0</v>
      </c>
      <c r="AG38" s="23">
        <v>500</v>
      </c>
      <c r="AH38" s="23">
        <v>200</v>
      </c>
      <c r="AI38" s="23">
        <v>1000</v>
      </c>
      <c r="AJ38" s="23">
        <v>0</v>
      </c>
      <c r="AK38" s="23">
        <v>0</v>
      </c>
      <c r="AL38" s="111">
        <v>23</v>
      </c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5.6" x14ac:dyDescent="0.3">
      <c r="A39" s="18">
        <v>37</v>
      </c>
      <c r="B39" s="17" t="s">
        <v>36</v>
      </c>
      <c r="C39" s="31">
        <v>0</v>
      </c>
      <c r="D39" s="32">
        <v>2000</v>
      </c>
      <c r="E39" s="32">
        <v>0</v>
      </c>
      <c r="F39" s="32">
        <v>0</v>
      </c>
      <c r="G39" s="32">
        <v>9000</v>
      </c>
      <c r="H39" s="32">
        <v>4000</v>
      </c>
      <c r="I39" s="32">
        <v>0</v>
      </c>
      <c r="J39" s="32">
        <v>2000</v>
      </c>
      <c r="K39" s="32">
        <v>7000</v>
      </c>
      <c r="L39" s="19"/>
      <c r="M39" s="19"/>
      <c r="N39" s="19"/>
      <c r="O39" s="19"/>
      <c r="P39" s="19"/>
      <c r="Q39" s="19"/>
      <c r="R39" s="19"/>
      <c r="S39" s="20"/>
      <c r="T39" s="104"/>
      <c r="U39" s="22">
        <v>15000</v>
      </c>
      <c r="V39" s="23">
        <v>15000</v>
      </c>
      <c r="W39" s="23"/>
      <c r="X39" s="23"/>
      <c r="Y39" s="23">
        <v>0</v>
      </c>
      <c r="Z39" s="23">
        <v>12000</v>
      </c>
      <c r="AA39" s="23"/>
      <c r="AB39" s="23">
        <v>18000</v>
      </c>
      <c r="AC39" s="23">
        <v>6000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15000</v>
      </c>
      <c r="AJ39" s="23">
        <v>20000</v>
      </c>
      <c r="AK39" s="24">
        <v>0</v>
      </c>
      <c r="AL39" s="111">
        <v>125</v>
      </c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ht="15.6" x14ac:dyDescent="0.3">
      <c r="A40" s="18">
        <v>38</v>
      </c>
      <c r="B40" s="17" t="s">
        <v>37</v>
      </c>
      <c r="C40" s="31">
        <v>1000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2000</v>
      </c>
      <c r="L40" s="19">
        <v>5000</v>
      </c>
      <c r="M40" s="19">
        <v>7000</v>
      </c>
      <c r="N40" s="19">
        <v>0</v>
      </c>
      <c r="O40" s="19">
        <v>1000</v>
      </c>
      <c r="P40" s="19">
        <v>200</v>
      </c>
      <c r="Q40" s="19">
        <v>0</v>
      </c>
      <c r="R40" s="19">
        <v>0</v>
      </c>
      <c r="S40" s="20">
        <v>0</v>
      </c>
      <c r="T40" s="104">
        <v>0</v>
      </c>
      <c r="U40" s="22">
        <v>4000</v>
      </c>
      <c r="V40" s="23">
        <v>10000</v>
      </c>
      <c r="W40" s="23">
        <v>0</v>
      </c>
      <c r="X40" s="23">
        <v>0</v>
      </c>
      <c r="Y40" s="23">
        <v>20000</v>
      </c>
      <c r="Z40" s="23">
        <v>10000</v>
      </c>
      <c r="AA40" s="23">
        <v>0</v>
      </c>
      <c r="AB40" s="23">
        <v>10000</v>
      </c>
      <c r="AC40" s="23">
        <v>7000</v>
      </c>
      <c r="AD40" s="23">
        <v>5000</v>
      </c>
      <c r="AE40" s="23">
        <v>13000</v>
      </c>
      <c r="AF40" s="23">
        <v>4000</v>
      </c>
      <c r="AG40" s="23">
        <v>5000</v>
      </c>
      <c r="AH40" s="23">
        <v>300</v>
      </c>
      <c r="AI40" s="23">
        <v>20000</v>
      </c>
      <c r="AJ40" s="23">
        <v>20000</v>
      </c>
      <c r="AK40" s="24">
        <v>0</v>
      </c>
      <c r="AL40" s="112">
        <v>35</v>
      </c>
      <c r="AM40" s="112"/>
    </row>
    <row r="41" spans="1:55" ht="15.6" x14ac:dyDescent="0.3">
      <c r="A41" s="18">
        <v>39</v>
      </c>
      <c r="B41" s="17" t="s">
        <v>38</v>
      </c>
      <c r="C41" s="31">
        <v>0</v>
      </c>
      <c r="D41" s="32">
        <v>2000</v>
      </c>
      <c r="E41" s="32">
        <v>0</v>
      </c>
      <c r="F41" s="32">
        <v>100</v>
      </c>
      <c r="G41" s="32">
        <v>3400</v>
      </c>
      <c r="H41" s="32">
        <v>500</v>
      </c>
      <c r="I41" s="32">
        <v>0</v>
      </c>
      <c r="J41" s="32">
        <v>0</v>
      </c>
      <c r="K41" s="32">
        <v>16000</v>
      </c>
      <c r="L41" s="15">
        <v>6800</v>
      </c>
      <c r="M41" s="15">
        <v>16500</v>
      </c>
      <c r="N41" s="15">
        <v>1100</v>
      </c>
      <c r="O41" s="15">
        <v>1400</v>
      </c>
      <c r="P41" s="15">
        <v>775</v>
      </c>
      <c r="Q41" s="15">
        <v>1000</v>
      </c>
      <c r="R41" s="15">
        <v>600</v>
      </c>
      <c r="S41" s="16"/>
      <c r="T41" s="100"/>
      <c r="U41" s="22">
        <v>2900</v>
      </c>
      <c r="V41" s="23">
        <v>3200</v>
      </c>
      <c r="W41" s="23">
        <v>0</v>
      </c>
      <c r="X41" s="23">
        <v>200</v>
      </c>
      <c r="Y41" s="23">
        <v>0</v>
      </c>
      <c r="Z41" s="23">
        <v>6000</v>
      </c>
      <c r="AA41" s="23">
        <v>0</v>
      </c>
      <c r="AB41" s="23">
        <v>4900</v>
      </c>
      <c r="AC41" s="23">
        <v>0</v>
      </c>
      <c r="AD41" s="23">
        <v>0</v>
      </c>
      <c r="AE41" s="23">
        <v>0</v>
      </c>
      <c r="AF41" s="23">
        <v>100</v>
      </c>
      <c r="AG41" s="23">
        <v>0</v>
      </c>
      <c r="AH41" s="23">
        <v>0</v>
      </c>
      <c r="AI41" s="23">
        <v>1000</v>
      </c>
      <c r="AJ41" s="23">
        <v>5200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ht="15.6" x14ac:dyDescent="0.3">
      <c r="A42" s="18">
        <v>40</v>
      </c>
      <c r="B42" s="17" t="s">
        <v>39</v>
      </c>
      <c r="C42" s="31">
        <v>1440</v>
      </c>
      <c r="D42" s="32">
        <v>200</v>
      </c>
      <c r="E42" s="32">
        <v>0</v>
      </c>
      <c r="F42" s="32">
        <v>350</v>
      </c>
      <c r="G42" s="32">
        <v>1460</v>
      </c>
      <c r="H42" s="32">
        <v>100</v>
      </c>
      <c r="I42" s="32"/>
      <c r="J42" s="32">
        <v>76</v>
      </c>
      <c r="K42" s="32">
        <v>4140</v>
      </c>
      <c r="L42" s="15"/>
      <c r="M42" s="15"/>
      <c r="N42" s="15"/>
      <c r="O42" s="15"/>
      <c r="P42" s="15"/>
      <c r="Q42" s="15"/>
      <c r="R42" s="15"/>
      <c r="S42" s="16"/>
      <c r="T42" s="100"/>
      <c r="U42" s="22">
        <v>0</v>
      </c>
      <c r="V42" s="23">
        <v>1600</v>
      </c>
      <c r="W42" s="23"/>
      <c r="X42" s="23"/>
      <c r="Y42" s="23">
        <v>0</v>
      </c>
      <c r="Z42" s="23">
        <v>2000</v>
      </c>
      <c r="AA42" s="23">
        <v>0</v>
      </c>
      <c r="AB42" s="23">
        <v>800</v>
      </c>
      <c r="AC42" s="23">
        <v>0</v>
      </c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ht="15.6" x14ac:dyDescent="0.3">
      <c r="A43" s="18">
        <v>41</v>
      </c>
      <c r="B43" s="44" t="s">
        <v>40</v>
      </c>
      <c r="C43" s="31">
        <v>0</v>
      </c>
      <c r="D43" s="32">
        <v>0</v>
      </c>
      <c r="E43" s="32">
        <v>0</v>
      </c>
      <c r="F43" s="32">
        <v>0</v>
      </c>
      <c r="G43" s="32">
        <v>500</v>
      </c>
      <c r="H43" s="32">
        <v>500</v>
      </c>
      <c r="I43" s="32">
        <v>0</v>
      </c>
      <c r="J43" s="32">
        <v>200</v>
      </c>
      <c r="K43" s="32">
        <v>1000</v>
      </c>
      <c r="L43" s="15">
        <v>2000</v>
      </c>
      <c r="M43" s="15">
        <v>50000</v>
      </c>
      <c r="N43" s="15">
        <v>100</v>
      </c>
      <c r="O43" s="15">
        <v>100</v>
      </c>
      <c r="P43" s="15">
        <v>100</v>
      </c>
      <c r="Q43" s="15">
        <v>10000</v>
      </c>
      <c r="R43" s="15">
        <v>0</v>
      </c>
      <c r="S43" s="16">
        <v>10</v>
      </c>
      <c r="T43" s="100">
        <v>0</v>
      </c>
      <c r="U43" s="22">
        <v>2000</v>
      </c>
      <c r="V43" s="23">
        <v>4000</v>
      </c>
      <c r="W43" s="23">
        <v>0</v>
      </c>
      <c r="X43" s="23">
        <v>5000</v>
      </c>
      <c r="Y43" s="23">
        <v>4000</v>
      </c>
      <c r="Z43" s="23">
        <v>3000</v>
      </c>
      <c r="AA43" s="23">
        <v>0</v>
      </c>
      <c r="AB43" s="23">
        <v>3000</v>
      </c>
      <c r="AC43" s="23">
        <v>3000</v>
      </c>
      <c r="AD43" s="23">
        <v>3000</v>
      </c>
      <c r="AE43" s="23">
        <v>0</v>
      </c>
      <c r="AF43" s="23">
        <v>300</v>
      </c>
      <c r="AG43" s="23">
        <v>400</v>
      </c>
      <c r="AH43" s="23">
        <v>150</v>
      </c>
      <c r="AI43" s="23">
        <v>0</v>
      </c>
      <c r="AJ43" s="23">
        <v>20000</v>
      </c>
      <c r="AK43" s="24">
        <v>0</v>
      </c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ht="15.6" x14ac:dyDescent="0.3">
      <c r="A44" s="18">
        <v>42</v>
      </c>
      <c r="B44" s="17" t="s">
        <v>41</v>
      </c>
      <c r="C44" s="31">
        <v>2000</v>
      </c>
      <c r="D44" s="32">
        <v>200</v>
      </c>
      <c r="E44" s="32">
        <v>0</v>
      </c>
      <c r="F44" s="32">
        <v>0</v>
      </c>
      <c r="G44" s="32">
        <v>1000</v>
      </c>
      <c r="H44" s="32">
        <v>2000</v>
      </c>
      <c r="I44" s="32">
        <v>0</v>
      </c>
      <c r="J44" s="32">
        <v>500</v>
      </c>
      <c r="K44" s="32">
        <v>1800</v>
      </c>
      <c r="L44" s="15">
        <v>3000</v>
      </c>
      <c r="M44" s="15">
        <v>30000</v>
      </c>
      <c r="N44" s="15">
        <v>0</v>
      </c>
      <c r="O44" s="15">
        <v>300</v>
      </c>
      <c r="P44" s="15">
        <v>150</v>
      </c>
      <c r="Q44" s="15">
        <v>0</v>
      </c>
      <c r="R44" s="15">
        <v>1500</v>
      </c>
      <c r="S44" s="16"/>
      <c r="T44" s="100"/>
      <c r="U44" s="22">
        <v>2000</v>
      </c>
      <c r="V44" s="23">
        <v>4000</v>
      </c>
      <c r="W44" s="23">
        <v>0</v>
      </c>
      <c r="X44" s="23">
        <v>0</v>
      </c>
      <c r="Y44" s="23">
        <v>8000</v>
      </c>
      <c r="Z44" s="23">
        <v>4000</v>
      </c>
      <c r="AA44" s="23">
        <v>0</v>
      </c>
      <c r="AB44" s="23">
        <v>2000</v>
      </c>
      <c r="AC44" s="23">
        <v>4000</v>
      </c>
      <c r="AD44" s="23">
        <v>0</v>
      </c>
      <c r="AE44" s="23">
        <v>0</v>
      </c>
      <c r="AF44" s="23">
        <v>500</v>
      </c>
      <c r="AG44" s="23">
        <v>200</v>
      </c>
      <c r="AH44" s="23">
        <v>50</v>
      </c>
      <c r="AI44" s="23">
        <v>5000</v>
      </c>
      <c r="AJ44" s="23">
        <v>0</v>
      </c>
      <c r="AK44" s="24">
        <v>0</v>
      </c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ht="15.6" x14ac:dyDescent="0.3">
      <c r="A45" s="18">
        <v>43</v>
      </c>
      <c r="B45" s="17" t="s">
        <v>42</v>
      </c>
      <c r="C45" s="31">
        <v>440</v>
      </c>
      <c r="D45" s="32">
        <v>280</v>
      </c>
      <c r="E45" s="32">
        <v>0</v>
      </c>
      <c r="F45" s="32">
        <v>0</v>
      </c>
      <c r="G45" s="32">
        <v>7420</v>
      </c>
      <c r="H45" s="32">
        <v>2480</v>
      </c>
      <c r="I45" s="32">
        <v>0</v>
      </c>
      <c r="J45" s="32">
        <v>0</v>
      </c>
      <c r="K45" s="32">
        <v>6880</v>
      </c>
      <c r="L45" s="15">
        <v>9700</v>
      </c>
      <c r="M45" s="15">
        <v>47500</v>
      </c>
      <c r="N45" s="15">
        <v>1288</v>
      </c>
      <c r="O45" s="15">
        <v>8337</v>
      </c>
      <c r="P45" s="15">
        <v>248</v>
      </c>
      <c r="Q45" s="15">
        <v>0</v>
      </c>
      <c r="R45" s="15">
        <v>60</v>
      </c>
      <c r="S45" s="16">
        <v>0</v>
      </c>
      <c r="T45" s="100">
        <v>3</v>
      </c>
      <c r="U45" s="22">
        <v>20000</v>
      </c>
      <c r="V45" s="23">
        <v>30000</v>
      </c>
      <c r="W45" s="23">
        <v>0</v>
      </c>
      <c r="X45" s="23">
        <v>1000</v>
      </c>
      <c r="Y45" s="23">
        <v>20000</v>
      </c>
      <c r="Z45" s="23">
        <v>40000</v>
      </c>
      <c r="AA45" s="23">
        <v>0</v>
      </c>
      <c r="AB45" s="23">
        <v>30000</v>
      </c>
      <c r="AC45" s="23">
        <v>25000</v>
      </c>
      <c r="AD45" s="23">
        <v>21000</v>
      </c>
      <c r="AE45" s="23">
        <v>70000</v>
      </c>
      <c r="AF45" s="23">
        <v>800</v>
      </c>
      <c r="AG45" s="23">
        <v>0</v>
      </c>
      <c r="AH45" s="23">
        <v>2000</v>
      </c>
      <c r="AI45" s="23">
        <v>20000</v>
      </c>
      <c r="AJ45" s="23">
        <v>20000</v>
      </c>
      <c r="AK45" s="24">
        <v>0</v>
      </c>
      <c r="AL45" s="108">
        <v>10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ht="15.6" x14ac:dyDescent="0.3">
      <c r="A46" s="18">
        <v>44</v>
      </c>
      <c r="B46" s="44" t="s">
        <v>43</v>
      </c>
      <c r="C46" s="31">
        <v>0</v>
      </c>
      <c r="D46" s="32">
        <v>1000</v>
      </c>
      <c r="E46" s="32">
        <v>0</v>
      </c>
      <c r="F46" s="32">
        <v>350</v>
      </c>
      <c r="G46" s="32">
        <v>2000</v>
      </c>
      <c r="H46" s="32">
        <v>1000</v>
      </c>
      <c r="I46" s="32"/>
      <c r="J46" s="32">
        <v>1000</v>
      </c>
      <c r="K46" s="32">
        <v>1600</v>
      </c>
      <c r="L46" s="15">
        <v>3000</v>
      </c>
      <c r="M46" s="15">
        <v>10000</v>
      </c>
      <c r="N46" s="15">
        <v>0</v>
      </c>
      <c r="O46" s="15">
        <v>1000</v>
      </c>
      <c r="P46" s="15">
        <v>700</v>
      </c>
      <c r="Q46" s="15">
        <v>0</v>
      </c>
      <c r="R46" s="15">
        <v>400</v>
      </c>
      <c r="S46" s="16"/>
      <c r="T46" s="100"/>
      <c r="U46" s="22">
        <v>8000</v>
      </c>
      <c r="V46" s="23">
        <v>7000</v>
      </c>
      <c r="W46" s="23"/>
      <c r="X46" s="23">
        <v>1000</v>
      </c>
      <c r="Y46" s="23">
        <v>6000</v>
      </c>
      <c r="Z46" s="23">
        <v>8000</v>
      </c>
      <c r="AA46" s="23"/>
      <c r="AB46" s="23">
        <v>8000</v>
      </c>
      <c r="AC46" s="23">
        <v>8000</v>
      </c>
      <c r="AD46" s="23">
        <v>5000</v>
      </c>
      <c r="AE46" s="23">
        <v>5000</v>
      </c>
      <c r="AF46" s="23">
        <v>600</v>
      </c>
      <c r="AG46" s="23">
        <v>3000</v>
      </c>
      <c r="AH46" s="23">
        <v>300</v>
      </c>
      <c r="AI46" s="23">
        <v>10000</v>
      </c>
      <c r="AJ46" s="23">
        <v>5000</v>
      </c>
      <c r="AK46" s="24"/>
      <c r="AL46" s="108">
        <v>50</v>
      </c>
      <c r="AM46" s="108"/>
    </row>
    <row r="47" spans="1:55" ht="15.6" x14ac:dyDescent="0.3">
      <c r="A47" s="18">
        <v>45</v>
      </c>
      <c r="B47" s="17" t="s">
        <v>44</v>
      </c>
      <c r="C47" s="31">
        <v>0</v>
      </c>
      <c r="D47" s="32">
        <v>500</v>
      </c>
      <c r="E47" s="32">
        <v>3000</v>
      </c>
      <c r="F47" s="32">
        <v>1000</v>
      </c>
      <c r="G47" s="32">
        <v>14000</v>
      </c>
      <c r="H47" s="32">
        <v>1000</v>
      </c>
      <c r="I47" s="32">
        <v>0</v>
      </c>
      <c r="J47" s="32">
        <v>0</v>
      </c>
      <c r="K47" s="32">
        <v>3000</v>
      </c>
      <c r="L47" s="15">
        <v>16700</v>
      </c>
      <c r="M47" s="15">
        <v>13200</v>
      </c>
      <c r="N47" s="15">
        <v>4400</v>
      </c>
      <c r="O47" s="15">
        <v>2500</v>
      </c>
      <c r="P47" s="15">
        <v>1225</v>
      </c>
      <c r="Q47" s="15">
        <v>5000</v>
      </c>
      <c r="R47" s="15">
        <v>0</v>
      </c>
      <c r="S47" s="16">
        <v>0</v>
      </c>
      <c r="T47" s="100">
        <v>0</v>
      </c>
      <c r="U47" s="22">
        <v>5000</v>
      </c>
      <c r="V47" s="23">
        <v>10000</v>
      </c>
      <c r="W47" s="23">
        <v>0</v>
      </c>
      <c r="X47" s="23">
        <v>0</v>
      </c>
      <c r="Y47" s="23">
        <v>0</v>
      </c>
      <c r="Z47" s="23">
        <v>10000</v>
      </c>
      <c r="AA47" s="23">
        <v>100</v>
      </c>
      <c r="AB47" s="23">
        <v>6000</v>
      </c>
      <c r="AC47" s="23">
        <v>4000</v>
      </c>
      <c r="AD47" s="23">
        <v>0</v>
      </c>
      <c r="AE47" s="23">
        <v>0</v>
      </c>
      <c r="AF47" s="23">
        <v>0</v>
      </c>
      <c r="AG47" s="23">
        <v>1000</v>
      </c>
      <c r="AH47" s="23">
        <v>200</v>
      </c>
      <c r="AI47" s="23">
        <v>5000</v>
      </c>
      <c r="AJ47" s="23">
        <v>8000</v>
      </c>
      <c r="AK47" s="24">
        <v>0</v>
      </c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25">
      <c r="A48" s="18">
        <v>46</v>
      </c>
      <c r="B48" s="41" t="s">
        <v>45</v>
      </c>
      <c r="C48" s="45">
        <v>0</v>
      </c>
      <c r="D48" s="32">
        <v>400</v>
      </c>
      <c r="E48" s="32">
        <v>0</v>
      </c>
      <c r="F48" s="32">
        <v>0</v>
      </c>
      <c r="G48" s="32">
        <v>3000</v>
      </c>
      <c r="H48" s="32">
        <v>800</v>
      </c>
      <c r="I48" s="32">
        <v>0</v>
      </c>
      <c r="J48" s="32">
        <v>200</v>
      </c>
      <c r="K48" s="32">
        <v>500</v>
      </c>
      <c r="L48" s="15">
        <v>4000</v>
      </c>
      <c r="M48" s="15">
        <v>30000</v>
      </c>
      <c r="N48" s="15">
        <v>1500</v>
      </c>
      <c r="O48" s="15">
        <v>3000</v>
      </c>
      <c r="P48" s="15">
        <v>300</v>
      </c>
      <c r="Q48" s="15">
        <v>2000</v>
      </c>
      <c r="R48" s="15"/>
      <c r="S48" s="15"/>
      <c r="T48" s="15"/>
      <c r="U48" s="23">
        <v>4000</v>
      </c>
      <c r="V48" s="23">
        <v>4000</v>
      </c>
      <c r="W48" s="23"/>
      <c r="X48" s="23"/>
      <c r="Y48" s="23">
        <v>3000</v>
      </c>
      <c r="Z48" s="23">
        <v>5000</v>
      </c>
      <c r="AA48" s="23"/>
      <c r="AB48" s="23">
        <v>4000</v>
      </c>
      <c r="AC48" s="23">
        <v>4500</v>
      </c>
      <c r="AD48" s="23">
        <v>1000</v>
      </c>
      <c r="AE48" s="23">
        <v>0</v>
      </c>
      <c r="AF48" s="23">
        <v>500</v>
      </c>
      <c r="AG48" s="23">
        <v>5000</v>
      </c>
      <c r="AH48" s="23">
        <v>100</v>
      </c>
      <c r="AI48" s="23">
        <v>5000</v>
      </c>
      <c r="AJ48" s="23"/>
      <c r="AK48" s="23"/>
      <c r="AL48" s="108">
        <v>30</v>
      </c>
      <c r="AM48" s="108"/>
    </row>
    <row r="49" spans="1:55" ht="15.6" x14ac:dyDescent="0.3">
      <c r="A49" s="18">
        <v>47</v>
      </c>
      <c r="B49" s="17" t="s">
        <v>46</v>
      </c>
      <c r="C49" s="31">
        <v>0</v>
      </c>
      <c r="D49" s="32">
        <v>600</v>
      </c>
      <c r="E49" s="32"/>
      <c r="F49" s="32"/>
      <c r="G49" s="32">
        <v>2000</v>
      </c>
      <c r="H49" s="32">
        <v>800</v>
      </c>
      <c r="I49" s="32">
        <v>0</v>
      </c>
      <c r="J49" s="32">
        <v>400</v>
      </c>
      <c r="K49" s="32">
        <v>2600</v>
      </c>
      <c r="L49" s="15">
        <v>7900</v>
      </c>
      <c r="M49" s="15">
        <v>4600</v>
      </c>
      <c r="N49" s="15">
        <v>810</v>
      </c>
      <c r="O49" s="15">
        <v>1000</v>
      </c>
      <c r="P49" s="15"/>
      <c r="Q49" s="15"/>
      <c r="R49" s="15"/>
      <c r="S49" s="16"/>
      <c r="T49" s="100"/>
      <c r="U49" s="22">
        <v>3000</v>
      </c>
      <c r="V49" s="23">
        <v>5000</v>
      </c>
      <c r="W49" s="23"/>
      <c r="X49" s="23"/>
      <c r="Y49" s="23">
        <v>1000</v>
      </c>
      <c r="Z49" s="23">
        <v>5000</v>
      </c>
      <c r="AA49" s="23"/>
      <c r="AB49" s="23">
        <v>3000</v>
      </c>
      <c r="AC49" s="23">
        <v>2000</v>
      </c>
      <c r="AD49" s="23">
        <v>1000</v>
      </c>
      <c r="AE49" s="23">
        <v>0</v>
      </c>
      <c r="AF49" s="23">
        <v>3000</v>
      </c>
      <c r="AG49" s="23">
        <v>300</v>
      </c>
      <c r="AH49" s="23"/>
      <c r="AI49" s="23"/>
      <c r="AJ49" s="23">
        <v>2000</v>
      </c>
      <c r="AK49" s="24"/>
      <c r="AL49" s="111">
        <v>21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5.6" x14ac:dyDescent="0.3">
      <c r="A50" s="18">
        <v>48</v>
      </c>
      <c r="B50" s="17" t="s">
        <v>47</v>
      </c>
      <c r="C50" s="31">
        <v>0</v>
      </c>
      <c r="D50" s="32">
        <v>0</v>
      </c>
      <c r="E50" s="32">
        <v>0</v>
      </c>
      <c r="F50" s="32">
        <v>0</v>
      </c>
      <c r="G50" s="32">
        <v>11000</v>
      </c>
      <c r="H50" s="32">
        <v>0</v>
      </c>
      <c r="I50" s="32">
        <v>0</v>
      </c>
      <c r="J50" s="32">
        <v>400</v>
      </c>
      <c r="K50" s="32">
        <v>10000</v>
      </c>
      <c r="L50" s="15">
        <v>18000</v>
      </c>
      <c r="M50" s="15">
        <v>33000</v>
      </c>
      <c r="N50" s="15">
        <v>1000</v>
      </c>
      <c r="O50" s="15">
        <v>2000</v>
      </c>
      <c r="P50" s="15">
        <v>125</v>
      </c>
      <c r="Q50" s="15">
        <v>0</v>
      </c>
      <c r="R50" s="15">
        <v>0</v>
      </c>
      <c r="S50" s="16">
        <v>0</v>
      </c>
      <c r="T50" s="100">
        <v>4</v>
      </c>
      <c r="U50" s="22">
        <v>12000</v>
      </c>
      <c r="V50" s="23">
        <v>15000</v>
      </c>
      <c r="W50" s="23">
        <v>0</v>
      </c>
      <c r="X50" s="23">
        <v>0</v>
      </c>
      <c r="Y50" s="23">
        <v>4000</v>
      </c>
      <c r="Z50" s="23">
        <v>15000</v>
      </c>
      <c r="AA50" s="23">
        <v>0</v>
      </c>
      <c r="AB50" s="23">
        <v>15000</v>
      </c>
      <c r="AC50" s="23">
        <v>5000</v>
      </c>
      <c r="AD50" s="23">
        <v>0</v>
      </c>
      <c r="AE50" s="23">
        <v>0</v>
      </c>
      <c r="AF50" s="23">
        <v>1000</v>
      </c>
      <c r="AG50" s="23">
        <v>2000</v>
      </c>
      <c r="AH50" s="23">
        <v>500</v>
      </c>
      <c r="AI50" s="23">
        <v>40000</v>
      </c>
      <c r="AJ50" s="23">
        <v>30000</v>
      </c>
      <c r="AK50" s="24">
        <v>0</v>
      </c>
      <c r="AL50" s="111"/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ht="15.6" x14ac:dyDescent="0.3">
      <c r="A51" s="62">
        <v>49</v>
      </c>
      <c r="B51" s="17" t="s">
        <v>48</v>
      </c>
      <c r="C51" s="31">
        <v>1200</v>
      </c>
      <c r="D51" s="32">
        <v>2600</v>
      </c>
      <c r="E51" s="32">
        <v>200</v>
      </c>
      <c r="F51" s="32">
        <v>0</v>
      </c>
      <c r="G51" s="32">
        <v>6000</v>
      </c>
      <c r="H51" s="32">
        <v>1500</v>
      </c>
      <c r="I51" s="32">
        <v>0</v>
      </c>
      <c r="J51" s="32">
        <v>800</v>
      </c>
      <c r="K51" s="32">
        <v>3360</v>
      </c>
      <c r="L51" s="15">
        <v>1200</v>
      </c>
      <c r="M51" s="15">
        <v>18400</v>
      </c>
      <c r="N51" s="15">
        <v>2500</v>
      </c>
      <c r="O51" s="15">
        <v>3000</v>
      </c>
      <c r="P51" s="15">
        <v>2100</v>
      </c>
      <c r="Q51" s="15">
        <v>0</v>
      </c>
      <c r="R51" s="15">
        <v>1000</v>
      </c>
      <c r="S51" s="16">
        <v>0</v>
      </c>
      <c r="T51" s="100">
        <v>0</v>
      </c>
      <c r="U51" s="22">
        <v>1500</v>
      </c>
      <c r="V51" s="23">
        <v>1000</v>
      </c>
      <c r="W51" s="23">
        <v>1500</v>
      </c>
      <c r="X51" s="23">
        <v>500</v>
      </c>
      <c r="Y51" s="23">
        <v>0</v>
      </c>
      <c r="Z51" s="23">
        <v>2000</v>
      </c>
      <c r="AA51" s="23">
        <v>0</v>
      </c>
      <c r="AB51" s="23">
        <v>3000</v>
      </c>
      <c r="AC51" s="23">
        <v>700</v>
      </c>
      <c r="AD51" s="23">
        <v>1000</v>
      </c>
      <c r="AE51" s="23">
        <v>0</v>
      </c>
      <c r="AF51" s="23">
        <v>1000</v>
      </c>
      <c r="AG51" s="23">
        <v>1000</v>
      </c>
      <c r="AH51" s="23">
        <v>100</v>
      </c>
      <c r="AI51" s="23">
        <v>2000</v>
      </c>
      <c r="AJ51" s="23">
        <v>2000</v>
      </c>
      <c r="AK51" s="24">
        <v>0</v>
      </c>
      <c r="AL51" s="108">
        <v>3</v>
      </c>
      <c r="AM51" s="108"/>
    </row>
    <row r="52" spans="1:55" s="42" customFormat="1" ht="15.6" x14ac:dyDescent="0.3">
      <c r="A52" s="62">
        <v>50</v>
      </c>
      <c r="B52" s="17" t="s">
        <v>49</v>
      </c>
      <c r="C52" s="31">
        <v>0</v>
      </c>
      <c r="D52" s="32">
        <v>0</v>
      </c>
      <c r="E52" s="32">
        <v>7000</v>
      </c>
      <c r="F52" s="32">
        <v>2000</v>
      </c>
      <c r="G52" s="32">
        <v>0</v>
      </c>
      <c r="H52" s="32">
        <v>1000</v>
      </c>
      <c r="I52" s="32">
        <v>0</v>
      </c>
      <c r="J52" s="32">
        <v>2000</v>
      </c>
      <c r="K52" s="32">
        <v>8000</v>
      </c>
      <c r="L52" s="15">
        <v>0</v>
      </c>
      <c r="M52" s="15">
        <v>30000</v>
      </c>
      <c r="N52" s="15">
        <v>900</v>
      </c>
      <c r="O52" s="15">
        <v>1000</v>
      </c>
      <c r="P52" s="15">
        <v>100</v>
      </c>
      <c r="Q52" s="15"/>
      <c r="R52" s="15"/>
      <c r="S52" s="16"/>
      <c r="T52" s="100"/>
      <c r="U52" s="22">
        <v>3000</v>
      </c>
      <c r="V52" s="23">
        <v>7000</v>
      </c>
      <c r="W52" s="23">
        <v>0</v>
      </c>
      <c r="X52" s="23">
        <v>0</v>
      </c>
      <c r="Y52" s="23">
        <v>4000</v>
      </c>
      <c r="Z52" s="23">
        <v>7000</v>
      </c>
      <c r="AA52" s="23">
        <v>0</v>
      </c>
      <c r="AB52" s="23">
        <v>5000</v>
      </c>
      <c r="AC52" s="23">
        <v>0</v>
      </c>
      <c r="AD52" s="23">
        <v>10000</v>
      </c>
      <c r="AE52" s="23">
        <v>0</v>
      </c>
      <c r="AF52" s="23">
        <v>2000</v>
      </c>
      <c r="AG52" s="23">
        <v>3000</v>
      </c>
      <c r="AH52" s="23">
        <v>800</v>
      </c>
      <c r="AI52" s="23">
        <v>20000</v>
      </c>
      <c r="AJ52" s="23">
        <v>5000</v>
      </c>
      <c r="AK52" s="24"/>
      <c r="AL52" s="108">
        <v>24</v>
      </c>
      <c r="AM52" s="108"/>
    </row>
    <row r="53" spans="1:55" ht="15.6" x14ac:dyDescent="0.3">
      <c r="A53" s="18">
        <v>51</v>
      </c>
      <c r="B53" s="17" t="s">
        <v>50</v>
      </c>
      <c r="C53" s="31">
        <v>9100</v>
      </c>
      <c r="D53" s="32">
        <v>0</v>
      </c>
      <c r="E53" s="32">
        <v>0</v>
      </c>
      <c r="F53" s="32">
        <v>750</v>
      </c>
      <c r="G53" s="32">
        <v>67400</v>
      </c>
      <c r="H53" s="32">
        <v>0</v>
      </c>
      <c r="I53" s="32">
        <v>0</v>
      </c>
      <c r="J53" s="32">
        <v>0</v>
      </c>
      <c r="K53" s="32">
        <v>0</v>
      </c>
      <c r="L53" s="15">
        <v>0</v>
      </c>
      <c r="M53" s="15">
        <v>19000</v>
      </c>
      <c r="N53" s="15">
        <v>190</v>
      </c>
      <c r="O53" s="15">
        <v>12600</v>
      </c>
      <c r="P53" s="15">
        <v>1298</v>
      </c>
      <c r="Q53" s="15">
        <v>9000</v>
      </c>
      <c r="R53" s="15"/>
      <c r="S53" s="16"/>
      <c r="T53" s="100"/>
      <c r="U53" s="22">
        <v>0</v>
      </c>
      <c r="V53" s="23">
        <v>12000</v>
      </c>
      <c r="W53" s="23">
        <v>0</v>
      </c>
      <c r="X53" s="23">
        <v>0</v>
      </c>
      <c r="Y53" s="23">
        <v>0</v>
      </c>
      <c r="Z53" s="23">
        <v>15000</v>
      </c>
      <c r="AA53" s="23">
        <v>0</v>
      </c>
      <c r="AB53" s="23">
        <v>9000</v>
      </c>
      <c r="AC53" s="23">
        <v>11200</v>
      </c>
      <c r="AD53" s="23">
        <v>5000</v>
      </c>
      <c r="AE53" s="23">
        <v>46700</v>
      </c>
      <c r="AF53" s="23">
        <v>500</v>
      </c>
      <c r="AG53" s="23">
        <v>0</v>
      </c>
      <c r="AH53" s="23">
        <v>0</v>
      </c>
      <c r="AI53" s="23">
        <v>0</v>
      </c>
      <c r="AJ53" s="23">
        <v>20000</v>
      </c>
      <c r="AK53" s="24"/>
      <c r="AL53" s="111">
        <v>44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5.6" x14ac:dyDescent="0.3">
      <c r="A54" s="18">
        <v>52</v>
      </c>
      <c r="B54" s="17" t="s">
        <v>51</v>
      </c>
      <c r="C54" s="31">
        <v>0</v>
      </c>
      <c r="D54" s="32">
        <v>0</v>
      </c>
      <c r="E54" s="32">
        <v>0</v>
      </c>
      <c r="F54" s="32">
        <v>820</v>
      </c>
      <c r="G54" s="32">
        <v>700</v>
      </c>
      <c r="H54" s="32">
        <v>0</v>
      </c>
      <c r="I54" s="32">
        <v>0</v>
      </c>
      <c r="J54" s="32">
        <v>0</v>
      </c>
      <c r="K54" s="32">
        <v>0</v>
      </c>
      <c r="L54" s="15">
        <v>1600</v>
      </c>
      <c r="M54" s="15">
        <v>1320</v>
      </c>
      <c r="N54" s="15">
        <v>500</v>
      </c>
      <c r="O54" s="15">
        <v>0</v>
      </c>
      <c r="P54" s="15">
        <v>0</v>
      </c>
      <c r="Q54" s="15">
        <v>2000</v>
      </c>
      <c r="R54" s="15">
        <v>0</v>
      </c>
      <c r="S54" s="16">
        <v>0</v>
      </c>
      <c r="T54" s="100">
        <v>0</v>
      </c>
      <c r="U54" s="22">
        <v>1400</v>
      </c>
      <c r="V54" s="23">
        <v>3600</v>
      </c>
      <c r="W54" s="23">
        <v>0</v>
      </c>
      <c r="X54" s="23">
        <v>0</v>
      </c>
      <c r="Y54" s="23">
        <v>2780</v>
      </c>
      <c r="Z54" s="23">
        <v>5000</v>
      </c>
      <c r="AA54" s="23">
        <v>0</v>
      </c>
      <c r="AB54" s="23">
        <v>3780</v>
      </c>
      <c r="AC54" s="23">
        <v>3505</v>
      </c>
      <c r="AD54" s="23">
        <v>3300</v>
      </c>
      <c r="AE54" s="23">
        <v>900</v>
      </c>
      <c r="AF54" s="23">
        <v>500</v>
      </c>
      <c r="AG54" s="23">
        <v>0</v>
      </c>
      <c r="AH54" s="23">
        <v>0</v>
      </c>
      <c r="AI54" s="23">
        <v>2000</v>
      </c>
      <c r="AJ54" s="23">
        <v>5000</v>
      </c>
      <c r="AK54" s="24">
        <v>0</v>
      </c>
      <c r="AL54" s="111">
        <v>20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5.6" x14ac:dyDescent="0.3">
      <c r="A55" s="18">
        <v>53</v>
      </c>
      <c r="B55" s="17" t="s">
        <v>52</v>
      </c>
      <c r="C55" s="31">
        <v>200</v>
      </c>
      <c r="D55" s="32">
        <v>400</v>
      </c>
      <c r="E55" s="32">
        <v>0</v>
      </c>
      <c r="F55" s="32">
        <v>0</v>
      </c>
      <c r="G55" s="32">
        <v>2500</v>
      </c>
      <c r="H55" s="32">
        <v>400</v>
      </c>
      <c r="I55" s="32">
        <v>0</v>
      </c>
      <c r="J55" s="32">
        <v>200</v>
      </c>
      <c r="K55" s="32">
        <v>2000</v>
      </c>
      <c r="L55" s="15">
        <v>7600</v>
      </c>
      <c r="M55" s="15">
        <v>27600</v>
      </c>
      <c r="N55" s="15">
        <v>3200</v>
      </c>
      <c r="O55" s="15">
        <v>2100</v>
      </c>
      <c r="P55" s="15">
        <v>525</v>
      </c>
      <c r="Q55" s="15">
        <v>0</v>
      </c>
      <c r="R55" s="15">
        <v>100</v>
      </c>
      <c r="S55" s="16">
        <v>0</v>
      </c>
      <c r="T55" s="100">
        <v>0</v>
      </c>
      <c r="U55" s="22">
        <v>2000</v>
      </c>
      <c r="V55" s="23">
        <v>4000</v>
      </c>
      <c r="W55" s="23">
        <v>0</v>
      </c>
      <c r="X55" s="23">
        <v>0</v>
      </c>
      <c r="Y55" s="23">
        <v>1000</v>
      </c>
      <c r="Z55" s="23">
        <v>7000</v>
      </c>
      <c r="AA55" s="23">
        <v>0</v>
      </c>
      <c r="AB55" s="23">
        <v>3000</v>
      </c>
      <c r="AC55" s="23">
        <v>2500</v>
      </c>
      <c r="AD55" s="23">
        <v>1000</v>
      </c>
      <c r="AE55" s="23">
        <v>0</v>
      </c>
      <c r="AF55" s="23">
        <v>0</v>
      </c>
      <c r="AG55" s="23">
        <v>0</v>
      </c>
      <c r="AH55" s="23">
        <v>0</v>
      </c>
      <c r="AI55" s="23">
        <v>4500</v>
      </c>
      <c r="AJ55" s="23">
        <v>4000</v>
      </c>
      <c r="AK55" s="24">
        <v>0</v>
      </c>
      <c r="AL55" s="111">
        <v>17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5.6" x14ac:dyDescent="0.3">
      <c r="A56" s="18">
        <v>54</v>
      </c>
      <c r="B56" s="17" t="s">
        <v>53</v>
      </c>
      <c r="C56" s="31">
        <v>600</v>
      </c>
      <c r="D56" s="32">
        <v>1200</v>
      </c>
      <c r="E56" s="32"/>
      <c r="F56" s="32"/>
      <c r="G56" s="32">
        <v>2000</v>
      </c>
      <c r="H56" s="32">
        <v>1200</v>
      </c>
      <c r="I56" s="32"/>
      <c r="J56" s="32">
        <v>800</v>
      </c>
      <c r="K56" s="32">
        <v>4600</v>
      </c>
      <c r="L56" s="15">
        <v>1000</v>
      </c>
      <c r="M56" s="15">
        <v>18300</v>
      </c>
      <c r="N56" s="15">
        <v>1000</v>
      </c>
      <c r="O56" s="15">
        <v>4000</v>
      </c>
      <c r="P56" s="15">
        <v>850</v>
      </c>
      <c r="Q56" s="15">
        <v>100</v>
      </c>
      <c r="R56" s="15">
        <v>8000</v>
      </c>
      <c r="S56" s="16"/>
      <c r="T56" s="100"/>
      <c r="U56" s="22">
        <v>2000</v>
      </c>
      <c r="V56" s="23">
        <v>4000</v>
      </c>
      <c r="W56" s="23"/>
      <c r="X56" s="23"/>
      <c r="Y56" s="23">
        <v>2000</v>
      </c>
      <c r="Z56" s="23">
        <v>3000</v>
      </c>
      <c r="AA56" s="23"/>
      <c r="AB56" s="23">
        <v>3400</v>
      </c>
      <c r="AC56" s="23">
        <v>0</v>
      </c>
      <c r="AD56" s="23">
        <v>1400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2000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ht="15.6" x14ac:dyDescent="0.3">
      <c r="A57" s="62">
        <v>55</v>
      </c>
      <c r="B57" s="17" t="s">
        <v>54</v>
      </c>
      <c r="C57" s="31">
        <v>0</v>
      </c>
      <c r="D57" s="32">
        <v>3000</v>
      </c>
      <c r="E57" s="32">
        <v>0</v>
      </c>
      <c r="F57" s="32">
        <v>0</v>
      </c>
      <c r="G57" s="32">
        <v>8400</v>
      </c>
      <c r="H57" s="32">
        <v>38000</v>
      </c>
      <c r="I57" s="32">
        <v>0</v>
      </c>
      <c r="J57" s="32">
        <v>1400</v>
      </c>
      <c r="K57" s="32">
        <v>3000</v>
      </c>
      <c r="L57" s="15"/>
      <c r="M57" s="15"/>
      <c r="N57" s="15"/>
      <c r="O57" s="15"/>
      <c r="P57" s="15"/>
      <c r="Q57" s="15"/>
      <c r="R57" s="15"/>
      <c r="S57" s="16"/>
      <c r="T57" s="100"/>
      <c r="U57" s="22">
        <v>0</v>
      </c>
      <c r="V57" s="23">
        <v>7000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18000</v>
      </c>
      <c r="AC57" s="23">
        <v>6000</v>
      </c>
      <c r="AD57" s="23"/>
      <c r="AE57" s="23"/>
      <c r="AF57" s="23"/>
      <c r="AG57" s="23"/>
      <c r="AH57" s="23"/>
      <c r="AI57" s="23"/>
      <c r="AJ57" s="23"/>
      <c r="AK57" s="24"/>
      <c r="AL57" s="108">
        <v>40</v>
      </c>
      <c r="AM57" s="108"/>
    </row>
    <row r="58" spans="1:55" ht="15.6" x14ac:dyDescent="0.3">
      <c r="A58" s="18">
        <v>56</v>
      </c>
      <c r="B58" s="17" t="s">
        <v>55</v>
      </c>
      <c r="C58" s="31">
        <v>0</v>
      </c>
      <c r="D58" s="32">
        <v>48</v>
      </c>
      <c r="E58" s="32">
        <v>0</v>
      </c>
      <c r="F58" s="32">
        <v>0</v>
      </c>
      <c r="G58" s="32">
        <v>12000</v>
      </c>
      <c r="H58" s="32">
        <v>5500</v>
      </c>
      <c r="I58" s="32">
        <v>0</v>
      </c>
      <c r="J58" s="32">
        <v>0</v>
      </c>
      <c r="K58" s="32">
        <v>976</v>
      </c>
      <c r="L58" s="15">
        <v>13800</v>
      </c>
      <c r="M58" s="15">
        <v>31500</v>
      </c>
      <c r="N58" s="15">
        <v>850</v>
      </c>
      <c r="O58" s="15">
        <v>9400</v>
      </c>
      <c r="P58" s="15"/>
      <c r="Q58" s="15"/>
      <c r="R58" s="15"/>
      <c r="S58" s="16"/>
      <c r="T58" s="100"/>
      <c r="U58" s="22">
        <v>12000</v>
      </c>
      <c r="V58" s="23">
        <v>12000</v>
      </c>
      <c r="W58" s="23">
        <v>0</v>
      </c>
      <c r="X58" s="23">
        <v>0</v>
      </c>
      <c r="Y58" s="23">
        <v>2000</v>
      </c>
      <c r="Z58" s="23">
        <v>10000</v>
      </c>
      <c r="AA58" s="23">
        <v>0</v>
      </c>
      <c r="AB58" s="23">
        <v>10000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24">
        <v>0</v>
      </c>
      <c r="AL58" s="111">
        <v>20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5.6" x14ac:dyDescent="0.3">
      <c r="A59" s="18">
        <v>57</v>
      </c>
      <c r="B59" s="17" t="s">
        <v>56</v>
      </c>
      <c r="C59" s="31">
        <v>2800</v>
      </c>
      <c r="D59" s="32">
        <v>1200</v>
      </c>
      <c r="E59" s="32">
        <v>0</v>
      </c>
      <c r="F59" s="32">
        <v>100</v>
      </c>
      <c r="G59" s="32">
        <v>4140</v>
      </c>
      <c r="H59" s="32">
        <v>2060</v>
      </c>
      <c r="I59" s="32">
        <v>0</v>
      </c>
      <c r="J59" s="32">
        <v>1800</v>
      </c>
      <c r="K59" s="32">
        <v>2800</v>
      </c>
      <c r="L59" s="15">
        <v>2000</v>
      </c>
      <c r="M59" s="15">
        <v>6200</v>
      </c>
      <c r="N59" s="15">
        <v>1200</v>
      </c>
      <c r="O59" s="15">
        <v>3200</v>
      </c>
      <c r="P59" s="15">
        <v>10000</v>
      </c>
      <c r="Q59" s="15">
        <v>100</v>
      </c>
      <c r="R59" s="15">
        <v>2000</v>
      </c>
      <c r="S59" s="16">
        <v>6</v>
      </c>
      <c r="T59" s="100">
        <v>4</v>
      </c>
      <c r="U59" s="22">
        <v>1000</v>
      </c>
      <c r="V59" s="23">
        <v>3000</v>
      </c>
      <c r="W59" s="23">
        <v>0</v>
      </c>
      <c r="X59" s="23">
        <v>100</v>
      </c>
      <c r="Y59" s="23">
        <v>3000</v>
      </c>
      <c r="Z59" s="23">
        <v>2000</v>
      </c>
      <c r="AA59" s="23">
        <v>0</v>
      </c>
      <c r="AB59" s="23">
        <v>2000</v>
      </c>
      <c r="AC59" s="23">
        <v>2000</v>
      </c>
      <c r="AD59" s="23">
        <v>0</v>
      </c>
      <c r="AE59" s="23">
        <v>4000</v>
      </c>
      <c r="AF59" s="23">
        <v>300</v>
      </c>
      <c r="AG59" s="23">
        <v>600</v>
      </c>
      <c r="AH59" s="23">
        <v>0</v>
      </c>
      <c r="AI59" s="23">
        <v>5000</v>
      </c>
      <c r="AJ59" s="23">
        <v>6000</v>
      </c>
      <c r="AK59" s="24">
        <v>3</v>
      </c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5.6" x14ac:dyDescent="0.3">
      <c r="A60" s="18">
        <v>58</v>
      </c>
      <c r="B60" s="17" t="s">
        <v>57</v>
      </c>
      <c r="C60" s="31">
        <v>0</v>
      </c>
      <c r="D60" s="32">
        <v>0</v>
      </c>
      <c r="E60" s="32">
        <v>0</v>
      </c>
      <c r="F60" s="32">
        <v>0</v>
      </c>
      <c r="G60" s="32">
        <v>500</v>
      </c>
      <c r="H60" s="32">
        <v>200</v>
      </c>
      <c r="I60" s="32">
        <v>0</v>
      </c>
      <c r="J60" s="32">
        <v>0</v>
      </c>
      <c r="K60" s="32">
        <v>300</v>
      </c>
      <c r="L60" s="15">
        <v>2500</v>
      </c>
      <c r="M60" s="15">
        <v>6600</v>
      </c>
      <c r="N60" s="15">
        <v>0</v>
      </c>
      <c r="O60" s="15">
        <v>0</v>
      </c>
      <c r="P60" s="15">
        <v>50</v>
      </c>
      <c r="Q60" s="15">
        <v>0</v>
      </c>
      <c r="R60" s="15">
        <v>200</v>
      </c>
      <c r="S60" s="16">
        <v>0</v>
      </c>
      <c r="T60" s="100">
        <v>0</v>
      </c>
      <c r="U60" s="22">
        <v>4000</v>
      </c>
      <c r="V60" s="23">
        <v>4000</v>
      </c>
      <c r="W60" s="23">
        <v>0</v>
      </c>
      <c r="X60" s="23">
        <v>0</v>
      </c>
      <c r="Y60" s="23">
        <v>3000</v>
      </c>
      <c r="Z60" s="23">
        <v>4000</v>
      </c>
      <c r="AA60" s="23">
        <v>0</v>
      </c>
      <c r="AB60" s="23">
        <v>4000</v>
      </c>
      <c r="AC60" s="23">
        <v>3000</v>
      </c>
      <c r="AD60" s="23">
        <v>3000</v>
      </c>
      <c r="AE60" s="23">
        <v>6600</v>
      </c>
      <c r="AF60" s="23">
        <v>400</v>
      </c>
      <c r="AG60" s="23">
        <v>400</v>
      </c>
      <c r="AH60" s="23">
        <v>100</v>
      </c>
      <c r="AI60" s="23">
        <v>1000</v>
      </c>
      <c r="AJ60" s="23">
        <v>4000</v>
      </c>
      <c r="AK60" s="24">
        <v>0</v>
      </c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ht="15.6" x14ac:dyDescent="0.3">
      <c r="A61" s="62">
        <v>59</v>
      </c>
      <c r="B61" s="44" t="s">
        <v>58</v>
      </c>
      <c r="C61" s="31">
        <v>300</v>
      </c>
      <c r="D61" s="32">
        <v>1000</v>
      </c>
      <c r="E61" s="32"/>
      <c r="F61" s="32"/>
      <c r="G61" s="32">
        <v>1500</v>
      </c>
      <c r="H61" s="32">
        <v>1500</v>
      </c>
      <c r="I61" s="32"/>
      <c r="J61" s="32">
        <v>1000</v>
      </c>
      <c r="K61" s="32">
        <v>1200</v>
      </c>
      <c r="L61" s="15">
        <v>2000</v>
      </c>
      <c r="M61" s="15">
        <v>8000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6"/>
      <c r="T61" s="100"/>
      <c r="U61" s="22">
        <v>4700</v>
      </c>
      <c r="V61" s="23">
        <v>4000</v>
      </c>
      <c r="W61" s="23">
        <v>0</v>
      </c>
      <c r="X61" s="23">
        <v>0</v>
      </c>
      <c r="Y61" s="23">
        <v>5000</v>
      </c>
      <c r="Z61" s="23">
        <v>3500</v>
      </c>
      <c r="AA61" s="23">
        <v>0</v>
      </c>
      <c r="AB61" s="23">
        <v>3000</v>
      </c>
      <c r="AC61" s="23">
        <v>4000</v>
      </c>
      <c r="AD61" s="23">
        <v>7000</v>
      </c>
      <c r="AE61" s="23">
        <v>1000</v>
      </c>
      <c r="AF61" s="23">
        <v>500</v>
      </c>
      <c r="AG61" s="23">
        <v>1000</v>
      </c>
      <c r="AH61" s="23"/>
      <c r="AI61" s="23"/>
      <c r="AJ61" s="23">
        <v>2000</v>
      </c>
      <c r="AK61" s="24"/>
      <c r="AL61" s="108"/>
      <c r="AM61" s="108"/>
    </row>
    <row r="62" spans="1:55" s="42" customFormat="1" ht="15.6" x14ac:dyDescent="0.3">
      <c r="A62" s="62">
        <v>60</v>
      </c>
      <c r="B62" s="44" t="s">
        <v>59</v>
      </c>
      <c r="C62" s="31">
        <v>400</v>
      </c>
      <c r="D62" s="32">
        <v>3720</v>
      </c>
      <c r="E62" s="32">
        <v>0</v>
      </c>
      <c r="F62" s="32">
        <v>0</v>
      </c>
      <c r="G62" s="32">
        <v>7500</v>
      </c>
      <c r="H62" s="32">
        <v>2020</v>
      </c>
      <c r="I62" s="32">
        <v>0</v>
      </c>
      <c r="J62" s="32">
        <v>4800</v>
      </c>
      <c r="K62" s="32">
        <v>900</v>
      </c>
      <c r="L62" s="15">
        <v>10700</v>
      </c>
      <c r="M62" s="15">
        <v>10400</v>
      </c>
      <c r="N62" s="15">
        <v>4000</v>
      </c>
      <c r="O62" s="15">
        <v>6500</v>
      </c>
      <c r="P62" s="15">
        <v>282</v>
      </c>
      <c r="Q62" s="15">
        <v>0</v>
      </c>
      <c r="R62" s="15">
        <v>0</v>
      </c>
      <c r="S62" s="16">
        <v>0</v>
      </c>
      <c r="T62" s="100">
        <v>0</v>
      </c>
      <c r="U62" s="22">
        <v>10000</v>
      </c>
      <c r="V62" s="23">
        <v>3000</v>
      </c>
      <c r="W62" s="23">
        <v>0</v>
      </c>
      <c r="X62" s="23">
        <v>0</v>
      </c>
      <c r="Y62" s="23">
        <v>2000</v>
      </c>
      <c r="Z62" s="23">
        <v>2000</v>
      </c>
      <c r="AA62" s="23">
        <v>0</v>
      </c>
      <c r="AB62" s="23">
        <v>2400</v>
      </c>
      <c r="AC62" s="23">
        <v>10000</v>
      </c>
      <c r="AD62" s="23">
        <v>0</v>
      </c>
      <c r="AE62" s="23">
        <v>0</v>
      </c>
      <c r="AF62" s="23">
        <v>2000</v>
      </c>
      <c r="AG62" s="23">
        <v>3000</v>
      </c>
      <c r="AH62" s="23">
        <v>100</v>
      </c>
      <c r="AI62" s="23">
        <v>0</v>
      </c>
      <c r="AJ62" s="23">
        <v>0</v>
      </c>
      <c r="AK62" s="24"/>
      <c r="AL62" s="108">
        <v>14</v>
      </c>
      <c r="AM62" s="108"/>
    </row>
    <row r="63" spans="1:55" ht="15.6" x14ac:dyDescent="0.3">
      <c r="A63" s="18">
        <v>61</v>
      </c>
      <c r="B63" s="17" t="s">
        <v>60</v>
      </c>
      <c r="C63" s="31">
        <v>450</v>
      </c>
      <c r="D63" s="32">
        <v>1380</v>
      </c>
      <c r="E63" s="32">
        <v>0</v>
      </c>
      <c r="F63" s="32">
        <v>0</v>
      </c>
      <c r="G63" s="32">
        <v>1940</v>
      </c>
      <c r="H63" s="32">
        <v>1160</v>
      </c>
      <c r="I63" s="32">
        <v>0</v>
      </c>
      <c r="J63" s="32">
        <v>30</v>
      </c>
      <c r="K63" s="32">
        <v>1900</v>
      </c>
      <c r="L63" s="15">
        <v>16900</v>
      </c>
      <c r="M63" s="15">
        <v>17400</v>
      </c>
      <c r="N63" s="15">
        <v>455</v>
      </c>
      <c r="O63" s="15">
        <v>5180</v>
      </c>
      <c r="P63" s="15">
        <v>662</v>
      </c>
      <c r="Q63" s="15">
        <v>2000</v>
      </c>
      <c r="R63" s="15">
        <v>1600</v>
      </c>
      <c r="S63" s="16">
        <v>0</v>
      </c>
      <c r="T63" s="100">
        <v>0</v>
      </c>
      <c r="U63" s="22">
        <v>2800</v>
      </c>
      <c r="V63" s="23">
        <v>3000</v>
      </c>
      <c r="W63" s="23">
        <v>0</v>
      </c>
      <c r="X63" s="23">
        <v>100</v>
      </c>
      <c r="Y63" s="23">
        <v>2000</v>
      </c>
      <c r="Z63" s="23">
        <v>3000</v>
      </c>
      <c r="AA63" s="23">
        <v>0</v>
      </c>
      <c r="AB63" s="23">
        <v>3000</v>
      </c>
      <c r="AC63" s="23">
        <v>1000</v>
      </c>
      <c r="AD63" s="23">
        <v>0</v>
      </c>
      <c r="AE63" s="23">
        <v>9000</v>
      </c>
      <c r="AF63" s="23">
        <v>0</v>
      </c>
      <c r="AG63" s="23">
        <v>0</v>
      </c>
      <c r="AH63" s="23">
        <v>100</v>
      </c>
      <c r="AI63" s="23">
        <v>2000</v>
      </c>
      <c r="AJ63" s="23">
        <v>2400</v>
      </c>
      <c r="AK63" s="24">
        <v>0</v>
      </c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5.6" x14ac:dyDescent="0.3">
      <c r="A64" s="18">
        <v>62</v>
      </c>
      <c r="B64" s="17" t="s">
        <v>61</v>
      </c>
      <c r="C64" s="31">
        <v>0</v>
      </c>
      <c r="D64" s="32">
        <v>0</v>
      </c>
      <c r="E64" s="32">
        <v>0</v>
      </c>
      <c r="F64" s="32">
        <v>1000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15">
        <v>22000</v>
      </c>
      <c r="M64" s="15">
        <v>37000</v>
      </c>
      <c r="N64" s="15">
        <v>0</v>
      </c>
      <c r="O64" s="15">
        <v>1200</v>
      </c>
      <c r="P64" s="15">
        <v>700</v>
      </c>
      <c r="Q64" s="15">
        <v>1000</v>
      </c>
      <c r="R64" s="15">
        <v>0</v>
      </c>
      <c r="S64" s="16">
        <v>0</v>
      </c>
      <c r="T64" s="100">
        <v>3</v>
      </c>
      <c r="U64" s="22">
        <v>1300</v>
      </c>
      <c r="V64" s="23">
        <v>1500</v>
      </c>
      <c r="W64" s="23">
        <v>0</v>
      </c>
      <c r="X64" s="23">
        <v>0</v>
      </c>
      <c r="Y64" s="23">
        <v>2500</v>
      </c>
      <c r="Z64" s="23">
        <v>2000</v>
      </c>
      <c r="AA64" s="23">
        <v>0</v>
      </c>
      <c r="AB64" s="23">
        <v>1200</v>
      </c>
      <c r="AC64" s="23">
        <v>1200</v>
      </c>
      <c r="AD64" s="23">
        <v>0</v>
      </c>
      <c r="AE64" s="23">
        <v>0</v>
      </c>
      <c r="AF64" s="23">
        <v>200</v>
      </c>
      <c r="AG64" s="23">
        <v>200</v>
      </c>
      <c r="AH64" s="23">
        <v>0</v>
      </c>
      <c r="AI64" s="23">
        <v>0</v>
      </c>
      <c r="AJ64" s="23">
        <v>1000</v>
      </c>
      <c r="AK64" s="24">
        <v>0</v>
      </c>
      <c r="AL64" s="111">
        <v>12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5.6" x14ac:dyDescent="0.3">
      <c r="A65" s="18">
        <v>63</v>
      </c>
      <c r="B65" s="17" t="s">
        <v>62</v>
      </c>
      <c r="C65" s="31">
        <v>0</v>
      </c>
      <c r="D65" s="32">
        <v>200</v>
      </c>
      <c r="E65" s="32">
        <v>0</v>
      </c>
      <c r="F65" s="32">
        <v>510</v>
      </c>
      <c r="G65" s="32">
        <v>6400</v>
      </c>
      <c r="H65" s="32">
        <v>6000</v>
      </c>
      <c r="I65" s="32">
        <v>0</v>
      </c>
      <c r="J65" s="32">
        <v>200</v>
      </c>
      <c r="K65" s="32">
        <v>3700</v>
      </c>
      <c r="L65" s="15">
        <v>6600</v>
      </c>
      <c r="M65" s="15">
        <v>4870</v>
      </c>
      <c r="N65" s="15">
        <v>0</v>
      </c>
      <c r="O65" s="15">
        <v>800</v>
      </c>
      <c r="P65" s="15">
        <v>400</v>
      </c>
      <c r="Q65" s="15">
        <v>400</v>
      </c>
      <c r="R65" s="15">
        <v>1000</v>
      </c>
      <c r="S65" s="16"/>
      <c r="T65" s="100"/>
      <c r="U65" s="22">
        <v>2000</v>
      </c>
      <c r="V65" s="23">
        <v>5000</v>
      </c>
      <c r="W65" s="23">
        <v>0</v>
      </c>
      <c r="X65" s="23">
        <v>0</v>
      </c>
      <c r="Y65" s="23">
        <v>4000</v>
      </c>
      <c r="Z65" s="23">
        <v>6000</v>
      </c>
      <c r="AA65" s="23">
        <v>0</v>
      </c>
      <c r="AB65" s="23">
        <v>4000</v>
      </c>
      <c r="AC65" s="23">
        <v>4000</v>
      </c>
      <c r="AD65" s="23">
        <v>3600</v>
      </c>
      <c r="AE65" s="23">
        <v>33000</v>
      </c>
      <c r="AF65" s="23">
        <v>200</v>
      </c>
      <c r="AG65" s="23">
        <v>2300</v>
      </c>
      <c r="AH65" s="23">
        <v>50</v>
      </c>
      <c r="AI65" s="23">
        <v>4500</v>
      </c>
      <c r="AJ65" s="23">
        <v>10000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ht="15.6" x14ac:dyDescent="0.3">
      <c r="A66" s="62">
        <v>64</v>
      </c>
      <c r="B66" s="44" t="s">
        <v>63</v>
      </c>
      <c r="C66" s="31">
        <v>0</v>
      </c>
      <c r="D66" s="32">
        <v>0</v>
      </c>
      <c r="E66" s="32">
        <v>0</v>
      </c>
      <c r="F66" s="32">
        <v>340</v>
      </c>
      <c r="G66" s="32">
        <v>1500</v>
      </c>
      <c r="H66" s="32">
        <v>200</v>
      </c>
      <c r="I66" s="32">
        <v>0</v>
      </c>
      <c r="J66" s="32">
        <v>0</v>
      </c>
      <c r="K66" s="32">
        <v>0</v>
      </c>
      <c r="L66" s="15">
        <v>5400</v>
      </c>
      <c r="M66" s="15">
        <v>10000</v>
      </c>
      <c r="N66" s="15">
        <v>0</v>
      </c>
      <c r="O66" s="15">
        <v>0</v>
      </c>
      <c r="P66" s="15">
        <v>50</v>
      </c>
      <c r="Q66" s="15">
        <v>0</v>
      </c>
      <c r="R66" s="15">
        <v>0</v>
      </c>
      <c r="S66" s="16">
        <v>13</v>
      </c>
      <c r="T66" s="100"/>
      <c r="U66" s="22">
        <v>5000</v>
      </c>
      <c r="V66" s="23">
        <v>6000</v>
      </c>
      <c r="W66" s="23">
        <v>0</v>
      </c>
      <c r="X66" s="23">
        <v>0</v>
      </c>
      <c r="Y66" s="23">
        <v>5000</v>
      </c>
      <c r="Z66" s="23">
        <v>6000</v>
      </c>
      <c r="AA66" s="23">
        <v>0</v>
      </c>
      <c r="AB66" s="23">
        <v>7000</v>
      </c>
      <c r="AC66" s="23">
        <v>7000</v>
      </c>
      <c r="AD66" s="23">
        <v>6000</v>
      </c>
      <c r="AE66" s="23">
        <v>24000</v>
      </c>
      <c r="AF66" s="23">
        <v>500</v>
      </c>
      <c r="AG66" s="23">
        <v>300</v>
      </c>
      <c r="AH66" s="23">
        <v>200</v>
      </c>
      <c r="AI66" s="23">
        <v>10000</v>
      </c>
      <c r="AJ66" s="23">
        <v>20000</v>
      </c>
      <c r="AK66" s="24">
        <v>15</v>
      </c>
      <c r="AL66" s="108">
        <v>15</v>
      </c>
      <c r="AM66" s="108"/>
    </row>
    <row r="67" spans="1:55" ht="15.6" x14ac:dyDescent="0.3">
      <c r="A67" s="18">
        <v>65</v>
      </c>
      <c r="B67" s="17" t="s">
        <v>64</v>
      </c>
      <c r="C67" s="31">
        <v>4000</v>
      </c>
      <c r="D67" s="32">
        <v>0</v>
      </c>
      <c r="E67" s="32">
        <v>0</v>
      </c>
      <c r="F67" s="32">
        <v>750</v>
      </c>
      <c r="G67" s="32">
        <v>300</v>
      </c>
      <c r="H67" s="32">
        <v>0</v>
      </c>
      <c r="I67" s="32">
        <v>0</v>
      </c>
      <c r="J67" s="32">
        <v>0</v>
      </c>
      <c r="K67" s="32">
        <v>5500</v>
      </c>
      <c r="L67" s="19">
        <v>24400</v>
      </c>
      <c r="M67" s="19">
        <v>11200</v>
      </c>
      <c r="N67" s="19">
        <v>1200</v>
      </c>
      <c r="O67" s="19">
        <v>13600</v>
      </c>
      <c r="P67" s="19">
        <v>290</v>
      </c>
      <c r="Q67" s="19">
        <v>100</v>
      </c>
      <c r="R67" s="19">
        <v>0</v>
      </c>
      <c r="S67" s="20"/>
      <c r="T67" s="104">
        <v>0</v>
      </c>
      <c r="U67" s="22">
        <v>0</v>
      </c>
      <c r="V67" s="23">
        <v>60000</v>
      </c>
      <c r="W67" s="23">
        <v>0</v>
      </c>
      <c r="X67" s="23">
        <v>0</v>
      </c>
      <c r="Y67" s="23">
        <v>3000</v>
      </c>
      <c r="Z67" s="23">
        <v>10000</v>
      </c>
      <c r="AA67" s="23">
        <v>0</v>
      </c>
      <c r="AB67" s="23">
        <v>7500</v>
      </c>
      <c r="AC67" s="23">
        <v>2000</v>
      </c>
      <c r="AD67" s="23">
        <v>0</v>
      </c>
      <c r="AE67" s="23">
        <v>0</v>
      </c>
      <c r="AF67" s="23">
        <v>500</v>
      </c>
      <c r="AG67" s="23">
        <v>0</v>
      </c>
      <c r="AH67" s="23">
        <v>50</v>
      </c>
      <c r="AI67" s="23">
        <v>1000</v>
      </c>
      <c r="AJ67" s="23">
        <v>10000</v>
      </c>
      <c r="AK67" s="24">
        <v>0</v>
      </c>
      <c r="AL67" s="111"/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5.6" x14ac:dyDescent="0.3">
      <c r="A68" s="18">
        <v>66</v>
      </c>
      <c r="B68" s="17" t="s">
        <v>65</v>
      </c>
      <c r="C68" s="31">
        <v>460</v>
      </c>
      <c r="D68" s="32">
        <v>0</v>
      </c>
      <c r="E68" s="32">
        <v>0</v>
      </c>
      <c r="F68" s="32">
        <v>320</v>
      </c>
      <c r="G68" s="32">
        <v>600</v>
      </c>
      <c r="H68" s="32">
        <v>400</v>
      </c>
      <c r="I68" s="32">
        <v>0</v>
      </c>
      <c r="J68" s="32">
        <v>0</v>
      </c>
      <c r="K68" s="32">
        <v>200</v>
      </c>
      <c r="L68" s="19">
        <v>200</v>
      </c>
      <c r="M68" s="19">
        <v>1400</v>
      </c>
      <c r="N68" s="19">
        <v>300</v>
      </c>
      <c r="O68" s="19">
        <v>1900</v>
      </c>
      <c r="P68" s="19">
        <v>100</v>
      </c>
      <c r="Q68" s="15">
        <v>2800</v>
      </c>
      <c r="R68" s="15">
        <v>2000</v>
      </c>
      <c r="S68" s="16"/>
      <c r="T68" s="100"/>
      <c r="U68" s="22">
        <v>2600</v>
      </c>
      <c r="V68" s="23">
        <v>3600</v>
      </c>
      <c r="W68" s="23">
        <v>0</v>
      </c>
      <c r="X68" s="23">
        <v>0</v>
      </c>
      <c r="Y68" s="23">
        <v>4200</v>
      </c>
      <c r="Z68" s="23">
        <v>3600</v>
      </c>
      <c r="AA68" s="23">
        <v>0</v>
      </c>
      <c r="AB68" s="23">
        <v>3600</v>
      </c>
      <c r="AC68" s="23">
        <v>3600</v>
      </c>
      <c r="AD68" s="23">
        <v>1600</v>
      </c>
      <c r="AE68" s="23">
        <v>6000</v>
      </c>
      <c r="AF68" s="23">
        <v>700</v>
      </c>
      <c r="AG68" s="23">
        <v>500</v>
      </c>
      <c r="AH68" s="23">
        <v>100</v>
      </c>
      <c r="AI68" s="23">
        <v>1000</v>
      </c>
      <c r="AJ68" s="23"/>
      <c r="AK68" s="24"/>
      <c r="AL68" s="111">
        <v>26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5.6" x14ac:dyDescent="0.3">
      <c r="A69" s="18">
        <v>67</v>
      </c>
      <c r="B69" s="17" t="s">
        <v>66</v>
      </c>
      <c r="C69" s="31">
        <v>400</v>
      </c>
      <c r="D69" s="32">
        <v>200</v>
      </c>
      <c r="E69" s="32">
        <v>1400</v>
      </c>
      <c r="F69" s="32">
        <v>80</v>
      </c>
      <c r="G69" s="32">
        <v>2300</v>
      </c>
      <c r="H69" s="32">
        <v>1000</v>
      </c>
      <c r="I69" s="32">
        <v>0</v>
      </c>
      <c r="J69" s="32">
        <v>0</v>
      </c>
      <c r="K69" s="32">
        <v>6100</v>
      </c>
      <c r="L69" s="15">
        <v>34500</v>
      </c>
      <c r="M69" s="15">
        <v>30400</v>
      </c>
      <c r="N69" s="15">
        <v>800</v>
      </c>
      <c r="O69" s="15">
        <v>4000</v>
      </c>
      <c r="P69" s="15">
        <v>200</v>
      </c>
      <c r="Q69" s="15">
        <v>1200</v>
      </c>
      <c r="R69" s="15"/>
      <c r="S69" s="16"/>
      <c r="T69" s="100"/>
      <c r="U69" s="22">
        <v>6000</v>
      </c>
      <c r="V69" s="23">
        <v>6500</v>
      </c>
      <c r="W69" s="23">
        <v>4500</v>
      </c>
      <c r="X69" s="23">
        <v>1200</v>
      </c>
      <c r="Y69" s="23">
        <v>8000</v>
      </c>
      <c r="Z69" s="23">
        <v>8000</v>
      </c>
      <c r="AA69" s="23">
        <v>0</v>
      </c>
      <c r="AB69" s="23">
        <v>6000</v>
      </c>
      <c r="AC69" s="23">
        <v>3000</v>
      </c>
      <c r="AD69" s="23">
        <v>0</v>
      </c>
      <c r="AE69" s="23">
        <v>15000</v>
      </c>
      <c r="AF69" s="23">
        <v>0</v>
      </c>
      <c r="AG69" s="23">
        <v>0</v>
      </c>
      <c r="AH69" s="23">
        <v>125</v>
      </c>
      <c r="AI69" s="23">
        <v>0</v>
      </c>
      <c r="AJ69" s="23">
        <v>5000</v>
      </c>
      <c r="AK69" s="24">
        <v>10</v>
      </c>
      <c r="AL69" s="111">
        <v>10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ht="15.6" x14ac:dyDescent="0.3">
      <c r="A70" s="62">
        <v>68</v>
      </c>
      <c r="B70" s="44" t="s">
        <v>67</v>
      </c>
      <c r="C70" s="31">
        <v>6910</v>
      </c>
      <c r="D70" s="32">
        <v>4020</v>
      </c>
      <c r="E70" s="32">
        <v>0</v>
      </c>
      <c r="F70" s="32">
        <v>0</v>
      </c>
      <c r="G70" s="32">
        <v>3420</v>
      </c>
      <c r="H70" s="32">
        <v>5280</v>
      </c>
      <c r="I70" s="32">
        <v>0</v>
      </c>
      <c r="J70" s="32">
        <v>1152</v>
      </c>
      <c r="K70" s="32">
        <v>5610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950</v>
      </c>
      <c r="S70" s="16">
        <v>0</v>
      </c>
      <c r="T70" s="100">
        <v>0</v>
      </c>
      <c r="U70" s="22">
        <v>0</v>
      </c>
      <c r="V70" s="23">
        <v>5000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10000</v>
      </c>
      <c r="AC70" s="23">
        <v>5000</v>
      </c>
      <c r="AD70" s="23">
        <v>0</v>
      </c>
      <c r="AE70" s="23">
        <v>0</v>
      </c>
      <c r="AF70" s="23">
        <v>2000</v>
      </c>
      <c r="AG70" s="23">
        <v>0</v>
      </c>
      <c r="AH70" s="23">
        <v>10000</v>
      </c>
      <c r="AI70" s="23">
        <v>0</v>
      </c>
      <c r="AJ70" s="23">
        <v>10000</v>
      </c>
      <c r="AK70" s="24">
        <v>0</v>
      </c>
      <c r="AL70" s="108">
        <v>30</v>
      </c>
      <c r="AM70" s="108"/>
    </row>
    <row r="71" spans="1:55" s="42" customFormat="1" ht="15.6" x14ac:dyDescent="0.3">
      <c r="A71" s="62">
        <v>69</v>
      </c>
      <c r="B71" s="44" t="s">
        <v>68</v>
      </c>
      <c r="C71" s="31">
        <v>50</v>
      </c>
      <c r="D71" s="32">
        <v>3400</v>
      </c>
      <c r="E71" s="32">
        <v>0</v>
      </c>
      <c r="F71" s="32">
        <v>0</v>
      </c>
      <c r="G71" s="32">
        <v>6400</v>
      </c>
      <c r="H71" s="32">
        <v>4480</v>
      </c>
      <c r="I71" s="32">
        <v>0</v>
      </c>
      <c r="J71" s="32">
        <v>4000</v>
      </c>
      <c r="K71" s="32">
        <v>1200</v>
      </c>
      <c r="L71" s="15">
        <v>9900</v>
      </c>
      <c r="M71" s="15">
        <v>9900</v>
      </c>
      <c r="N71" s="15">
        <v>600</v>
      </c>
      <c r="O71" s="15">
        <v>500</v>
      </c>
      <c r="P71" s="15">
        <v>500</v>
      </c>
      <c r="Q71" s="15">
        <v>500</v>
      </c>
      <c r="R71" s="15">
        <v>6000</v>
      </c>
      <c r="S71" s="16"/>
      <c r="T71" s="100"/>
      <c r="U71" s="22">
        <v>6000</v>
      </c>
      <c r="V71" s="23">
        <v>5000</v>
      </c>
      <c r="W71" s="23">
        <v>0</v>
      </c>
      <c r="X71" s="23">
        <v>0</v>
      </c>
      <c r="Y71" s="23">
        <v>3000</v>
      </c>
      <c r="Z71" s="23">
        <v>6000</v>
      </c>
      <c r="AA71" s="23">
        <v>0</v>
      </c>
      <c r="AB71" s="23">
        <v>5000</v>
      </c>
      <c r="AC71" s="23">
        <v>0</v>
      </c>
      <c r="AD71" s="23">
        <v>0</v>
      </c>
      <c r="AE71" s="23">
        <v>16500</v>
      </c>
      <c r="AF71" s="23">
        <v>600</v>
      </c>
      <c r="AG71" s="23">
        <v>500</v>
      </c>
      <c r="AH71" s="23">
        <v>100</v>
      </c>
      <c r="AI71" s="23">
        <v>6000</v>
      </c>
      <c r="AJ71" s="23">
        <v>0</v>
      </c>
      <c r="AK71" s="24"/>
      <c r="AL71" s="108">
        <v>100</v>
      </c>
      <c r="AM71" s="108"/>
    </row>
    <row r="72" spans="1:55" ht="15.6" x14ac:dyDescent="0.3">
      <c r="A72" s="18">
        <v>70</v>
      </c>
      <c r="B72" s="17" t="s">
        <v>69</v>
      </c>
      <c r="C72" s="31">
        <v>420</v>
      </c>
      <c r="D72" s="32">
        <v>50</v>
      </c>
      <c r="E72" s="32"/>
      <c r="F72" s="32">
        <v>100</v>
      </c>
      <c r="G72" s="32">
        <v>18060</v>
      </c>
      <c r="H72" s="32">
        <v>50</v>
      </c>
      <c r="I72" s="32"/>
      <c r="J72" s="32">
        <v>200</v>
      </c>
      <c r="K72" s="32">
        <v>70</v>
      </c>
      <c r="L72" s="15">
        <v>300</v>
      </c>
      <c r="M72" s="15">
        <v>500</v>
      </c>
      <c r="N72" s="15">
        <v>100</v>
      </c>
      <c r="O72" s="15">
        <v>300</v>
      </c>
      <c r="P72" s="15">
        <v>200</v>
      </c>
      <c r="Q72" s="15">
        <v>120</v>
      </c>
      <c r="R72" s="15">
        <v>100</v>
      </c>
      <c r="S72" s="16"/>
      <c r="T72" s="100"/>
      <c r="U72" s="22">
        <v>400</v>
      </c>
      <c r="V72" s="23">
        <v>200</v>
      </c>
      <c r="W72" s="23"/>
      <c r="X72" s="23">
        <v>100</v>
      </c>
      <c r="Y72" s="23">
        <v>0</v>
      </c>
      <c r="Z72" s="23">
        <v>300</v>
      </c>
      <c r="AA72" s="23">
        <v>0</v>
      </c>
      <c r="AB72" s="23">
        <v>500</v>
      </c>
      <c r="AC72" s="23">
        <v>500</v>
      </c>
      <c r="AD72" s="23">
        <v>900</v>
      </c>
      <c r="AE72" s="23">
        <v>900</v>
      </c>
      <c r="AF72" s="23">
        <v>900</v>
      </c>
      <c r="AG72" s="23">
        <v>600</v>
      </c>
      <c r="AH72" s="23">
        <v>0</v>
      </c>
      <c r="AI72" s="23">
        <v>300</v>
      </c>
      <c r="AJ72" s="23">
        <v>0</v>
      </c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5.6" x14ac:dyDescent="0.3">
      <c r="A73" s="18">
        <v>71</v>
      </c>
      <c r="B73" s="17" t="s">
        <v>70</v>
      </c>
      <c r="C73" s="31">
        <v>200</v>
      </c>
      <c r="D73" s="32">
        <v>300</v>
      </c>
      <c r="E73" s="32"/>
      <c r="F73" s="32"/>
      <c r="G73" s="32">
        <v>1000</v>
      </c>
      <c r="H73" s="32">
        <v>440</v>
      </c>
      <c r="I73" s="32"/>
      <c r="J73" s="32">
        <v>200</v>
      </c>
      <c r="K73" s="32">
        <v>500</v>
      </c>
      <c r="L73" s="15">
        <v>2000</v>
      </c>
      <c r="M73" s="15">
        <v>9900</v>
      </c>
      <c r="N73" s="15">
        <v>800</v>
      </c>
      <c r="O73" s="15">
        <v>1600</v>
      </c>
      <c r="P73" s="15">
        <v>350</v>
      </c>
      <c r="Q73" s="15">
        <v>600</v>
      </c>
      <c r="R73" s="15">
        <v>100</v>
      </c>
      <c r="S73" s="16"/>
      <c r="T73" s="100"/>
      <c r="U73" s="22">
        <v>1500</v>
      </c>
      <c r="V73" s="23">
        <v>2500</v>
      </c>
      <c r="W73" s="23"/>
      <c r="X73" s="23"/>
      <c r="Y73" s="23">
        <v>1000</v>
      </c>
      <c r="Z73" s="23">
        <v>3000</v>
      </c>
      <c r="AA73" s="23"/>
      <c r="AB73" s="23">
        <v>1600</v>
      </c>
      <c r="AC73" s="23">
        <v>1500</v>
      </c>
      <c r="AD73" s="23">
        <v>200</v>
      </c>
      <c r="AE73" s="23">
        <v>3300</v>
      </c>
      <c r="AF73" s="23">
        <v>0</v>
      </c>
      <c r="AG73" s="23">
        <v>200</v>
      </c>
      <c r="AH73" s="23">
        <v>50</v>
      </c>
      <c r="AI73" s="23"/>
      <c r="AJ73" s="23">
        <v>1700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5.6" x14ac:dyDescent="0.3">
      <c r="A74" s="18">
        <v>72</v>
      </c>
      <c r="B74" s="17" t="s">
        <v>71</v>
      </c>
      <c r="C74" s="29">
        <v>0</v>
      </c>
      <c r="D74" s="30">
        <v>1620</v>
      </c>
      <c r="E74" s="30"/>
      <c r="F74" s="30"/>
      <c r="G74" s="30">
        <v>10800</v>
      </c>
      <c r="H74" s="30">
        <v>1100</v>
      </c>
      <c r="I74" s="30">
        <v>0</v>
      </c>
      <c r="J74" s="30">
        <v>610</v>
      </c>
      <c r="K74" s="30">
        <v>4890</v>
      </c>
      <c r="L74" s="6">
        <v>1000</v>
      </c>
      <c r="M74" s="6">
        <v>18900</v>
      </c>
      <c r="N74" s="6">
        <v>300</v>
      </c>
      <c r="O74" s="6">
        <v>1400</v>
      </c>
      <c r="P74" s="6">
        <v>25</v>
      </c>
      <c r="Q74" s="6"/>
      <c r="R74" s="6">
        <v>700</v>
      </c>
      <c r="S74" s="7"/>
      <c r="T74" s="105"/>
      <c r="U74" s="22">
        <v>2500</v>
      </c>
      <c r="V74" s="23">
        <v>3000</v>
      </c>
      <c r="W74" s="23"/>
      <c r="X74" s="23"/>
      <c r="Y74" s="23">
        <v>0</v>
      </c>
      <c r="Z74" s="23">
        <v>5000</v>
      </c>
      <c r="AA74" s="23">
        <v>0</v>
      </c>
      <c r="AB74" s="23">
        <v>2000</v>
      </c>
      <c r="AC74" s="23">
        <v>2000</v>
      </c>
      <c r="AD74" s="23">
        <v>3300</v>
      </c>
      <c r="AE74" s="23">
        <v>0</v>
      </c>
      <c r="AF74" s="23">
        <v>400</v>
      </c>
      <c r="AG74" s="23">
        <v>1500</v>
      </c>
      <c r="AH74" s="23">
        <v>100</v>
      </c>
      <c r="AI74" s="23">
        <v>0</v>
      </c>
      <c r="AJ74" s="23">
        <v>1000</v>
      </c>
      <c r="AK74" s="24"/>
      <c r="AL74" s="111">
        <v>25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ht="15.6" x14ac:dyDescent="0.3">
      <c r="A75" s="62">
        <v>73</v>
      </c>
      <c r="B75" s="44" t="s">
        <v>72</v>
      </c>
      <c r="C75" s="31">
        <v>200</v>
      </c>
      <c r="D75" s="32">
        <v>0</v>
      </c>
      <c r="E75" s="32">
        <v>0</v>
      </c>
      <c r="F75" s="32">
        <v>0</v>
      </c>
      <c r="G75" s="32">
        <v>2800</v>
      </c>
      <c r="H75" s="32">
        <v>2000</v>
      </c>
      <c r="I75" s="32">
        <v>0</v>
      </c>
      <c r="J75" s="32">
        <v>0</v>
      </c>
      <c r="K75" s="32">
        <v>1000</v>
      </c>
      <c r="L75" s="15">
        <v>3500</v>
      </c>
      <c r="M75" s="15">
        <v>200</v>
      </c>
      <c r="N75" s="15">
        <v>100</v>
      </c>
      <c r="O75" s="15">
        <v>250</v>
      </c>
      <c r="P75" s="15">
        <v>45</v>
      </c>
      <c r="Q75" s="15">
        <v>200</v>
      </c>
      <c r="R75" s="15"/>
      <c r="S75" s="16"/>
      <c r="T75" s="100"/>
      <c r="U75" s="22">
        <v>3500</v>
      </c>
      <c r="V75" s="23">
        <v>6000</v>
      </c>
      <c r="W75" s="23">
        <v>0</v>
      </c>
      <c r="X75" s="23">
        <v>500</v>
      </c>
      <c r="Y75" s="23">
        <v>1200</v>
      </c>
      <c r="Z75" s="23">
        <v>4000</v>
      </c>
      <c r="AA75" s="23">
        <v>0</v>
      </c>
      <c r="AB75" s="23">
        <v>3500</v>
      </c>
      <c r="AC75" s="23">
        <v>2500</v>
      </c>
      <c r="AD75" s="23">
        <v>13700</v>
      </c>
      <c r="AE75" s="23">
        <v>6000</v>
      </c>
      <c r="AF75" s="23">
        <v>350</v>
      </c>
      <c r="AG75" s="23">
        <v>300</v>
      </c>
      <c r="AH75" s="23">
        <v>150</v>
      </c>
      <c r="AI75" s="23">
        <v>5000</v>
      </c>
      <c r="AJ75" s="23">
        <v>10000</v>
      </c>
      <c r="AK75" s="24"/>
      <c r="AL75" s="108">
        <v>16</v>
      </c>
      <c r="AM75" s="108"/>
    </row>
    <row r="76" spans="1:55" ht="15.6" x14ac:dyDescent="0.3">
      <c r="A76" s="18">
        <v>74</v>
      </c>
      <c r="B76" s="17" t="s">
        <v>73</v>
      </c>
      <c r="C76" s="31">
        <v>0</v>
      </c>
      <c r="D76" s="32">
        <v>0</v>
      </c>
      <c r="E76" s="32">
        <v>0</v>
      </c>
      <c r="F76" s="32">
        <v>0</v>
      </c>
      <c r="G76" s="32">
        <v>1500</v>
      </c>
      <c r="H76" s="32">
        <v>1500</v>
      </c>
      <c r="I76" s="32">
        <v>0</v>
      </c>
      <c r="J76" s="32">
        <v>1000</v>
      </c>
      <c r="K76" s="32">
        <v>4000</v>
      </c>
      <c r="L76" s="15"/>
      <c r="M76" s="15"/>
      <c r="N76" s="15"/>
      <c r="O76" s="15"/>
      <c r="P76" s="15"/>
      <c r="Q76" s="15"/>
      <c r="R76" s="15"/>
      <c r="S76" s="16"/>
      <c r="T76" s="100"/>
      <c r="U76" s="22">
        <v>4000</v>
      </c>
      <c r="V76" s="23">
        <v>6000</v>
      </c>
      <c r="W76" s="23">
        <v>0</v>
      </c>
      <c r="X76" s="23">
        <v>0</v>
      </c>
      <c r="Y76" s="23">
        <v>4000</v>
      </c>
      <c r="Z76" s="23">
        <v>6000</v>
      </c>
      <c r="AA76" s="23">
        <v>0</v>
      </c>
      <c r="AB76" s="23">
        <v>6000</v>
      </c>
      <c r="AC76" s="23">
        <v>2000</v>
      </c>
      <c r="AD76" s="23">
        <v>6000</v>
      </c>
      <c r="AE76" s="23"/>
      <c r="AF76" s="23">
        <v>2000</v>
      </c>
      <c r="AG76" s="23">
        <v>3000</v>
      </c>
      <c r="AH76" s="23">
        <v>0</v>
      </c>
      <c r="AI76" s="23">
        <v>0</v>
      </c>
      <c r="AJ76" s="23">
        <v>10000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5.6" x14ac:dyDescent="0.3">
      <c r="A77" s="18">
        <v>75</v>
      </c>
      <c r="B77" s="17" t="s">
        <v>74</v>
      </c>
      <c r="C77" s="31">
        <v>0</v>
      </c>
      <c r="D77" s="32">
        <v>200</v>
      </c>
      <c r="E77" s="32">
        <v>0</v>
      </c>
      <c r="F77" s="32">
        <v>630</v>
      </c>
      <c r="G77" s="32">
        <v>3500</v>
      </c>
      <c r="H77" s="32">
        <v>1800</v>
      </c>
      <c r="I77" s="32">
        <v>0</v>
      </c>
      <c r="J77" s="32">
        <v>700</v>
      </c>
      <c r="K77" s="32">
        <v>4000</v>
      </c>
      <c r="L77" s="15">
        <v>11800</v>
      </c>
      <c r="M77" s="15">
        <v>56000</v>
      </c>
      <c r="N77" s="15">
        <v>600</v>
      </c>
      <c r="O77" s="15">
        <v>2500</v>
      </c>
      <c r="P77" s="15">
        <v>750</v>
      </c>
      <c r="Q77" s="15">
        <v>800</v>
      </c>
      <c r="R77" s="15">
        <v>1000</v>
      </c>
      <c r="S77" s="16"/>
      <c r="T77" s="100"/>
      <c r="U77" s="22">
        <v>5000</v>
      </c>
      <c r="V77" s="23">
        <v>5000</v>
      </c>
      <c r="W77" s="23">
        <v>0</v>
      </c>
      <c r="X77" s="23">
        <v>0</v>
      </c>
      <c r="Y77" s="23">
        <v>0</v>
      </c>
      <c r="Z77" s="23">
        <v>6000</v>
      </c>
      <c r="AA77" s="23">
        <v>0</v>
      </c>
      <c r="AB77" s="23">
        <v>4000</v>
      </c>
      <c r="AC77" s="23">
        <v>2000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4000</v>
      </c>
      <c r="AJ77" s="23">
        <v>3000</v>
      </c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5.6" x14ac:dyDescent="0.3">
      <c r="A78" s="18">
        <v>76</v>
      </c>
      <c r="B78" s="17" t="s">
        <v>75</v>
      </c>
      <c r="C78" s="31">
        <v>600</v>
      </c>
      <c r="D78" s="32">
        <v>800</v>
      </c>
      <c r="E78" s="32">
        <v>0</v>
      </c>
      <c r="F78" s="32">
        <v>0</v>
      </c>
      <c r="G78" s="32">
        <v>2900</v>
      </c>
      <c r="H78" s="32">
        <v>3300</v>
      </c>
      <c r="I78" s="32">
        <v>0</v>
      </c>
      <c r="J78" s="32">
        <v>1200</v>
      </c>
      <c r="K78" s="32">
        <v>2300</v>
      </c>
      <c r="L78" s="15">
        <v>800</v>
      </c>
      <c r="M78" s="15">
        <v>36000</v>
      </c>
      <c r="N78" s="15">
        <v>500</v>
      </c>
      <c r="O78" s="15">
        <v>4000</v>
      </c>
      <c r="P78" s="15">
        <v>200</v>
      </c>
      <c r="Q78" s="15">
        <v>15000</v>
      </c>
      <c r="R78" s="15">
        <v>7000</v>
      </c>
      <c r="S78" s="16">
        <v>0</v>
      </c>
      <c r="T78" s="100">
        <v>0</v>
      </c>
      <c r="U78" s="22">
        <v>4000</v>
      </c>
      <c r="V78" s="23">
        <v>6000</v>
      </c>
      <c r="W78" s="23">
        <v>0</v>
      </c>
      <c r="X78" s="23">
        <v>0</v>
      </c>
      <c r="Y78" s="23">
        <v>4000</v>
      </c>
      <c r="Z78" s="23">
        <v>5000</v>
      </c>
      <c r="AA78" s="23">
        <v>0</v>
      </c>
      <c r="AB78" s="23">
        <v>5200</v>
      </c>
      <c r="AC78" s="23">
        <v>5000</v>
      </c>
      <c r="AD78" s="23">
        <v>6000</v>
      </c>
      <c r="AE78" s="23">
        <v>0</v>
      </c>
      <c r="AF78" s="23">
        <v>500</v>
      </c>
      <c r="AG78" s="23">
        <v>3000</v>
      </c>
      <c r="AH78" s="23">
        <v>125</v>
      </c>
      <c r="AI78" s="23">
        <v>0</v>
      </c>
      <c r="AJ78" s="23">
        <v>10000</v>
      </c>
      <c r="AK78" s="24">
        <v>0</v>
      </c>
      <c r="AL78" s="111">
        <v>40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5.6" x14ac:dyDescent="0.3">
      <c r="A79" s="18">
        <v>77</v>
      </c>
      <c r="B79" s="17" t="s">
        <v>76</v>
      </c>
      <c r="C79" s="31">
        <v>40</v>
      </c>
      <c r="D79" s="32">
        <v>880</v>
      </c>
      <c r="E79" s="32">
        <v>0</v>
      </c>
      <c r="F79" s="32">
        <v>60</v>
      </c>
      <c r="G79" s="32">
        <v>5940</v>
      </c>
      <c r="H79" s="32">
        <v>2280</v>
      </c>
      <c r="I79" s="32">
        <v>0</v>
      </c>
      <c r="J79" s="32">
        <v>700</v>
      </c>
      <c r="K79" s="32">
        <v>3800</v>
      </c>
      <c r="L79" s="15">
        <v>1400</v>
      </c>
      <c r="M79" s="15">
        <v>72000</v>
      </c>
      <c r="N79" s="15">
        <v>3400</v>
      </c>
      <c r="O79" s="15">
        <v>3700</v>
      </c>
      <c r="P79" s="15">
        <v>300</v>
      </c>
      <c r="Q79" s="15">
        <v>10000</v>
      </c>
      <c r="R79" s="15">
        <v>2000</v>
      </c>
      <c r="S79" s="16">
        <v>0</v>
      </c>
      <c r="T79" s="100">
        <v>0</v>
      </c>
      <c r="U79" s="22">
        <v>8000</v>
      </c>
      <c r="V79" s="23">
        <v>10000</v>
      </c>
      <c r="W79" s="23">
        <v>0</v>
      </c>
      <c r="X79" s="23">
        <v>1000</v>
      </c>
      <c r="Y79" s="23">
        <v>6000</v>
      </c>
      <c r="Z79" s="23">
        <v>8000</v>
      </c>
      <c r="AA79" s="23">
        <v>50</v>
      </c>
      <c r="AB79" s="23">
        <v>8000</v>
      </c>
      <c r="AC79" s="23">
        <v>6000</v>
      </c>
      <c r="AD79" s="23">
        <v>5000</v>
      </c>
      <c r="AE79" s="23">
        <v>0</v>
      </c>
      <c r="AF79" s="23">
        <v>1000</v>
      </c>
      <c r="AG79" s="23">
        <v>2000</v>
      </c>
      <c r="AH79" s="23">
        <v>200</v>
      </c>
      <c r="AI79" s="23">
        <v>0</v>
      </c>
      <c r="AJ79" s="23">
        <v>8000</v>
      </c>
      <c r="AK79" s="24">
        <v>0</v>
      </c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5.6" x14ac:dyDescent="0.3">
      <c r="A80" s="18">
        <v>78</v>
      </c>
      <c r="B80" s="17" t="s">
        <v>77</v>
      </c>
      <c r="C80" s="31">
        <v>0</v>
      </c>
      <c r="D80" s="32">
        <v>0</v>
      </c>
      <c r="E80" s="32">
        <v>0</v>
      </c>
      <c r="F80" s="32">
        <v>0</v>
      </c>
      <c r="G80" s="32">
        <v>7500</v>
      </c>
      <c r="H80" s="32">
        <v>0</v>
      </c>
      <c r="I80" s="32">
        <v>0</v>
      </c>
      <c r="J80" s="32">
        <v>0</v>
      </c>
      <c r="K80" s="32">
        <v>5500</v>
      </c>
      <c r="L80" s="15">
        <v>29000</v>
      </c>
      <c r="M80" s="15">
        <v>50000</v>
      </c>
      <c r="N80" s="15">
        <v>3300</v>
      </c>
      <c r="O80" s="15">
        <v>17000</v>
      </c>
      <c r="P80" s="15">
        <v>450</v>
      </c>
      <c r="Q80" s="15">
        <v>0</v>
      </c>
      <c r="R80" s="15">
        <v>3000</v>
      </c>
      <c r="S80" s="16">
        <v>2</v>
      </c>
      <c r="T80" s="100"/>
      <c r="U80" s="22">
        <v>5000</v>
      </c>
      <c r="V80" s="23">
        <v>7000</v>
      </c>
      <c r="W80" s="23">
        <v>0</v>
      </c>
      <c r="X80" s="23">
        <v>1500</v>
      </c>
      <c r="Y80" s="23">
        <v>60000</v>
      </c>
      <c r="Z80" s="23">
        <v>10000</v>
      </c>
      <c r="AA80" s="23">
        <v>0</v>
      </c>
      <c r="AB80" s="23">
        <v>6000</v>
      </c>
      <c r="AC80" s="23">
        <v>6000</v>
      </c>
      <c r="AD80" s="23">
        <v>0</v>
      </c>
      <c r="AE80" s="23">
        <v>20000</v>
      </c>
      <c r="AF80" s="23">
        <v>2000</v>
      </c>
      <c r="AG80" s="23">
        <v>0</v>
      </c>
      <c r="AH80" s="23">
        <v>1000</v>
      </c>
      <c r="AI80" s="23">
        <v>60000</v>
      </c>
      <c r="AJ80" s="23">
        <v>10000</v>
      </c>
      <c r="AK80" s="24">
        <v>50</v>
      </c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ht="15.6" x14ac:dyDescent="0.3">
      <c r="A81" s="62">
        <v>79</v>
      </c>
      <c r="B81" s="44" t="s">
        <v>78</v>
      </c>
      <c r="C81" s="31">
        <v>300</v>
      </c>
      <c r="D81" s="32">
        <v>100</v>
      </c>
      <c r="E81" s="32"/>
      <c r="F81" s="32"/>
      <c r="G81" s="32">
        <v>4200</v>
      </c>
      <c r="H81" s="32">
        <v>500</v>
      </c>
      <c r="I81" s="32"/>
      <c r="J81" s="32">
        <v>50</v>
      </c>
      <c r="K81" s="32">
        <v>300</v>
      </c>
      <c r="L81" s="15"/>
      <c r="M81" s="15"/>
      <c r="N81" s="15"/>
      <c r="O81" s="15"/>
      <c r="P81" s="15"/>
      <c r="Q81" s="15"/>
      <c r="R81" s="15"/>
      <c r="S81" s="16"/>
      <c r="T81" s="100"/>
      <c r="U81" s="22">
        <v>1080</v>
      </c>
      <c r="V81" s="23">
        <v>2400</v>
      </c>
      <c r="W81" s="23"/>
      <c r="X81" s="23"/>
      <c r="Y81" s="23">
        <v>0</v>
      </c>
      <c r="Z81" s="23">
        <v>2400</v>
      </c>
      <c r="AA81" s="23"/>
      <c r="AB81" s="23">
        <v>2700</v>
      </c>
      <c r="AC81" s="23">
        <v>2200</v>
      </c>
      <c r="AD81" s="23"/>
      <c r="AE81" s="23"/>
      <c r="AF81" s="23"/>
      <c r="AG81" s="23"/>
      <c r="AH81" s="23"/>
      <c r="AI81" s="23"/>
      <c r="AJ81" s="23"/>
      <c r="AK81" s="24"/>
      <c r="AL81" s="108">
        <v>16</v>
      </c>
      <c r="AM81" s="108"/>
    </row>
    <row r="82" spans="1:55" ht="15.6" x14ac:dyDescent="0.3">
      <c r="A82" s="18">
        <v>80</v>
      </c>
      <c r="B82" s="17" t="s">
        <v>79</v>
      </c>
      <c r="C82" s="31">
        <v>500</v>
      </c>
      <c r="D82" s="32">
        <v>1000</v>
      </c>
      <c r="E82" s="32">
        <v>2000</v>
      </c>
      <c r="F82" s="32">
        <v>0</v>
      </c>
      <c r="G82" s="32">
        <v>1000</v>
      </c>
      <c r="H82" s="32">
        <v>4000</v>
      </c>
      <c r="I82" s="32">
        <v>0</v>
      </c>
      <c r="J82" s="32">
        <v>1600</v>
      </c>
      <c r="K82" s="32">
        <v>1000</v>
      </c>
      <c r="L82" s="15">
        <v>1500</v>
      </c>
      <c r="M82" s="15">
        <v>1300</v>
      </c>
      <c r="N82" s="15">
        <v>500</v>
      </c>
      <c r="O82" s="15">
        <v>2600</v>
      </c>
      <c r="P82" s="15">
        <v>200</v>
      </c>
      <c r="Q82" s="15"/>
      <c r="R82" s="15"/>
      <c r="S82" s="16"/>
      <c r="T82" s="100"/>
      <c r="U82" s="22">
        <v>1500</v>
      </c>
      <c r="V82" s="23">
        <v>8000</v>
      </c>
      <c r="W82" s="23">
        <v>0</v>
      </c>
      <c r="X82" s="23">
        <v>0</v>
      </c>
      <c r="Y82" s="23">
        <v>2000</v>
      </c>
      <c r="Z82" s="23">
        <v>3000</v>
      </c>
      <c r="AA82" s="23">
        <v>0</v>
      </c>
      <c r="AB82" s="23">
        <v>6000</v>
      </c>
      <c r="AC82" s="23">
        <v>1000</v>
      </c>
      <c r="AD82" s="23">
        <v>3300</v>
      </c>
      <c r="AE82" s="23">
        <v>3300</v>
      </c>
      <c r="AF82" s="23">
        <v>2000</v>
      </c>
      <c r="AG82" s="23">
        <v>2000</v>
      </c>
      <c r="AH82" s="23">
        <v>200</v>
      </c>
      <c r="AI82" s="23">
        <v>3000</v>
      </c>
      <c r="AJ82" s="23"/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5.6" x14ac:dyDescent="0.3">
      <c r="A83" s="18">
        <v>81</v>
      </c>
      <c r="B83" s="17" t="s">
        <v>80</v>
      </c>
      <c r="C83" s="31">
        <v>1800</v>
      </c>
      <c r="D83" s="32">
        <v>800</v>
      </c>
      <c r="E83" s="32">
        <v>0</v>
      </c>
      <c r="F83" s="32">
        <v>0</v>
      </c>
      <c r="G83" s="32">
        <v>1400</v>
      </c>
      <c r="H83" s="32">
        <v>1600</v>
      </c>
      <c r="I83" s="32">
        <v>0</v>
      </c>
      <c r="J83" s="32">
        <v>400</v>
      </c>
      <c r="K83" s="32">
        <v>1200</v>
      </c>
      <c r="L83" s="15">
        <v>800</v>
      </c>
      <c r="M83" s="15">
        <v>8000</v>
      </c>
      <c r="N83" s="15">
        <v>0</v>
      </c>
      <c r="O83" s="15">
        <v>0</v>
      </c>
      <c r="P83" s="15">
        <v>125</v>
      </c>
      <c r="Q83" s="15">
        <v>200</v>
      </c>
      <c r="R83" s="15">
        <v>1400</v>
      </c>
      <c r="S83" s="16">
        <v>0</v>
      </c>
      <c r="T83" s="100">
        <v>0</v>
      </c>
      <c r="U83" s="22">
        <v>1000</v>
      </c>
      <c r="V83" s="23">
        <v>1000</v>
      </c>
      <c r="W83" s="23">
        <v>0</v>
      </c>
      <c r="X83" s="23">
        <v>600</v>
      </c>
      <c r="Y83" s="23">
        <v>1500</v>
      </c>
      <c r="Z83" s="23">
        <v>1000</v>
      </c>
      <c r="AA83" s="23">
        <v>800</v>
      </c>
      <c r="AB83" s="23">
        <v>800</v>
      </c>
      <c r="AC83" s="23">
        <v>1500</v>
      </c>
      <c r="AD83" s="23">
        <v>500</v>
      </c>
      <c r="AE83" s="23">
        <v>500</v>
      </c>
      <c r="AF83" s="23">
        <v>200</v>
      </c>
      <c r="AG83" s="23">
        <v>0</v>
      </c>
      <c r="AH83" s="23">
        <v>0</v>
      </c>
      <c r="AI83" s="23">
        <v>800</v>
      </c>
      <c r="AJ83" s="23">
        <v>1000</v>
      </c>
      <c r="AK83" s="24">
        <v>0</v>
      </c>
      <c r="AL83" s="111">
        <v>12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5.6" x14ac:dyDescent="0.3">
      <c r="A84" s="18">
        <v>82</v>
      </c>
      <c r="B84" s="17" t="s">
        <v>81</v>
      </c>
      <c r="C84" s="31">
        <v>1200</v>
      </c>
      <c r="D84" s="32">
        <v>0</v>
      </c>
      <c r="E84" s="32">
        <v>0</v>
      </c>
      <c r="F84" s="32">
        <v>0</v>
      </c>
      <c r="G84" s="32">
        <v>7200</v>
      </c>
      <c r="H84" s="32">
        <v>0</v>
      </c>
      <c r="I84" s="32">
        <v>0</v>
      </c>
      <c r="J84" s="32">
        <v>600</v>
      </c>
      <c r="K84" s="32">
        <v>7000</v>
      </c>
      <c r="L84" s="15">
        <v>2500</v>
      </c>
      <c r="M84" s="15">
        <v>69500</v>
      </c>
      <c r="N84" s="15">
        <v>1800</v>
      </c>
      <c r="O84" s="15">
        <v>4950</v>
      </c>
      <c r="P84" s="15">
        <v>650</v>
      </c>
      <c r="Q84" s="15">
        <v>0</v>
      </c>
      <c r="R84" s="15">
        <v>0</v>
      </c>
      <c r="S84" s="16">
        <v>0</v>
      </c>
      <c r="T84" s="100">
        <v>0</v>
      </c>
      <c r="U84" s="22">
        <v>1000</v>
      </c>
      <c r="V84" s="23">
        <v>4500</v>
      </c>
      <c r="W84" s="23">
        <v>0</v>
      </c>
      <c r="X84" s="23">
        <v>500</v>
      </c>
      <c r="Y84" s="23">
        <v>0</v>
      </c>
      <c r="Z84" s="23">
        <v>4600</v>
      </c>
      <c r="AA84" s="23">
        <v>0</v>
      </c>
      <c r="AB84" s="23">
        <v>4000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6000</v>
      </c>
      <c r="AJ84" s="23">
        <v>3000</v>
      </c>
      <c r="AK84" s="24">
        <v>42</v>
      </c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5.6" x14ac:dyDescent="0.3">
      <c r="A85" s="62">
        <v>83</v>
      </c>
      <c r="B85" s="17" t="s">
        <v>82</v>
      </c>
      <c r="C85" s="31">
        <v>350</v>
      </c>
      <c r="D85" s="32">
        <v>0</v>
      </c>
      <c r="E85" s="32">
        <v>0</v>
      </c>
      <c r="F85" s="32">
        <v>0</v>
      </c>
      <c r="G85" s="32">
        <v>2000</v>
      </c>
      <c r="H85" s="32">
        <v>500</v>
      </c>
      <c r="I85" s="32">
        <v>0</v>
      </c>
      <c r="J85" s="32">
        <v>0</v>
      </c>
      <c r="K85" s="32">
        <v>2000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6000</v>
      </c>
      <c r="V85" s="23">
        <v>5500</v>
      </c>
      <c r="W85" s="23">
        <v>0</v>
      </c>
      <c r="X85" s="23">
        <v>0</v>
      </c>
      <c r="Y85" s="23">
        <v>3500</v>
      </c>
      <c r="Z85" s="23">
        <v>6000</v>
      </c>
      <c r="AA85" s="23">
        <v>0</v>
      </c>
      <c r="AB85" s="23">
        <v>4500</v>
      </c>
      <c r="AC85" s="23">
        <v>3500</v>
      </c>
      <c r="AD85" s="23">
        <v>2000</v>
      </c>
      <c r="AE85" s="23">
        <v>2000</v>
      </c>
      <c r="AF85" s="23">
        <v>1000</v>
      </c>
      <c r="AG85" s="23">
        <v>1000</v>
      </c>
      <c r="AH85" s="23">
        <v>100</v>
      </c>
      <c r="AI85" s="23">
        <v>3000</v>
      </c>
      <c r="AJ85" s="23">
        <v>3000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ht="15.6" x14ac:dyDescent="0.3">
      <c r="A86" s="18">
        <v>84</v>
      </c>
      <c r="B86" s="17" t="s">
        <v>83</v>
      </c>
      <c r="C86" s="31">
        <v>0</v>
      </c>
      <c r="D86" s="32">
        <v>0</v>
      </c>
      <c r="E86" s="32"/>
      <c r="F86" s="32"/>
      <c r="G86" s="32">
        <v>5000</v>
      </c>
      <c r="H86" s="32">
        <v>3000</v>
      </c>
      <c r="I86" s="32"/>
      <c r="J86" s="32">
        <v>0</v>
      </c>
      <c r="K86" s="32">
        <v>5000</v>
      </c>
      <c r="L86" s="15"/>
      <c r="M86" s="15">
        <v>6000</v>
      </c>
      <c r="N86" s="15">
        <v>500</v>
      </c>
      <c r="O86" s="15">
        <v>200</v>
      </c>
      <c r="P86" s="15"/>
      <c r="Q86" s="15"/>
      <c r="R86" s="15"/>
      <c r="S86" s="16"/>
      <c r="T86" s="100"/>
      <c r="U86" s="22">
        <v>12000</v>
      </c>
      <c r="V86" s="23">
        <v>12000</v>
      </c>
      <c r="W86" s="23"/>
      <c r="X86" s="23"/>
      <c r="Y86" s="23">
        <v>4000</v>
      </c>
      <c r="Z86" s="23">
        <v>10000</v>
      </c>
      <c r="AA86" s="23"/>
      <c r="AB86" s="23">
        <v>10000</v>
      </c>
      <c r="AC86" s="23">
        <v>7000</v>
      </c>
      <c r="AD86" s="23"/>
      <c r="AE86" s="23">
        <v>5000</v>
      </c>
      <c r="AF86" s="23"/>
      <c r="AG86" s="23"/>
      <c r="AH86" s="23"/>
      <c r="AI86" s="23"/>
      <c r="AJ86" s="23"/>
      <c r="AK86" s="24">
        <v>30</v>
      </c>
      <c r="AL86" s="108">
        <v>33</v>
      </c>
      <c r="AM86" s="108"/>
    </row>
    <row r="87" spans="1:55" ht="15.6" x14ac:dyDescent="0.3">
      <c r="A87" s="18">
        <v>85</v>
      </c>
      <c r="B87" s="17" t="s">
        <v>84</v>
      </c>
      <c r="C87" s="31">
        <v>100</v>
      </c>
      <c r="D87" s="32">
        <v>560</v>
      </c>
      <c r="E87" s="32"/>
      <c r="F87" s="32"/>
      <c r="G87" s="32">
        <v>14140</v>
      </c>
      <c r="H87" s="32">
        <v>1880</v>
      </c>
      <c r="I87" s="32"/>
      <c r="J87" s="32">
        <v>2000</v>
      </c>
      <c r="K87" s="32">
        <v>9830</v>
      </c>
      <c r="L87" s="15">
        <v>1300</v>
      </c>
      <c r="M87" s="15">
        <v>16500</v>
      </c>
      <c r="N87" s="15">
        <v>3500</v>
      </c>
      <c r="O87" s="15">
        <v>1500</v>
      </c>
      <c r="P87" s="15"/>
      <c r="Q87" s="15"/>
      <c r="R87" s="15"/>
      <c r="S87" s="16"/>
      <c r="T87" s="100"/>
      <c r="U87" s="22">
        <v>6000</v>
      </c>
      <c r="V87" s="23">
        <v>10000</v>
      </c>
      <c r="W87" s="23"/>
      <c r="X87" s="23"/>
      <c r="Y87" s="23">
        <v>6000</v>
      </c>
      <c r="Z87" s="23">
        <v>10000</v>
      </c>
      <c r="AA87" s="23"/>
      <c r="AB87" s="23">
        <v>3400</v>
      </c>
      <c r="AC87" s="23">
        <v>6000</v>
      </c>
      <c r="AD87" s="23">
        <v>10000</v>
      </c>
      <c r="AE87" s="23">
        <v>15000</v>
      </c>
      <c r="AF87" s="23">
        <v>0</v>
      </c>
      <c r="AG87" s="23">
        <v>0</v>
      </c>
      <c r="AH87" s="23">
        <v>500</v>
      </c>
      <c r="AI87" s="23">
        <v>30000</v>
      </c>
      <c r="AJ87" s="23">
        <v>10000</v>
      </c>
      <c r="AK87" s="24">
        <v>100</v>
      </c>
      <c r="AL87" s="111">
        <v>56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5.6" x14ac:dyDescent="0.3">
      <c r="A88" s="18">
        <v>86</v>
      </c>
      <c r="B88" s="17" t="s">
        <v>85</v>
      </c>
      <c r="C88" s="31">
        <v>1900</v>
      </c>
      <c r="D88" s="32">
        <v>800</v>
      </c>
      <c r="E88" s="32">
        <v>0</v>
      </c>
      <c r="F88" s="32">
        <v>440</v>
      </c>
      <c r="G88" s="32">
        <v>2560</v>
      </c>
      <c r="H88" s="32">
        <v>2600</v>
      </c>
      <c r="I88" s="32">
        <v>0</v>
      </c>
      <c r="J88" s="32">
        <v>280</v>
      </c>
      <c r="K88" s="32">
        <v>3120</v>
      </c>
      <c r="L88" s="15">
        <v>5900</v>
      </c>
      <c r="M88" s="15">
        <v>53800</v>
      </c>
      <c r="N88" s="15">
        <v>5300</v>
      </c>
      <c r="O88" s="15">
        <v>3800</v>
      </c>
      <c r="P88" s="15">
        <v>625</v>
      </c>
      <c r="Q88" s="15">
        <v>7000</v>
      </c>
      <c r="R88" s="15"/>
      <c r="S88" s="16"/>
      <c r="T88" s="100"/>
      <c r="U88" s="22">
        <v>1000</v>
      </c>
      <c r="V88" s="23">
        <v>2000</v>
      </c>
      <c r="W88" s="23">
        <v>0</v>
      </c>
      <c r="X88" s="23">
        <v>0</v>
      </c>
      <c r="Y88" s="23">
        <v>1000</v>
      </c>
      <c r="Z88" s="23">
        <v>2400</v>
      </c>
      <c r="AA88" s="23">
        <v>0</v>
      </c>
      <c r="AB88" s="23">
        <v>600</v>
      </c>
      <c r="AC88" s="23">
        <v>1000</v>
      </c>
      <c r="AD88" s="23">
        <v>400</v>
      </c>
      <c r="AE88" s="23">
        <v>0</v>
      </c>
      <c r="AF88" s="23">
        <v>400</v>
      </c>
      <c r="AG88" s="23">
        <v>400</v>
      </c>
      <c r="AH88" s="23">
        <v>100</v>
      </c>
      <c r="AI88" s="23">
        <v>0</v>
      </c>
      <c r="AJ88" s="23">
        <v>10000</v>
      </c>
      <c r="AK88" s="24"/>
      <c r="AL88" s="111">
        <v>20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5.6" x14ac:dyDescent="0.3">
      <c r="A89" s="62">
        <v>87</v>
      </c>
      <c r="B89" s="44" t="s">
        <v>86</v>
      </c>
      <c r="C89" s="31"/>
      <c r="D89" s="32"/>
      <c r="E89" s="32"/>
      <c r="F89" s="32"/>
      <c r="G89" s="32"/>
      <c r="H89" s="32"/>
      <c r="I89" s="32"/>
      <c r="J89" s="32"/>
      <c r="K89" s="32"/>
      <c r="L89" s="15"/>
      <c r="M89" s="15"/>
      <c r="N89" s="15"/>
      <c r="O89" s="15"/>
      <c r="P89" s="15"/>
      <c r="Q89" s="15"/>
      <c r="R89" s="15"/>
      <c r="S89" s="16"/>
      <c r="T89" s="100"/>
      <c r="U89" s="22">
        <v>2000</v>
      </c>
      <c r="V89" s="23">
        <v>4000</v>
      </c>
      <c r="W89" s="23"/>
      <c r="X89" s="23"/>
      <c r="Y89" s="23">
        <v>1000</v>
      </c>
      <c r="Z89" s="23">
        <v>2000</v>
      </c>
      <c r="AA89" s="23"/>
      <c r="AB89" s="23">
        <v>4000</v>
      </c>
      <c r="AC89" s="23">
        <v>2000</v>
      </c>
      <c r="AD89" s="23"/>
      <c r="AE89" s="23"/>
      <c r="AF89" s="23"/>
      <c r="AG89" s="23"/>
      <c r="AH89" s="23"/>
      <c r="AI89" s="23"/>
      <c r="AJ89" s="23">
        <v>5000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ht="15.6" x14ac:dyDescent="0.3">
      <c r="A90" s="18">
        <v>88</v>
      </c>
      <c r="B90" s="17" t="s">
        <v>87</v>
      </c>
      <c r="C90" s="31">
        <v>0</v>
      </c>
      <c r="D90" s="32">
        <v>0</v>
      </c>
      <c r="E90" s="32">
        <v>1300</v>
      </c>
      <c r="F90" s="32">
        <v>170</v>
      </c>
      <c r="G90" s="32">
        <v>2940</v>
      </c>
      <c r="H90" s="32">
        <v>500</v>
      </c>
      <c r="I90" s="32">
        <v>0</v>
      </c>
      <c r="J90" s="32">
        <v>400</v>
      </c>
      <c r="K90" s="32">
        <v>1500</v>
      </c>
      <c r="L90" s="15">
        <v>1800</v>
      </c>
      <c r="M90" s="15">
        <v>17300</v>
      </c>
      <c r="N90" s="15">
        <v>1800</v>
      </c>
      <c r="O90" s="15">
        <v>380</v>
      </c>
      <c r="P90" s="15">
        <v>1470</v>
      </c>
      <c r="Q90" s="15">
        <v>0</v>
      </c>
      <c r="R90" s="15">
        <v>800</v>
      </c>
      <c r="S90" s="16"/>
      <c r="T90" s="100"/>
      <c r="U90" s="22">
        <v>1000</v>
      </c>
      <c r="V90" s="23">
        <v>2560</v>
      </c>
      <c r="W90" s="23">
        <v>0</v>
      </c>
      <c r="X90" s="23">
        <v>0</v>
      </c>
      <c r="Y90" s="23">
        <v>3600</v>
      </c>
      <c r="Z90" s="23">
        <v>3160</v>
      </c>
      <c r="AA90" s="23">
        <v>0</v>
      </c>
      <c r="AB90" s="23">
        <v>1794</v>
      </c>
      <c r="AC90" s="23">
        <v>2170</v>
      </c>
      <c r="AD90" s="23">
        <v>1000</v>
      </c>
      <c r="AE90" s="23">
        <v>0</v>
      </c>
      <c r="AF90" s="23">
        <v>0</v>
      </c>
      <c r="AG90" s="23">
        <v>0</v>
      </c>
      <c r="AH90" s="23">
        <v>0</v>
      </c>
      <c r="AI90" s="23">
        <v>1000</v>
      </c>
      <c r="AJ90" s="23"/>
      <c r="AK90" s="24"/>
      <c r="AL90" s="108">
        <v>16</v>
      </c>
      <c r="AM90" s="108"/>
    </row>
    <row r="91" spans="1:55" ht="15.6" x14ac:dyDescent="0.3">
      <c r="A91" s="62">
        <v>89</v>
      </c>
      <c r="B91" s="44" t="s">
        <v>88</v>
      </c>
      <c r="C91" s="31"/>
      <c r="D91" s="32"/>
      <c r="E91" s="32"/>
      <c r="F91" s="32"/>
      <c r="G91" s="32"/>
      <c r="H91" s="32"/>
      <c r="I91" s="32"/>
      <c r="J91" s="32"/>
      <c r="K91" s="32"/>
      <c r="L91" s="15"/>
      <c r="M91" s="15"/>
      <c r="N91" s="15"/>
      <c r="O91" s="15"/>
      <c r="P91" s="15"/>
      <c r="Q91" s="15"/>
      <c r="R91" s="15"/>
      <c r="S91" s="16"/>
      <c r="T91" s="100"/>
      <c r="U91" s="22">
        <v>6000</v>
      </c>
      <c r="V91" s="23">
        <v>6000</v>
      </c>
      <c r="W91" s="23">
        <v>0</v>
      </c>
      <c r="X91" s="23">
        <v>0</v>
      </c>
      <c r="Y91" s="23">
        <v>8000</v>
      </c>
      <c r="Z91" s="23">
        <v>10000</v>
      </c>
      <c r="AA91" s="23">
        <v>0</v>
      </c>
      <c r="AB91" s="23">
        <v>8000</v>
      </c>
      <c r="AC91" s="23">
        <v>6000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20000</v>
      </c>
      <c r="AJ91" s="23"/>
      <c r="AK91" s="24"/>
      <c r="AL91" s="108">
        <v>34</v>
      </c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ht="15.6" x14ac:dyDescent="0.3">
      <c r="A92" s="62">
        <v>90</v>
      </c>
      <c r="B92" s="44" t="s">
        <v>89</v>
      </c>
      <c r="C92" s="31">
        <v>0</v>
      </c>
      <c r="D92" s="32">
        <v>400</v>
      </c>
      <c r="E92" s="32"/>
      <c r="F92" s="32"/>
      <c r="G92" s="32">
        <v>2000</v>
      </c>
      <c r="H92" s="32">
        <v>800</v>
      </c>
      <c r="I92" s="32"/>
      <c r="J92" s="32">
        <v>600</v>
      </c>
      <c r="K92" s="32">
        <v>1000</v>
      </c>
      <c r="L92" s="15">
        <v>4300</v>
      </c>
      <c r="M92" s="15">
        <v>43400</v>
      </c>
      <c r="N92" s="15">
        <v>600</v>
      </c>
      <c r="O92" s="15">
        <v>2000</v>
      </c>
      <c r="P92" s="15">
        <v>120</v>
      </c>
      <c r="Q92" s="15"/>
      <c r="R92" s="15"/>
      <c r="S92" s="16"/>
      <c r="T92" s="100"/>
      <c r="U92" s="22">
        <v>2000</v>
      </c>
      <c r="V92" s="23">
        <v>3600</v>
      </c>
      <c r="W92" s="23">
        <v>0</v>
      </c>
      <c r="X92" s="23">
        <v>0</v>
      </c>
      <c r="Y92" s="23">
        <v>4000</v>
      </c>
      <c r="Z92" s="23">
        <v>4000</v>
      </c>
      <c r="AA92" s="23">
        <v>0</v>
      </c>
      <c r="AB92" s="23">
        <v>2600</v>
      </c>
      <c r="AC92" s="23">
        <v>3500</v>
      </c>
      <c r="AD92" s="23">
        <v>3600</v>
      </c>
      <c r="AE92" s="23">
        <v>0</v>
      </c>
      <c r="AF92" s="23">
        <v>1500</v>
      </c>
      <c r="AG92" s="23">
        <v>2000</v>
      </c>
      <c r="AH92" s="23">
        <v>200</v>
      </c>
      <c r="AI92" s="23">
        <v>6000</v>
      </c>
      <c r="AJ92" s="23">
        <v>10000</v>
      </c>
      <c r="AK92" s="24"/>
      <c r="AL92" s="108">
        <v>35</v>
      </c>
      <c r="AM92" s="108"/>
    </row>
    <row r="93" spans="1:55" s="42" customFormat="1" ht="15.6" x14ac:dyDescent="0.3">
      <c r="A93" s="18">
        <v>91</v>
      </c>
      <c r="B93" s="17" t="s">
        <v>90</v>
      </c>
      <c r="C93" s="31">
        <v>0</v>
      </c>
      <c r="D93" s="32">
        <v>1000</v>
      </c>
      <c r="E93" s="32">
        <v>0</v>
      </c>
      <c r="F93" s="32">
        <v>0</v>
      </c>
      <c r="G93" s="32">
        <v>6000</v>
      </c>
      <c r="H93" s="32">
        <v>3000</v>
      </c>
      <c r="I93" s="32">
        <v>0</v>
      </c>
      <c r="J93" s="32">
        <v>400</v>
      </c>
      <c r="K93" s="32">
        <v>5000</v>
      </c>
      <c r="L93" s="15">
        <v>2800</v>
      </c>
      <c r="M93" s="15">
        <v>12500</v>
      </c>
      <c r="N93" s="15">
        <v>4000</v>
      </c>
      <c r="O93" s="15">
        <v>4600</v>
      </c>
      <c r="P93" s="15">
        <v>4220</v>
      </c>
      <c r="Q93" s="15"/>
      <c r="R93" s="15"/>
      <c r="S93" s="16"/>
      <c r="T93" s="100"/>
      <c r="U93" s="22">
        <v>400</v>
      </c>
      <c r="V93" s="23">
        <v>1500</v>
      </c>
      <c r="W93" s="23">
        <v>0</v>
      </c>
      <c r="X93" s="23">
        <v>0</v>
      </c>
      <c r="Y93" s="23">
        <v>1000</v>
      </c>
      <c r="Z93" s="23">
        <v>2000</v>
      </c>
      <c r="AA93" s="23">
        <v>0</v>
      </c>
      <c r="AB93" s="23">
        <v>1400</v>
      </c>
      <c r="AC93" s="23">
        <v>0</v>
      </c>
      <c r="AD93" s="23">
        <v>500</v>
      </c>
      <c r="AE93" s="23">
        <v>0</v>
      </c>
      <c r="AF93" s="23">
        <v>0</v>
      </c>
      <c r="AG93" s="23">
        <v>0</v>
      </c>
      <c r="AH93" s="23">
        <v>0</v>
      </c>
      <c r="AI93" s="23">
        <v>0</v>
      </c>
      <c r="AJ93" s="23"/>
      <c r="AK93" s="24"/>
      <c r="AL93" s="108"/>
      <c r="AM93" s="108"/>
    </row>
    <row r="94" spans="1:55" ht="15.6" x14ac:dyDescent="0.3">
      <c r="A94" s="18">
        <v>92</v>
      </c>
      <c r="B94" s="17" t="s">
        <v>91</v>
      </c>
      <c r="C94" s="31">
        <v>850</v>
      </c>
      <c r="D94" s="32">
        <v>3000</v>
      </c>
      <c r="E94" s="32">
        <v>20000</v>
      </c>
      <c r="F94" s="32">
        <v>400</v>
      </c>
      <c r="G94" s="32">
        <v>7000</v>
      </c>
      <c r="H94" s="32">
        <v>5800</v>
      </c>
      <c r="I94" s="32">
        <v>0</v>
      </c>
      <c r="J94" s="32">
        <v>3500</v>
      </c>
      <c r="K94" s="32">
        <v>6000</v>
      </c>
      <c r="L94" s="15">
        <v>9800</v>
      </c>
      <c r="M94" s="15">
        <v>3800</v>
      </c>
      <c r="N94" s="15">
        <v>9500</v>
      </c>
      <c r="O94" s="15">
        <v>4800</v>
      </c>
      <c r="P94" s="15">
        <v>1250</v>
      </c>
      <c r="Q94" s="15">
        <v>0</v>
      </c>
      <c r="R94" s="15">
        <v>3000</v>
      </c>
      <c r="S94" s="16"/>
      <c r="T94" s="100"/>
      <c r="U94" s="22">
        <v>4000</v>
      </c>
      <c r="V94" s="23">
        <v>6000</v>
      </c>
      <c r="W94" s="23">
        <v>0</v>
      </c>
      <c r="X94" s="23">
        <v>0</v>
      </c>
      <c r="Y94" s="23">
        <v>3000</v>
      </c>
      <c r="Z94" s="23">
        <v>0</v>
      </c>
      <c r="AA94" s="23">
        <v>0</v>
      </c>
      <c r="AB94" s="23">
        <v>8000</v>
      </c>
      <c r="AC94" s="23">
        <v>3000</v>
      </c>
      <c r="AD94" s="23">
        <v>0</v>
      </c>
      <c r="AE94" s="23">
        <v>20000</v>
      </c>
      <c r="AF94" s="23">
        <v>0</v>
      </c>
      <c r="AG94" s="23">
        <v>0</v>
      </c>
      <c r="AH94" s="23">
        <v>0</v>
      </c>
      <c r="AI94" s="23">
        <v>5000</v>
      </c>
      <c r="AJ94" s="23">
        <v>5000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5.6" x14ac:dyDescent="0.3">
      <c r="A95" s="18">
        <v>93</v>
      </c>
      <c r="B95" s="17" t="s">
        <v>92</v>
      </c>
      <c r="C95" s="31">
        <v>0</v>
      </c>
      <c r="D95" s="32">
        <v>900</v>
      </c>
      <c r="E95" s="32">
        <v>0</v>
      </c>
      <c r="F95" s="32">
        <v>0</v>
      </c>
      <c r="G95" s="32">
        <v>1200</v>
      </c>
      <c r="H95" s="32">
        <v>1500</v>
      </c>
      <c r="I95" s="32">
        <v>0</v>
      </c>
      <c r="J95" s="32">
        <v>0</v>
      </c>
      <c r="K95" s="32">
        <v>1600</v>
      </c>
      <c r="L95" s="15">
        <v>3300</v>
      </c>
      <c r="M95" s="15">
        <v>2000</v>
      </c>
      <c r="N95" s="15">
        <v>1500</v>
      </c>
      <c r="O95" s="15">
        <v>2000</v>
      </c>
      <c r="P95" s="15">
        <v>125</v>
      </c>
      <c r="Q95" s="15">
        <v>200000</v>
      </c>
      <c r="R95" s="15">
        <v>0</v>
      </c>
      <c r="S95" s="16">
        <v>0</v>
      </c>
      <c r="T95" s="100">
        <v>0</v>
      </c>
      <c r="U95" s="22">
        <v>2000</v>
      </c>
      <c r="V95" s="23">
        <v>2000</v>
      </c>
      <c r="W95" s="23">
        <v>0</v>
      </c>
      <c r="X95" s="23">
        <v>0</v>
      </c>
      <c r="Y95" s="23">
        <v>1000</v>
      </c>
      <c r="Z95" s="23">
        <v>2000</v>
      </c>
      <c r="AA95" s="23">
        <v>0</v>
      </c>
      <c r="AB95" s="23">
        <v>2000</v>
      </c>
      <c r="AC95" s="23">
        <v>2000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4">
        <v>0</v>
      </c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5.6" x14ac:dyDescent="0.3">
      <c r="A96" s="62">
        <v>94</v>
      </c>
      <c r="B96" s="44" t="s">
        <v>93</v>
      </c>
      <c r="C96" s="31">
        <v>0</v>
      </c>
      <c r="D96" s="32">
        <v>1620</v>
      </c>
      <c r="E96" s="32">
        <v>0</v>
      </c>
      <c r="F96" s="32">
        <v>0</v>
      </c>
      <c r="G96" s="32">
        <v>680</v>
      </c>
      <c r="H96" s="32">
        <v>5300</v>
      </c>
      <c r="I96" s="32">
        <v>0</v>
      </c>
      <c r="J96" s="32">
        <v>760</v>
      </c>
      <c r="K96" s="32">
        <v>4820</v>
      </c>
      <c r="L96" s="15">
        <v>3000</v>
      </c>
      <c r="M96" s="15">
        <v>36300</v>
      </c>
      <c r="N96" s="15">
        <v>1072</v>
      </c>
      <c r="O96" s="15">
        <v>1295</v>
      </c>
      <c r="P96" s="15">
        <v>339</v>
      </c>
      <c r="Q96" s="15">
        <v>1028</v>
      </c>
      <c r="R96" s="15">
        <v>3000</v>
      </c>
      <c r="S96" s="16">
        <v>0</v>
      </c>
      <c r="T96" s="100">
        <v>7</v>
      </c>
      <c r="U96" s="22">
        <v>700</v>
      </c>
      <c r="V96" s="23">
        <v>0</v>
      </c>
      <c r="W96" s="23"/>
      <c r="X96" s="23">
        <v>500</v>
      </c>
      <c r="Y96" s="23">
        <v>320</v>
      </c>
      <c r="Z96" s="23">
        <v>0</v>
      </c>
      <c r="AA96" s="23">
        <v>0</v>
      </c>
      <c r="AB96" s="23">
        <v>1000</v>
      </c>
      <c r="AC96" s="23"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50</v>
      </c>
      <c r="AI96" s="23">
        <v>500</v>
      </c>
      <c r="AJ96" s="23">
        <v>500</v>
      </c>
      <c r="AK96" s="24">
        <v>0</v>
      </c>
      <c r="AL96" s="108">
        <v>3</v>
      </c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ht="15.6" x14ac:dyDescent="0.3">
      <c r="A97" s="18">
        <v>95</v>
      </c>
      <c r="B97" s="17" t="s">
        <v>94</v>
      </c>
      <c r="C97" s="31">
        <v>1800</v>
      </c>
      <c r="D97" s="32">
        <v>0</v>
      </c>
      <c r="E97" s="32">
        <v>35000</v>
      </c>
      <c r="F97" s="32">
        <v>750</v>
      </c>
      <c r="G97" s="32">
        <v>4040</v>
      </c>
      <c r="H97" s="32">
        <v>0</v>
      </c>
      <c r="I97" s="32">
        <v>0</v>
      </c>
      <c r="J97" s="32">
        <v>0</v>
      </c>
      <c r="K97" s="32">
        <v>3210</v>
      </c>
      <c r="L97" s="15">
        <v>13900</v>
      </c>
      <c r="M97" s="15">
        <v>34200</v>
      </c>
      <c r="N97" s="15">
        <v>500</v>
      </c>
      <c r="O97" s="15">
        <v>6254</v>
      </c>
      <c r="P97" s="15">
        <v>525</v>
      </c>
      <c r="Q97" s="15">
        <v>0</v>
      </c>
      <c r="R97" s="15">
        <v>20000</v>
      </c>
      <c r="S97" s="16"/>
      <c r="T97" s="100"/>
      <c r="U97" s="22">
        <v>4000</v>
      </c>
      <c r="V97" s="23">
        <v>6000</v>
      </c>
      <c r="W97" s="23">
        <v>0</v>
      </c>
      <c r="X97" s="23">
        <v>0</v>
      </c>
      <c r="Y97" s="23">
        <v>2000</v>
      </c>
      <c r="Z97" s="23">
        <v>10000</v>
      </c>
      <c r="AA97" s="23">
        <v>0</v>
      </c>
      <c r="AB97" s="23">
        <v>12000</v>
      </c>
      <c r="AC97" s="23">
        <v>4000</v>
      </c>
      <c r="AD97" s="23">
        <v>3000</v>
      </c>
      <c r="AE97" s="23">
        <v>10000</v>
      </c>
      <c r="AF97" s="23">
        <v>400</v>
      </c>
      <c r="AG97" s="23">
        <v>0</v>
      </c>
      <c r="AH97" s="23">
        <v>525</v>
      </c>
      <c r="AI97" s="23">
        <v>10000</v>
      </c>
      <c r="AJ97" s="23">
        <v>0</v>
      </c>
      <c r="AK97" s="24"/>
      <c r="AL97" s="108">
        <v>25</v>
      </c>
      <c r="AM97" s="108"/>
    </row>
    <row r="98" spans="1:55" ht="15.6" x14ac:dyDescent="0.3">
      <c r="A98" s="62">
        <v>96</v>
      </c>
      <c r="B98" s="44" t="s">
        <v>95</v>
      </c>
      <c r="C98" s="31">
        <v>310</v>
      </c>
      <c r="D98" s="32">
        <v>0</v>
      </c>
      <c r="E98" s="32"/>
      <c r="F98" s="32">
        <v>1100</v>
      </c>
      <c r="G98" s="32">
        <v>3000</v>
      </c>
      <c r="H98" s="32">
        <v>1200</v>
      </c>
      <c r="I98" s="32">
        <v>0</v>
      </c>
      <c r="J98" s="32">
        <v>0</v>
      </c>
      <c r="K98" s="32">
        <v>3000</v>
      </c>
      <c r="L98" s="15">
        <v>3200</v>
      </c>
      <c r="M98" s="15">
        <v>3000</v>
      </c>
      <c r="N98" s="15">
        <v>500</v>
      </c>
      <c r="O98" s="15">
        <v>600</v>
      </c>
      <c r="P98" s="15">
        <v>50</v>
      </c>
      <c r="Q98" s="15"/>
      <c r="R98" s="15"/>
      <c r="S98" s="16"/>
      <c r="T98" s="100"/>
      <c r="U98" s="22">
        <v>2000</v>
      </c>
      <c r="V98" s="23">
        <v>3000</v>
      </c>
      <c r="W98" s="23"/>
      <c r="X98" s="23">
        <v>400</v>
      </c>
      <c r="Y98" s="23">
        <v>2000</v>
      </c>
      <c r="Z98" s="23">
        <v>4000</v>
      </c>
      <c r="AA98" s="23">
        <v>0</v>
      </c>
      <c r="AB98" s="23">
        <v>4000</v>
      </c>
      <c r="AC98" s="23">
        <v>1000</v>
      </c>
      <c r="AD98" s="23">
        <v>1000</v>
      </c>
      <c r="AE98" s="23">
        <v>3300</v>
      </c>
      <c r="AF98" s="23">
        <v>200</v>
      </c>
      <c r="AG98" s="23">
        <v>400</v>
      </c>
      <c r="AH98" s="23">
        <v>75</v>
      </c>
      <c r="AI98" s="23">
        <v>4000</v>
      </c>
      <c r="AJ98" s="23">
        <v>5000</v>
      </c>
      <c r="AK98" s="24"/>
      <c r="AL98" s="111">
        <v>14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ht="15.6" x14ac:dyDescent="0.3">
      <c r="A99" s="18">
        <v>97</v>
      </c>
      <c r="B99" s="17" t="s">
        <v>96</v>
      </c>
      <c r="C99" s="31">
        <v>1620</v>
      </c>
      <c r="D99" s="32">
        <v>0</v>
      </c>
      <c r="E99" s="32">
        <v>0</v>
      </c>
      <c r="F99" s="32">
        <v>0</v>
      </c>
      <c r="G99" s="32">
        <v>2000</v>
      </c>
      <c r="H99" s="32">
        <v>800</v>
      </c>
      <c r="I99" s="32">
        <v>0</v>
      </c>
      <c r="J99" s="32">
        <v>0</v>
      </c>
      <c r="K99" s="32">
        <v>1500</v>
      </c>
      <c r="L99" s="15">
        <v>500</v>
      </c>
      <c r="M99" s="15">
        <v>27300</v>
      </c>
      <c r="N99" s="15">
        <v>100</v>
      </c>
      <c r="O99" s="15">
        <v>2000</v>
      </c>
      <c r="P99" s="15">
        <v>539</v>
      </c>
      <c r="Q99" s="15">
        <v>2000</v>
      </c>
      <c r="R99" s="15"/>
      <c r="S99" s="16"/>
      <c r="T99" s="100"/>
      <c r="U99" s="22">
        <v>0</v>
      </c>
      <c r="V99" s="23">
        <v>2000</v>
      </c>
      <c r="W99" s="23">
        <v>0</v>
      </c>
      <c r="X99" s="23">
        <v>160</v>
      </c>
      <c r="Y99" s="23">
        <v>0</v>
      </c>
      <c r="Z99" s="23">
        <v>2000</v>
      </c>
      <c r="AA99" s="23">
        <v>0</v>
      </c>
      <c r="AB99" s="23">
        <v>2000</v>
      </c>
      <c r="AC99" s="23">
        <v>0</v>
      </c>
      <c r="AD99" s="23">
        <v>1000</v>
      </c>
      <c r="AE99" s="23">
        <v>1000</v>
      </c>
      <c r="AF99" s="23">
        <v>300</v>
      </c>
      <c r="AG99" s="23">
        <v>0</v>
      </c>
      <c r="AH99" s="23">
        <v>0</v>
      </c>
      <c r="AI99" s="23">
        <v>0</v>
      </c>
      <c r="AJ99" s="23">
        <v>3000</v>
      </c>
      <c r="AK99" s="24"/>
      <c r="AL99" s="108">
        <v>8</v>
      </c>
      <c r="AM99" s="108"/>
    </row>
    <row r="100" spans="1:55" ht="15.6" x14ac:dyDescent="0.3">
      <c r="A100" s="18">
        <v>98</v>
      </c>
      <c r="B100" s="17" t="s">
        <v>97</v>
      </c>
      <c r="C100" s="31">
        <v>0</v>
      </c>
      <c r="D100" s="32">
        <v>0</v>
      </c>
      <c r="E100" s="32">
        <v>300</v>
      </c>
      <c r="F100" s="32">
        <v>500</v>
      </c>
      <c r="G100" s="32">
        <v>5000</v>
      </c>
      <c r="H100" s="32">
        <v>0</v>
      </c>
      <c r="I100" s="32">
        <v>0</v>
      </c>
      <c r="J100" s="32">
        <v>0</v>
      </c>
      <c r="K100" s="32">
        <v>500</v>
      </c>
      <c r="L100" s="15">
        <v>200</v>
      </c>
      <c r="M100" s="15">
        <v>22600</v>
      </c>
      <c r="N100" s="15">
        <v>0</v>
      </c>
      <c r="O100" s="15">
        <v>0</v>
      </c>
      <c r="P100" s="15">
        <v>2000</v>
      </c>
      <c r="Q100" s="15"/>
      <c r="R100" s="15"/>
      <c r="S100" s="16">
        <v>8</v>
      </c>
      <c r="T100" s="100"/>
      <c r="U100" s="22">
        <v>3000</v>
      </c>
      <c r="V100" s="23">
        <v>6000</v>
      </c>
      <c r="W100" s="23">
        <v>2400</v>
      </c>
      <c r="X100" s="23">
        <v>0</v>
      </c>
      <c r="Y100" s="23">
        <v>6000</v>
      </c>
      <c r="Z100" s="23">
        <v>9000</v>
      </c>
      <c r="AA100" s="23">
        <v>0</v>
      </c>
      <c r="AB100" s="23">
        <v>6000</v>
      </c>
      <c r="AC100" s="23">
        <v>6000</v>
      </c>
      <c r="AD100" s="23">
        <v>6000</v>
      </c>
      <c r="AE100" s="23">
        <v>3300</v>
      </c>
      <c r="AF100" s="23">
        <v>300</v>
      </c>
      <c r="AG100" s="23">
        <v>600</v>
      </c>
      <c r="AH100" s="23">
        <v>100</v>
      </c>
      <c r="AI100" s="23">
        <v>3000</v>
      </c>
      <c r="AJ100" s="23">
        <v>5000</v>
      </c>
      <c r="AK100" s="24"/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ht="15.6" x14ac:dyDescent="0.3">
      <c r="A101" s="18">
        <v>99</v>
      </c>
      <c r="B101" s="17" t="s">
        <v>98</v>
      </c>
      <c r="C101" s="31">
        <v>0</v>
      </c>
      <c r="D101" s="32">
        <v>0</v>
      </c>
      <c r="E101" s="32">
        <v>0</v>
      </c>
      <c r="F101" s="32">
        <v>100</v>
      </c>
      <c r="G101" s="32">
        <v>5000</v>
      </c>
      <c r="H101" s="32">
        <v>0</v>
      </c>
      <c r="I101" s="32">
        <v>0</v>
      </c>
      <c r="J101" s="32">
        <v>100</v>
      </c>
      <c r="K101" s="32">
        <v>4000</v>
      </c>
      <c r="L101" s="15">
        <v>2000</v>
      </c>
      <c r="M101" s="15">
        <v>16000</v>
      </c>
      <c r="N101" s="15">
        <v>3000</v>
      </c>
      <c r="O101" s="15">
        <v>4000</v>
      </c>
      <c r="P101" s="15">
        <v>78000</v>
      </c>
      <c r="Q101" s="15">
        <v>0</v>
      </c>
      <c r="R101" s="15">
        <v>6000</v>
      </c>
      <c r="S101" s="16"/>
      <c r="T101" s="100"/>
      <c r="U101" s="22">
        <v>6000</v>
      </c>
      <c r="V101" s="23">
        <v>8000</v>
      </c>
      <c r="W101" s="23">
        <v>0</v>
      </c>
      <c r="X101" s="23">
        <v>0</v>
      </c>
      <c r="Y101" s="23">
        <v>0</v>
      </c>
      <c r="Z101" s="23">
        <v>8000</v>
      </c>
      <c r="AA101" s="23">
        <v>0</v>
      </c>
      <c r="AB101" s="23">
        <v>6000</v>
      </c>
      <c r="AC101" s="23">
        <v>1000</v>
      </c>
      <c r="AD101" s="23">
        <v>6000</v>
      </c>
      <c r="AE101" s="23">
        <v>0</v>
      </c>
      <c r="AF101" s="23">
        <v>2000</v>
      </c>
      <c r="AG101" s="23">
        <v>2000</v>
      </c>
      <c r="AH101" s="23">
        <v>0</v>
      </c>
      <c r="AI101" s="23">
        <v>8000</v>
      </c>
      <c r="AJ101" s="23">
        <v>2000</v>
      </c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5.6" x14ac:dyDescent="0.25">
      <c r="A102" s="62">
        <v>100</v>
      </c>
      <c r="B102" s="59" t="s">
        <v>99</v>
      </c>
      <c r="C102" s="31">
        <v>0</v>
      </c>
      <c r="D102" s="32">
        <v>0</v>
      </c>
      <c r="E102" s="32">
        <v>0</v>
      </c>
      <c r="F102" s="32">
        <v>0</v>
      </c>
      <c r="G102" s="32">
        <v>600</v>
      </c>
      <c r="H102" s="32">
        <v>0</v>
      </c>
      <c r="I102" s="32">
        <v>0</v>
      </c>
      <c r="J102" s="32">
        <v>0</v>
      </c>
      <c r="K102" s="32">
        <v>13580</v>
      </c>
      <c r="L102" s="15">
        <v>6300</v>
      </c>
      <c r="M102" s="15">
        <v>30000</v>
      </c>
      <c r="N102" s="15">
        <v>0</v>
      </c>
      <c r="O102" s="15">
        <v>0</v>
      </c>
      <c r="P102" s="15">
        <v>100</v>
      </c>
      <c r="Q102" s="15">
        <v>0</v>
      </c>
      <c r="R102" s="15">
        <v>0</v>
      </c>
      <c r="S102" s="16">
        <v>0</v>
      </c>
      <c r="T102" s="100">
        <v>0</v>
      </c>
      <c r="U102" s="22">
        <v>5000</v>
      </c>
      <c r="V102" s="23">
        <v>8000</v>
      </c>
      <c r="W102" s="23">
        <v>0</v>
      </c>
      <c r="X102" s="23">
        <v>0</v>
      </c>
      <c r="Y102" s="23">
        <v>6000</v>
      </c>
      <c r="Z102" s="23">
        <v>8000</v>
      </c>
      <c r="AA102" s="23">
        <v>0</v>
      </c>
      <c r="AB102" s="23">
        <v>6000</v>
      </c>
      <c r="AC102" s="23">
        <v>0</v>
      </c>
      <c r="AD102" s="23">
        <v>3300</v>
      </c>
      <c r="AE102" s="23">
        <v>0</v>
      </c>
      <c r="AF102" s="23">
        <v>500</v>
      </c>
      <c r="AG102" s="23">
        <v>1000</v>
      </c>
      <c r="AH102" s="23">
        <v>100</v>
      </c>
      <c r="AI102" s="23">
        <v>6000</v>
      </c>
      <c r="AJ102" s="23">
        <v>6000</v>
      </c>
      <c r="AK102" s="24">
        <v>32</v>
      </c>
      <c r="AL102" s="111">
        <v>30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ht="15.6" x14ac:dyDescent="0.3">
      <c r="A103" s="62">
        <v>101</v>
      </c>
      <c r="B103" s="44" t="s">
        <v>100</v>
      </c>
      <c r="C103" s="31">
        <v>0</v>
      </c>
      <c r="D103" s="32">
        <v>0</v>
      </c>
      <c r="E103" s="32">
        <v>0</v>
      </c>
      <c r="F103" s="32">
        <v>3000</v>
      </c>
      <c r="G103" s="32">
        <v>6000</v>
      </c>
      <c r="H103" s="32">
        <v>0</v>
      </c>
      <c r="I103" s="32"/>
      <c r="J103" s="32"/>
      <c r="K103" s="32">
        <v>3000</v>
      </c>
      <c r="L103" s="15">
        <v>10000</v>
      </c>
      <c r="M103" s="15">
        <v>16000</v>
      </c>
      <c r="N103" s="15">
        <v>600</v>
      </c>
      <c r="O103" s="15">
        <v>1000</v>
      </c>
      <c r="P103" s="15">
        <v>1000</v>
      </c>
      <c r="Q103" s="15">
        <v>3000</v>
      </c>
      <c r="R103" s="15"/>
      <c r="S103" s="16">
        <v>80</v>
      </c>
      <c r="T103" s="100"/>
      <c r="U103" s="22">
        <v>10000</v>
      </c>
      <c r="V103" s="23">
        <v>8000</v>
      </c>
      <c r="W103" s="23">
        <v>0</v>
      </c>
      <c r="X103" s="23">
        <v>0</v>
      </c>
      <c r="Y103" s="23">
        <v>4000</v>
      </c>
      <c r="Z103" s="23">
        <v>12000</v>
      </c>
      <c r="AA103" s="23">
        <v>0</v>
      </c>
      <c r="AB103" s="23">
        <v>5600</v>
      </c>
      <c r="AC103" s="23">
        <v>7000</v>
      </c>
      <c r="AD103" s="23">
        <v>0</v>
      </c>
      <c r="AE103" s="23">
        <v>0</v>
      </c>
      <c r="AF103" s="23">
        <v>2000</v>
      </c>
      <c r="AG103" s="23">
        <v>1000</v>
      </c>
      <c r="AH103" s="23">
        <v>0</v>
      </c>
      <c r="AI103" s="23">
        <v>3000</v>
      </c>
      <c r="AJ103" s="23">
        <v>10000</v>
      </c>
      <c r="AK103" s="24"/>
      <c r="AL103" s="108">
        <v>48</v>
      </c>
      <c r="AM103" s="108"/>
    </row>
    <row r="104" spans="1:55" s="42" customFormat="1" ht="15.6" x14ac:dyDescent="0.3">
      <c r="A104" s="62">
        <v>102</v>
      </c>
      <c r="B104" s="44" t="s">
        <v>101</v>
      </c>
      <c r="C104" s="31">
        <v>2100</v>
      </c>
      <c r="D104" s="32">
        <v>1520</v>
      </c>
      <c r="E104" s="32">
        <v>0</v>
      </c>
      <c r="F104" s="32">
        <v>120</v>
      </c>
      <c r="G104" s="32">
        <v>1560</v>
      </c>
      <c r="H104" s="32">
        <v>200</v>
      </c>
      <c r="I104" s="32">
        <v>0</v>
      </c>
      <c r="J104" s="32">
        <v>50</v>
      </c>
      <c r="K104" s="32">
        <v>900</v>
      </c>
      <c r="L104" s="15">
        <v>120</v>
      </c>
      <c r="M104" s="15">
        <v>150</v>
      </c>
      <c r="N104" s="15">
        <v>180</v>
      </c>
      <c r="O104" s="15">
        <v>200</v>
      </c>
      <c r="P104" s="15">
        <v>100</v>
      </c>
      <c r="Q104" s="15">
        <v>50</v>
      </c>
      <c r="R104" s="15">
        <v>200</v>
      </c>
      <c r="S104" s="16">
        <v>0</v>
      </c>
      <c r="T104" s="100">
        <v>2</v>
      </c>
      <c r="U104" s="22">
        <v>2000</v>
      </c>
      <c r="V104" s="23">
        <v>800</v>
      </c>
      <c r="W104" s="23">
        <v>0</v>
      </c>
      <c r="X104" s="23">
        <v>100</v>
      </c>
      <c r="Y104" s="23">
        <v>0</v>
      </c>
      <c r="Z104" s="23">
        <v>1000</v>
      </c>
      <c r="AA104" s="23">
        <v>0</v>
      </c>
      <c r="AB104" s="23">
        <v>1000</v>
      </c>
      <c r="AC104" s="23">
        <v>1000</v>
      </c>
      <c r="AD104" s="23">
        <v>200</v>
      </c>
      <c r="AE104" s="23">
        <v>200</v>
      </c>
      <c r="AF104" s="23">
        <v>200</v>
      </c>
      <c r="AG104" s="23">
        <v>380</v>
      </c>
      <c r="AH104" s="23">
        <v>100</v>
      </c>
      <c r="AI104" s="23">
        <v>100</v>
      </c>
      <c r="AJ104" s="23">
        <v>400</v>
      </c>
      <c r="AK104" s="24">
        <v>0</v>
      </c>
      <c r="AL104" s="108">
        <v>0</v>
      </c>
      <c r="AM104" s="108"/>
    </row>
    <row r="105" spans="1:55" s="42" customFormat="1" ht="15.6" x14ac:dyDescent="0.3">
      <c r="A105" s="18">
        <v>103</v>
      </c>
      <c r="B105" s="17" t="s">
        <v>102</v>
      </c>
      <c r="C105" s="31">
        <v>100</v>
      </c>
      <c r="D105" s="32">
        <v>600</v>
      </c>
      <c r="E105" s="32">
        <v>2800</v>
      </c>
      <c r="F105" s="32">
        <v>200</v>
      </c>
      <c r="G105" s="32">
        <v>2200</v>
      </c>
      <c r="H105" s="32">
        <v>1000</v>
      </c>
      <c r="I105" s="32">
        <v>0</v>
      </c>
      <c r="J105" s="32">
        <v>410</v>
      </c>
      <c r="K105" s="32">
        <v>2360</v>
      </c>
      <c r="L105" s="15">
        <v>6600</v>
      </c>
      <c r="M105" s="15">
        <v>18600</v>
      </c>
      <c r="N105" s="15">
        <v>100</v>
      </c>
      <c r="O105" s="15">
        <v>1000</v>
      </c>
      <c r="P105" s="15">
        <v>175</v>
      </c>
      <c r="Q105" s="15">
        <v>1800</v>
      </c>
      <c r="R105" s="15">
        <v>1500</v>
      </c>
      <c r="S105" s="16"/>
      <c r="T105" s="100"/>
      <c r="U105" s="22">
        <v>8000</v>
      </c>
      <c r="V105" s="23">
        <v>8200</v>
      </c>
      <c r="W105" s="23">
        <v>3000</v>
      </c>
      <c r="X105" s="23">
        <v>700</v>
      </c>
      <c r="Y105" s="23">
        <v>5000</v>
      </c>
      <c r="Z105" s="23">
        <v>9000</v>
      </c>
      <c r="AA105" s="23">
        <v>0</v>
      </c>
      <c r="AB105" s="23">
        <v>8000</v>
      </c>
      <c r="AC105" s="23">
        <v>6000</v>
      </c>
      <c r="AD105" s="23">
        <v>3000</v>
      </c>
      <c r="AE105" s="23">
        <v>3000</v>
      </c>
      <c r="AF105" s="23">
        <v>700</v>
      </c>
      <c r="AG105" s="23">
        <v>2500</v>
      </c>
      <c r="AH105" s="23">
        <v>100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ht="15.6" x14ac:dyDescent="0.3">
      <c r="A106" s="18">
        <v>104</v>
      </c>
      <c r="B106" s="17" t="s">
        <v>103</v>
      </c>
      <c r="C106" s="31">
        <v>1400</v>
      </c>
      <c r="D106" s="32">
        <v>3000</v>
      </c>
      <c r="E106" s="32">
        <v>0</v>
      </c>
      <c r="F106" s="32">
        <v>470</v>
      </c>
      <c r="G106" s="32">
        <v>13200</v>
      </c>
      <c r="H106" s="32">
        <v>5000</v>
      </c>
      <c r="I106" s="32"/>
      <c r="J106" s="32">
        <v>0</v>
      </c>
      <c r="K106" s="32">
        <v>4400</v>
      </c>
      <c r="L106" s="15">
        <v>9000</v>
      </c>
      <c r="M106" s="15">
        <v>70000</v>
      </c>
      <c r="N106" s="15">
        <v>200</v>
      </c>
      <c r="O106" s="15">
        <v>25</v>
      </c>
      <c r="P106" s="15">
        <v>700</v>
      </c>
      <c r="Q106" s="15">
        <v>0</v>
      </c>
      <c r="R106" s="15">
        <v>100</v>
      </c>
      <c r="S106" s="16"/>
      <c r="T106" s="100"/>
      <c r="U106" s="22">
        <v>3000</v>
      </c>
      <c r="V106" s="23">
        <v>6000</v>
      </c>
      <c r="W106" s="23">
        <v>0</v>
      </c>
      <c r="X106" s="23">
        <v>0</v>
      </c>
      <c r="Y106" s="23">
        <v>0</v>
      </c>
      <c r="Z106" s="23">
        <v>5000</v>
      </c>
      <c r="AA106" s="23"/>
      <c r="AB106" s="23">
        <v>6400</v>
      </c>
      <c r="AC106" s="23">
        <v>2000</v>
      </c>
      <c r="AD106" s="23">
        <v>3000</v>
      </c>
      <c r="AE106" s="23">
        <v>10000</v>
      </c>
      <c r="AF106" s="23">
        <v>100</v>
      </c>
      <c r="AG106" s="23">
        <v>100</v>
      </c>
      <c r="AH106" s="23">
        <v>800</v>
      </c>
      <c r="AI106" s="23">
        <v>2000</v>
      </c>
      <c r="AJ106" s="23">
        <v>5000</v>
      </c>
      <c r="AK106" s="24"/>
      <c r="AL106" s="111">
        <v>28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5.6" x14ac:dyDescent="0.3">
      <c r="A107" s="18">
        <v>105</v>
      </c>
      <c r="B107" s="17" t="s">
        <v>104</v>
      </c>
      <c r="C107" s="31">
        <v>0</v>
      </c>
      <c r="D107" s="32">
        <v>300</v>
      </c>
      <c r="E107" s="32">
        <v>0</v>
      </c>
      <c r="F107" s="32">
        <v>630</v>
      </c>
      <c r="G107" s="32">
        <v>6000</v>
      </c>
      <c r="H107" s="32">
        <v>200</v>
      </c>
      <c r="I107" s="32">
        <v>0</v>
      </c>
      <c r="J107" s="32">
        <v>0</v>
      </c>
      <c r="K107" s="32">
        <v>2000</v>
      </c>
      <c r="L107" s="15">
        <v>10600</v>
      </c>
      <c r="M107" s="15">
        <v>26800</v>
      </c>
      <c r="N107" s="15">
        <v>4880</v>
      </c>
      <c r="O107" s="15">
        <v>7320</v>
      </c>
      <c r="P107" s="15">
        <v>1240</v>
      </c>
      <c r="Q107" s="15">
        <v>2000</v>
      </c>
      <c r="R107" s="15">
        <v>300</v>
      </c>
      <c r="S107" s="16">
        <v>0</v>
      </c>
      <c r="T107" s="100">
        <v>0</v>
      </c>
      <c r="U107" s="22">
        <v>2000</v>
      </c>
      <c r="V107" s="23">
        <v>3000</v>
      </c>
      <c r="W107" s="23">
        <v>0</v>
      </c>
      <c r="X107" s="23">
        <v>0</v>
      </c>
      <c r="Y107" s="23">
        <v>2000</v>
      </c>
      <c r="Z107" s="23">
        <v>4000</v>
      </c>
      <c r="AA107" s="23">
        <v>0</v>
      </c>
      <c r="AB107" s="23">
        <v>4000</v>
      </c>
      <c r="AC107" s="23">
        <v>2000</v>
      </c>
      <c r="AD107" s="23">
        <v>0</v>
      </c>
      <c r="AE107" s="23">
        <v>3300</v>
      </c>
      <c r="AF107" s="23">
        <v>0</v>
      </c>
      <c r="AG107" s="23">
        <v>0</v>
      </c>
      <c r="AH107" s="23">
        <v>0</v>
      </c>
      <c r="AI107" s="23">
        <v>5000</v>
      </c>
      <c r="AJ107" s="23">
        <v>1000</v>
      </c>
      <c r="AK107" s="24">
        <v>0</v>
      </c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ht="15.6" x14ac:dyDescent="0.3">
      <c r="A108" s="18">
        <v>106</v>
      </c>
      <c r="B108" s="17" t="s">
        <v>105</v>
      </c>
      <c r="C108" s="31">
        <v>0</v>
      </c>
      <c r="D108" s="32">
        <v>0</v>
      </c>
      <c r="E108" s="32">
        <v>0</v>
      </c>
      <c r="F108" s="32">
        <v>10</v>
      </c>
      <c r="G108" s="32">
        <v>2200</v>
      </c>
      <c r="H108" s="32">
        <v>0</v>
      </c>
      <c r="I108" s="32">
        <v>0</v>
      </c>
      <c r="J108" s="32">
        <v>0</v>
      </c>
      <c r="K108" s="32">
        <v>0</v>
      </c>
      <c r="L108" s="15">
        <v>500</v>
      </c>
      <c r="M108" s="15">
        <v>900</v>
      </c>
      <c r="N108" s="15">
        <v>300</v>
      </c>
      <c r="O108" s="15">
        <v>300</v>
      </c>
      <c r="P108" s="15">
        <v>1025</v>
      </c>
      <c r="Q108" s="15">
        <v>100</v>
      </c>
      <c r="R108" s="15">
        <v>500</v>
      </c>
      <c r="S108" s="16">
        <v>0</v>
      </c>
      <c r="T108" s="100">
        <v>0</v>
      </c>
      <c r="U108" s="22">
        <v>2000</v>
      </c>
      <c r="V108" s="23">
        <v>3000</v>
      </c>
      <c r="W108" s="23">
        <v>0</v>
      </c>
      <c r="X108" s="23">
        <v>1200</v>
      </c>
      <c r="Y108" s="23">
        <v>0</v>
      </c>
      <c r="Z108" s="23">
        <v>4000</v>
      </c>
      <c r="AA108" s="23">
        <v>0</v>
      </c>
      <c r="AB108" s="23">
        <v>3000</v>
      </c>
      <c r="AC108" s="23">
        <v>2000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1000</v>
      </c>
      <c r="AK108" s="24">
        <v>0</v>
      </c>
      <c r="AL108" s="111">
        <v>0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ht="15.6" x14ac:dyDescent="0.3">
      <c r="A109" s="62">
        <v>107</v>
      </c>
      <c r="B109" s="44" t="s">
        <v>106</v>
      </c>
      <c r="C109" s="31">
        <v>1600</v>
      </c>
      <c r="D109" s="32">
        <v>4600</v>
      </c>
      <c r="E109" s="32"/>
      <c r="F109" s="32"/>
      <c r="G109" s="32">
        <v>14000</v>
      </c>
      <c r="H109" s="32">
        <v>2500</v>
      </c>
      <c r="I109" s="32"/>
      <c r="J109" s="32">
        <v>2100</v>
      </c>
      <c r="K109" s="32">
        <v>4400</v>
      </c>
      <c r="L109" s="15">
        <v>4000</v>
      </c>
      <c r="M109" s="15">
        <v>3000</v>
      </c>
      <c r="N109" s="15">
        <v>1500</v>
      </c>
      <c r="O109" s="15">
        <v>200</v>
      </c>
      <c r="P109" s="15"/>
      <c r="Q109" s="15"/>
      <c r="R109" s="15"/>
      <c r="S109" s="16"/>
      <c r="T109" s="100"/>
      <c r="U109" s="22">
        <v>4000</v>
      </c>
      <c r="V109" s="23">
        <v>6000</v>
      </c>
      <c r="W109" s="23"/>
      <c r="X109" s="23"/>
      <c r="Y109" s="23">
        <v>0</v>
      </c>
      <c r="Z109" s="23">
        <v>8000</v>
      </c>
      <c r="AA109" s="23">
        <v>0</v>
      </c>
      <c r="AB109" s="23">
        <v>6000</v>
      </c>
      <c r="AC109" s="23">
        <v>4000</v>
      </c>
      <c r="AD109" s="23">
        <v>5000</v>
      </c>
      <c r="AE109" s="23">
        <v>19000</v>
      </c>
      <c r="AF109" s="23">
        <v>400</v>
      </c>
      <c r="AG109" s="23">
        <v>100</v>
      </c>
      <c r="AH109" s="23"/>
      <c r="AI109" s="23"/>
      <c r="AJ109" s="23"/>
      <c r="AK109" s="24"/>
      <c r="AL109" s="108"/>
      <c r="AM109" s="108"/>
    </row>
    <row r="110" spans="1:55" s="42" customFormat="1" ht="15.6" x14ac:dyDescent="0.3">
      <c r="A110" s="62">
        <v>108</v>
      </c>
      <c r="B110" s="44" t="s">
        <v>107</v>
      </c>
      <c r="C110" s="31">
        <v>300</v>
      </c>
      <c r="D110" s="32">
        <v>2480</v>
      </c>
      <c r="E110" s="32">
        <v>0</v>
      </c>
      <c r="F110" s="32">
        <v>0</v>
      </c>
      <c r="G110" s="32">
        <v>3800</v>
      </c>
      <c r="H110" s="32">
        <v>3600</v>
      </c>
      <c r="I110" s="32">
        <v>0</v>
      </c>
      <c r="J110" s="32">
        <v>0</v>
      </c>
      <c r="K110" s="32">
        <v>5600</v>
      </c>
      <c r="L110" s="15">
        <v>27000</v>
      </c>
      <c r="M110" s="15">
        <v>51000</v>
      </c>
      <c r="N110" s="15">
        <v>200</v>
      </c>
      <c r="O110" s="15">
        <v>200</v>
      </c>
      <c r="P110" s="15">
        <v>100</v>
      </c>
      <c r="Q110" s="15">
        <v>500</v>
      </c>
      <c r="R110" s="15">
        <v>300</v>
      </c>
      <c r="S110" s="16">
        <v>0</v>
      </c>
      <c r="T110" s="100">
        <v>0</v>
      </c>
      <c r="U110" s="22">
        <v>2040</v>
      </c>
      <c r="V110" s="23">
        <v>3100</v>
      </c>
      <c r="W110" s="23">
        <v>0</v>
      </c>
      <c r="X110" s="23">
        <v>0</v>
      </c>
      <c r="Y110" s="23">
        <v>5960</v>
      </c>
      <c r="Z110" s="23">
        <v>2560</v>
      </c>
      <c r="AA110" s="23">
        <v>0</v>
      </c>
      <c r="AB110" s="23">
        <v>3600</v>
      </c>
      <c r="AC110" s="23">
        <v>0</v>
      </c>
      <c r="AD110" s="23">
        <v>0</v>
      </c>
      <c r="AE110" s="23">
        <v>0</v>
      </c>
      <c r="AF110" s="23">
        <v>300</v>
      </c>
      <c r="AG110" s="23">
        <v>300</v>
      </c>
      <c r="AH110" s="23">
        <v>0</v>
      </c>
      <c r="AI110" s="23">
        <v>0</v>
      </c>
      <c r="AJ110" s="23">
        <v>26000</v>
      </c>
      <c r="AK110" s="24">
        <v>0</v>
      </c>
      <c r="AL110" s="108">
        <v>31</v>
      </c>
      <c r="AM110" s="108"/>
    </row>
    <row r="111" spans="1:55" ht="15.6" x14ac:dyDescent="0.3">
      <c r="A111" s="18">
        <v>109</v>
      </c>
      <c r="B111" s="17" t="s">
        <v>108</v>
      </c>
      <c r="C111" s="31">
        <v>0</v>
      </c>
      <c r="D111" s="32">
        <v>0</v>
      </c>
      <c r="E111" s="32">
        <v>0</v>
      </c>
      <c r="F111" s="32">
        <v>0</v>
      </c>
      <c r="G111" s="32">
        <v>2800</v>
      </c>
      <c r="H111" s="32">
        <v>0</v>
      </c>
      <c r="I111" s="32">
        <v>0</v>
      </c>
      <c r="J111" s="32">
        <v>400</v>
      </c>
      <c r="K111" s="32">
        <v>2000</v>
      </c>
      <c r="L111" s="15">
        <v>3000</v>
      </c>
      <c r="M111" s="15">
        <v>134100</v>
      </c>
      <c r="N111" s="15">
        <v>7200</v>
      </c>
      <c r="O111" s="15">
        <v>18000</v>
      </c>
      <c r="P111" s="15">
        <v>150</v>
      </c>
      <c r="Q111" s="15">
        <v>1000</v>
      </c>
      <c r="R111" s="15"/>
      <c r="S111" s="16"/>
      <c r="T111" s="100"/>
      <c r="U111" s="22">
        <v>8000</v>
      </c>
      <c r="V111" s="23">
        <v>8000</v>
      </c>
      <c r="W111" s="23">
        <v>0</v>
      </c>
      <c r="X111" s="23">
        <v>400</v>
      </c>
      <c r="Y111" s="23">
        <v>5000</v>
      </c>
      <c r="Z111" s="23">
        <v>9000</v>
      </c>
      <c r="AA111" s="23">
        <v>0</v>
      </c>
      <c r="AB111" s="23">
        <v>8000</v>
      </c>
      <c r="AC111" s="23">
        <v>6000</v>
      </c>
      <c r="AD111" s="23">
        <v>2000</v>
      </c>
      <c r="AE111" s="23">
        <v>0</v>
      </c>
      <c r="AF111" s="23">
        <v>0</v>
      </c>
      <c r="AG111" s="23">
        <v>0</v>
      </c>
      <c r="AH111" s="23">
        <v>300</v>
      </c>
      <c r="AI111" s="23">
        <v>0</v>
      </c>
      <c r="AJ111" s="23">
        <v>5000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ht="15.6" x14ac:dyDescent="0.3">
      <c r="A112" s="62">
        <v>110</v>
      </c>
      <c r="B112" s="17" t="s">
        <v>109</v>
      </c>
      <c r="C112" s="31">
        <v>0</v>
      </c>
      <c r="D112" s="32">
        <v>0</v>
      </c>
      <c r="E112" s="32">
        <v>0</v>
      </c>
      <c r="F112" s="32">
        <v>400</v>
      </c>
      <c r="G112" s="32">
        <v>12000</v>
      </c>
      <c r="H112" s="32">
        <v>0</v>
      </c>
      <c r="I112" s="32">
        <v>0</v>
      </c>
      <c r="J112" s="32">
        <v>0</v>
      </c>
      <c r="K112" s="32">
        <v>9000</v>
      </c>
      <c r="L112" s="15">
        <v>27000</v>
      </c>
      <c r="M112" s="15">
        <v>52800</v>
      </c>
      <c r="N112" s="15">
        <v>6000</v>
      </c>
      <c r="O112" s="15">
        <v>17000</v>
      </c>
      <c r="P112" s="15">
        <v>75</v>
      </c>
      <c r="Q112" s="15">
        <v>0</v>
      </c>
      <c r="R112" s="15">
        <v>6400</v>
      </c>
      <c r="S112" s="16">
        <v>0</v>
      </c>
      <c r="T112" s="100">
        <v>28</v>
      </c>
      <c r="U112" s="22">
        <v>20000</v>
      </c>
      <c r="V112" s="22">
        <v>25000</v>
      </c>
      <c r="W112" s="23">
        <v>0</v>
      </c>
      <c r="X112" s="23">
        <v>3000</v>
      </c>
      <c r="Y112" s="23">
        <v>12000</v>
      </c>
      <c r="Z112" s="23">
        <v>36000</v>
      </c>
      <c r="AA112" s="23">
        <v>0</v>
      </c>
      <c r="AB112" s="23">
        <v>26000</v>
      </c>
      <c r="AC112" s="23">
        <v>17000</v>
      </c>
      <c r="AD112" s="23">
        <v>0</v>
      </c>
      <c r="AE112" s="23">
        <v>30000</v>
      </c>
      <c r="AF112" s="23">
        <v>0</v>
      </c>
      <c r="AG112" s="23">
        <v>2000</v>
      </c>
      <c r="AH112" s="23">
        <v>375</v>
      </c>
      <c r="AI112" s="23">
        <v>10000</v>
      </c>
      <c r="AJ112" s="23">
        <v>7000</v>
      </c>
      <c r="AK112" s="24">
        <v>60</v>
      </c>
      <c r="AL112" s="108">
        <v>86</v>
      </c>
      <c r="AM112" s="108"/>
    </row>
    <row r="113" spans="1:153" ht="15.6" x14ac:dyDescent="0.3">
      <c r="A113" s="18">
        <v>111</v>
      </c>
      <c r="B113" s="17" t="s">
        <v>110</v>
      </c>
      <c r="C113" s="31">
        <v>0</v>
      </c>
      <c r="D113" s="32">
        <v>0</v>
      </c>
      <c r="E113" s="32">
        <v>0</v>
      </c>
      <c r="F113" s="32">
        <v>1080</v>
      </c>
      <c r="G113" s="32">
        <v>7600</v>
      </c>
      <c r="H113" s="32">
        <v>0</v>
      </c>
      <c r="I113" s="32">
        <v>0</v>
      </c>
      <c r="J113" s="32">
        <v>0</v>
      </c>
      <c r="K113" s="32">
        <v>4500</v>
      </c>
      <c r="L113" s="15">
        <v>17500</v>
      </c>
      <c r="M113" s="15">
        <v>101100</v>
      </c>
      <c r="N113" s="15">
        <v>500</v>
      </c>
      <c r="O113" s="15">
        <v>700</v>
      </c>
      <c r="P113" s="15">
        <v>1000</v>
      </c>
      <c r="Q113" s="15">
        <v>12000</v>
      </c>
      <c r="R113" s="15">
        <v>0</v>
      </c>
      <c r="S113" s="16">
        <v>0</v>
      </c>
      <c r="T113" s="100">
        <v>0</v>
      </c>
      <c r="U113" s="22">
        <v>8000</v>
      </c>
      <c r="V113" s="23">
        <v>10000</v>
      </c>
      <c r="W113" s="23">
        <v>0</v>
      </c>
      <c r="X113" s="23">
        <v>0</v>
      </c>
      <c r="Y113" s="23">
        <v>2400</v>
      </c>
      <c r="Z113" s="23">
        <v>12000</v>
      </c>
      <c r="AA113" s="23">
        <v>0</v>
      </c>
      <c r="AB113" s="23">
        <v>12000</v>
      </c>
      <c r="AC113" s="23">
        <v>8000</v>
      </c>
      <c r="AD113" s="23">
        <v>0</v>
      </c>
      <c r="AE113" s="23">
        <v>0</v>
      </c>
      <c r="AF113" s="23">
        <v>1500</v>
      </c>
      <c r="AG113" s="23">
        <v>1300</v>
      </c>
      <c r="AH113" s="23">
        <v>0</v>
      </c>
      <c r="AI113" s="23">
        <v>0</v>
      </c>
      <c r="AJ113" s="23">
        <v>10000</v>
      </c>
      <c r="AK113" s="24">
        <v>28</v>
      </c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6.2" thickBot="1" x14ac:dyDescent="0.35">
      <c r="A114" s="62">
        <v>112</v>
      </c>
      <c r="B114" s="17" t="s">
        <v>111</v>
      </c>
      <c r="C114" s="47">
        <v>620</v>
      </c>
      <c r="D114" s="48">
        <v>1040</v>
      </c>
      <c r="E114" s="48">
        <v>0</v>
      </c>
      <c r="F114" s="48">
        <v>0</v>
      </c>
      <c r="G114" s="48">
        <v>2000</v>
      </c>
      <c r="H114" s="48">
        <v>2400</v>
      </c>
      <c r="I114" s="48"/>
      <c r="J114" s="48">
        <v>600</v>
      </c>
      <c r="K114" s="48">
        <v>2240</v>
      </c>
      <c r="L114" s="49">
        <v>7500</v>
      </c>
      <c r="M114" s="49">
        <v>2600</v>
      </c>
      <c r="N114" s="49">
        <v>2000</v>
      </c>
      <c r="O114" s="49">
        <v>3500</v>
      </c>
      <c r="P114" s="49">
        <v>966</v>
      </c>
      <c r="Q114" s="49"/>
      <c r="R114" s="49"/>
      <c r="S114" s="50"/>
      <c r="T114" s="106"/>
      <c r="U114" s="51">
        <v>3380</v>
      </c>
      <c r="V114" s="52">
        <v>960</v>
      </c>
      <c r="W114" s="52">
        <v>0</v>
      </c>
      <c r="X114" s="52">
        <v>0</v>
      </c>
      <c r="Y114" s="52">
        <v>1000</v>
      </c>
      <c r="Z114" s="52">
        <v>2000</v>
      </c>
      <c r="AA114" s="52">
        <v>0</v>
      </c>
      <c r="AB114" s="52">
        <v>2600</v>
      </c>
      <c r="AC114" s="52">
        <v>760</v>
      </c>
      <c r="AD114" s="52">
        <v>2500</v>
      </c>
      <c r="AE114" s="52">
        <v>0</v>
      </c>
      <c r="AF114" s="52">
        <v>0</v>
      </c>
      <c r="AG114" s="52">
        <v>0</v>
      </c>
      <c r="AH114" s="52">
        <v>0</v>
      </c>
      <c r="AI114" s="52">
        <v>1000</v>
      </c>
      <c r="AJ114" s="52">
        <v>1000</v>
      </c>
      <c r="AK114" s="53"/>
      <c r="AL114" s="108"/>
      <c r="AM114" s="108"/>
    </row>
    <row r="116" spans="1:153" ht="15.6" x14ac:dyDescent="0.3">
      <c r="B116" s="60"/>
      <c r="G116" s="69"/>
    </row>
    <row r="118" spans="1:153" x14ac:dyDescent="0.25">
      <c r="C118" s="72"/>
      <c r="G118" s="69"/>
    </row>
    <row r="119" spans="1:153" x14ac:dyDescent="0.25">
      <c r="G119" s="69"/>
      <c r="EW119" s="2" t="s">
        <v>135</v>
      </c>
    </row>
    <row r="120" spans="1:153" x14ac:dyDescent="0.25">
      <c r="G120" s="69"/>
      <c r="AG120" s="67"/>
    </row>
  </sheetData>
  <autoFilter ref="A2:EW114">
    <sortState ref="A3:EW114">
      <sortCondition ref="B2:B114"/>
    </sortState>
  </autoFilter>
  <mergeCells count="2">
    <mergeCell ref="C1:S1"/>
    <mergeCell ref="U1:AK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W120"/>
  <sheetViews>
    <sheetView workbookViewId="0">
      <selection activeCell="B2" sqref="B2"/>
    </sheetView>
  </sheetViews>
  <sheetFormatPr defaultRowHeight="13.8" x14ac:dyDescent="0.25"/>
  <cols>
    <col min="1" max="1" width="4.109375" style="61" customWidth="1"/>
    <col min="2" max="2" width="14.88671875" style="21" customWidth="1"/>
    <col min="3" max="4" width="11.109375" style="2" customWidth="1"/>
    <col min="5" max="5" width="10.33203125" style="2" customWidth="1"/>
    <col min="6" max="6" width="11.5546875" style="2" customWidth="1"/>
    <col min="7" max="7" width="11.6640625" style="2" customWidth="1"/>
    <col min="8" max="8" width="11" style="2" customWidth="1"/>
    <col min="9" max="9" width="11.88671875" style="2" customWidth="1"/>
    <col min="10" max="10" width="11.109375" style="2" customWidth="1"/>
    <col min="11" max="11" width="10" style="2" customWidth="1"/>
    <col min="12" max="16" width="10" style="2" bestFit="1" customWidth="1"/>
    <col min="17" max="17" width="11" style="2" customWidth="1"/>
    <col min="18" max="18" width="7.6640625" style="2" bestFit="1" customWidth="1"/>
    <col min="19" max="19" width="10" style="2" bestFit="1" customWidth="1"/>
    <col min="20" max="20" width="11" style="2" customWidth="1"/>
    <col min="21" max="21" width="11.109375" style="2" bestFit="1" customWidth="1"/>
    <col min="22" max="22" width="10.88671875" style="2" customWidth="1"/>
    <col min="23" max="23" width="11.33203125" style="2" customWidth="1"/>
    <col min="24" max="24" width="10.88671875" style="2" customWidth="1"/>
    <col min="25" max="25" width="11.109375" style="2" customWidth="1"/>
    <col min="26" max="26" width="11" style="2" customWidth="1"/>
    <col min="27" max="27" width="11.109375" style="2" bestFit="1" customWidth="1"/>
    <col min="28" max="28" width="10.44140625" style="2" customWidth="1"/>
    <col min="29" max="29" width="11.44140625" style="2" customWidth="1"/>
    <col min="30" max="34" width="11.109375" style="2" bestFit="1" customWidth="1"/>
    <col min="35" max="35" width="11.88671875" style="2" customWidth="1"/>
    <col min="36" max="36" width="11.33203125" style="2" customWidth="1"/>
    <col min="37" max="37" width="11.109375" style="2" bestFit="1" customWidth="1"/>
    <col min="38" max="38" width="10.6640625" style="77" bestFit="1" customWidth="1"/>
    <col min="39" max="39" width="10.6640625" style="77" customWidth="1"/>
    <col min="40" max="55" width="9.109375" style="77"/>
    <col min="56" max="236" width="9.109375" style="2"/>
    <col min="237" max="237" width="4.109375" style="2" customWidth="1"/>
    <col min="238" max="238" width="21.44140625" style="2" bestFit="1" customWidth="1"/>
    <col min="239" max="239" width="11" style="2" bestFit="1" customWidth="1"/>
    <col min="240" max="240" width="10" style="2" bestFit="1" customWidth="1"/>
    <col min="241" max="241" width="12.88671875" style="2" customWidth="1"/>
    <col min="242" max="242" width="11.5546875" style="2" bestFit="1" customWidth="1"/>
    <col min="243" max="248" width="9.33203125" style="2" bestFit="1" customWidth="1"/>
    <col min="249" max="249" width="10" style="2" bestFit="1" customWidth="1"/>
    <col min="250" max="250" width="11" style="2" bestFit="1" customWidth="1"/>
    <col min="251" max="254" width="9.33203125" style="2" bestFit="1" customWidth="1"/>
    <col min="255" max="256" width="13.33203125" style="2" customWidth="1"/>
    <col min="257" max="260" width="10.88671875" style="2" bestFit="1" customWidth="1"/>
    <col min="261" max="492" width="9.109375" style="2"/>
    <col min="493" max="493" width="4.109375" style="2" customWidth="1"/>
    <col min="494" max="494" width="21.44140625" style="2" bestFit="1" customWidth="1"/>
    <col min="495" max="495" width="11" style="2" bestFit="1" customWidth="1"/>
    <col min="496" max="496" width="10" style="2" bestFit="1" customWidth="1"/>
    <col min="497" max="497" width="12.88671875" style="2" customWidth="1"/>
    <col min="498" max="498" width="11.5546875" style="2" bestFit="1" customWidth="1"/>
    <col min="499" max="504" width="9.33203125" style="2" bestFit="1" customWidth="1"/>
    <col min="505" max="505" width="10" style="2" bestFit="1" customWidth="1"/>
    <col min="506" max="506" width="11" style="2" bestFit="1" customWidth="1"/>
    <col min="507" max="510" width="9.33203125" style="2" bestFit="1" customWidth="1"/>
    <col min="511" max="512" width="13.33203125" style="2" customWidth="1"/>
    <col min="513" max="516" width="10.88671875" style="2" bestFit="1" customWidth="1"/>
    <col min="517" max="748" width="9.109375" style="2"/>
    <col min="749" max="749" width="4.109375" style="2" customWidth="1"/>
    <col min="750" max="750" width="21.44140625" style="2" bestFit="1" customWidth="1"/>
    <col min="751" max="751" width="11" style="2" bestFit="1" customWidth="1"/>
    <col min="752" max="752" width="10" style="2" bestFit="1" customWidth="1"/>
    <col min="753" max="753" width="12.88671875" style="2" customWidth="1"/>
    <col min="754" max="754" width="11.5546875" style="2" bestFit="1" customWidth="1"/>
    <col min="755" max="760" width="9.33203125" style="2" bestFit="1" customWidth="1"/>
    <col min="761" max="761" width="10" style="2" bestFit="1" customWidth="1"/>
    <col min="762" max="762" width="11" style="2" bestFit="1" customWidth="1"/>
    <col min="763" max="766" width="9.33203125" style="2" bestFit="1" customWidth="1"/>
    <col min="767" max="768" width="13.33203125" style="2" customWidth="1"/>
    <col min="769" max="772" width="10.88671875" style="2" bestFit="1" customWidth="1"/>
    <col min="773" max="1004" width="9.109375" style="2"/>
    <col min="1005" max="1005" width="4.109375" style="2" customWidth="1"/>
    <col min="1006" max="1006" width="21.44140625" style="2" bestFit="1" customWidth="1"/>
    <col min="1007" max="1007" width="11" style="2" bestFit="1" customWidth="1"/>
    <col min="1008" max="1008" width="10" style="2" bestFit="1" customWidth="1"/>
    <col min="1009" max="1009" width="12.88671875" style="2" customWidth="1"/>
    <col min="1010" max="1010" width="11.5546875" style="2" bestFit="1" customWidth="1"/>
    <col min="1011" max="1016" width="9.33203125" style="2" bestFit="1" customWidth="1"/>
    <col min="1017" max="1017" width="10" style="2" bestFit="1" customWidth="1"/>
    <col min="1018" max="1018" width="11" style="2" bestFit="1" customWidth="1"/>
    <col min="1019" max="1022" width="9.33203125" style="2" bestFit="1" customWidth="1"/>
    <col min="1023" max="1024" width="13.33203125" style="2" customWidth="1"/>
    <col min="1025" max="1028" width="10.88671875" style="2" bestFit="1" customWidth="1"/>
    <col min="1029" max="1260" width="9.109375" style="2"/>
    <col min="1261" max="1261" width="4.109375" style="2" customWidth="1"/>
    <col min="1262" max="1262" width="21.44140625" style="2" bestFit="1" customWidth="1"/>
    <col min="1263" max="1263" width="11" style="2" bestFit="1" customWidth="1"/>
    <col min="1264" max="1264" width="10" style="2" bestFit="1" customWidth="1"/>
    <col min="1265" max="1265" width="12.88671875" style="2" customWidth="1"/>
    <col min="1266" max="1266" width="11.5546875" style="2" bestFit="1" customWidth="1"/>
    <col min="1267" max="1272" width="9.33203125" style="2" bestFit="1" customWidth="1"/>
    <col min="1273" max="1273" width="10" style="2" bestFit="1" customWidth="1"/>
    <col min="1274" max="1274" width="11" style="2" bestFit="1" customWidth="1"/>
    <col min="1275" max="1278" width="9.33203125" style="2" bestFit="1" customWidth="1"/>
    <col min="1279" max="1280" width="13.33203125" style="2" customWidth="1"/>
    <col min="1281" max="1284" width="10.88671875" style="2" bestFit="1" customWidth="1"/>
    <col min="1285" max="1516" width="9.109375" style="2"/>
    <col min="1517" max="1517" width="4.109375" style="2" customWidth="1"/>
    <col min="1518" max="1518" width="21.44140625" style="2" bestFit="1" customWidth="1"/>
    <col min="1519" max="1519" width="11" style="2" bestFit="1" customWidth="1"/>
    <col min="1520" max="1520" width="10" style="2" bestFit="1" customWidth="1"/>
    <col min="1521" max="1521" width="12.88671875" style="2" customWidth="1"/>
    <col min="1522" max="1522" width="11.5546875" style="2" bestFit="1" customWidth="1"/>
    <col min="1523" max="1528" width="9.33203125" style="2" bestFit="1" customWidth="1"/>
    <col min="1529" max="1529" width="10" style="2" bestFit="1" customWidth="1"/>
    <col min="1530" max="1530" width="11" style="2" bestFit="1" customWidth="1"/>
    <col min="1531" max="1534" width="9.33203125" style="2" bestFit="1" customWidth="1"/>
    <col min="1535" max="1536" width="13.33203125" style="2" customWidth="1"/>
    <col min="1537" max="1540" width="10.88671875" style="2" bestFit="1" customWidth="1"/>
    <col min="1541" max="1772" width="9.109375" style="2"/>
    <col min="1773" max="1773" width="4.109375" style="2" customWidth="1"/>
    <col min="1774" max="1774" width="21.44140625" style="2" bestFit="1" customWidth="1"/>
    <col min="1775" max="1775" width="11" style="2" bestFit="1" customWidth="1"/>
    <col min="1776" max="1776" width="10" style="2" bestFit="1" customWidth="1"/>
    <col min="1777" max="1777" width="12.88671875" style="2" customWidth="1"/>
    <col min="1778" max="1778" width="11.5546875" style="2" bestFit="1" customWidth="1"/>
    <col min="1779" max="1784" width="9.33203125" style="2" bestFit="1" customWidth="1"/>
    <col min="1785" max="1785" width="10" style="2" bestFit="1" customWidth="1"/>
    <col min="1786" max="1786" width="11" style="2" bestFit="1" customWidth="1"/>
    <col min="1787" max="1790" width="9.33203125" style="2" bestFit="1" customWidth="1"/>
    <col min="1791" max="1792" width="13.33203125" style="2" customWidth="1"/>
    <col min="1793" max="1796" width="10.88671875" style="2" bestFit="1" customWidth="1"/>
    <col min="1797" max="2028" width="9.109375" style="2"/>
    <col min="2029" max="2029" width="4.109375" style="2" customWidth="1"/>
    <col min="2030" max="2030" width="21.44140625" style="2" bestFit="1" customWidth="1"/>
    <col min="2031" max="2031" width="11" style="2" bestFit="1" customWidth="1"/>
    <col min="2032" max="2032" width="10" style="2" bestFit="1" customWidth="1"/>
    <col min="2033" max="2033" width="12.88671875" style="2" customWidth="1"/>
    <col min="2034" max="2034" width="11.5546875" style="2" bestFit="1" customWidth="1"/>
    <col min="2035" max="2040" width="9.33203125" style="2" bestFit="1" customWidth="1"/>
    <col min="2041" max="2041" width="10" style="2" bestFit="1" customWidth="1"/>
    <col min="2042" max="2042" width="11" style="2" bestFit="1" customWidth="1"/>
    <col min="2043" max="2046" width="9.33203125" style="2" bestFit="1" customWidth="1"/>
    <col min="2047" max="2048" width="13.33203125" style="2" customWidth="1"/>
    <col min="2049" max="2052" width="10.88671875" style="2" bestFit="1" customWidth="1"/>
    <col min="2053" max="2284" width="9.109375" style="2"/>
    <col min="2285" max="2285" width="4.109375" style="2" customWidth="1"/>
    <col min="2286" max="2286" width="21.44140625" style="2" bestFit="1" customWidth="1"/>
    <col min="2287" max="2287" width="11" style="2" bestFit="1" customWidth="1"/>
    <col min="2288" max="2288" width="10" style="2" bestFit="1" customWidth="1"/>
    <col min="2289" max="2289" width="12.88671875" style="2" customWidth="1"/>
    <col min="2290" max="2290" width="11.5546875" style="2" bestFit="1" customWidth="1"/>
    <col min="2291" max="2296" width="9.33203125" style="2" bestFit="1" customWidth="1"/>
    <col min="2297" max="2297" width="10" style="2" bestFit="1" customWidth="1"/>
    <col min="2298" max="2298" width="11" style="2" bestFit="1" customWidth="1"/>
    <col min="2299" max="2302" width="9.33203125" style="2" bestFit="1" customWidth="1"/>
    <col min="2303" max="2304" width="13.33203125" style="2" customWidth="1"/>
    <col min="2305" max="2308" width="10.88671875" style="2" bestFit="1" customWidth="1"/>
    <col min="2309" max="2540" width="9.109375" style="2"/>
    <col min="2541" max="2541" width="4.109375" style="2" customWidth="1"/>
    <col min="2542" max="2542" width="21.44140625" style="2" bestFit="1" customWidth="1"/>
    <col min="2543" max="2543" width="11" style="2" bestFit="1" customWidth="1"/>
    <col min="2544" max="2544" width="10" style="2" bestFit="1" customWidth="1"/>
    <col min="2545" max="2545" width="12.88671875" style="2" customWidth="1"/>
    <col min="2546" max="2546" width="11.5546875" style="2" bestFit="1" customWidth="1"/>
    <col min="2547" max="2552" width="9.33203125" style="2" bestFit="1" customWidth="1"/>
    <col min="2553" max="2553" width="10" style="2" bestFit="1" customWidth="1"/>
    <col min="2554" max="2554" width="11" style="2" bestFit="1" customWidth="1"/>
    <col min="2555" max="2558" width="9.33203125" style="2" bestFit="1" customWidth="1"/>
    <col min="2559" max="2560" width="13.33203125" style="2" customWidth="1"/>
    <col min="2561" max="2564" width="10.88671875" style="2" bestFit="1" customWidth="1"/>
    <col min="2565" max="2796" width="9.109375" style="2"/>
    <col min="2797" max="2797" width="4.109375" style="2" customWidth="1"/>
    <col min="2798" max="2798" width="21.44140625" style="2" bestFit="1" customWidth="1"/>
    <col min="2799" max="2799" width="11" style="2" bestFit="1" customWidth="1"/>
    <col min="2800" max="2800" width="10" style="2" bestFit="1" customWidth="1"/>
    <col min="2801" max="2801" width="12.88671875" style="2" customWidth="1"/>
    <col min="2802" max="2802" width="11.5546875" style="2" bestFit="1" customWidth="1"/>
    <col min="2803" max="2808" width="9.33203125" style="2" bestFit="1" customWidth="1"/>
    <col min="2809" max="2809" width="10" style="2" bestFit="1" customWidth="1"/>
    <col min="2810" max="2810" width="11" style="2" bestFit="1" customWidth="1"/>
    <col min="2811" max="2814" width="9.33203125" style="2" bestFit="1" customWidth="1"/>
    <col min="2815" max="2816" width="13.33203125" style="2" customWidth="1"/>
    <col min="2817" max="2820" width="10.88671875" style="2" bestFit="1" customWidth="1"/>
    <col min="2821" max="3052" width="9.109375" style="2"/>
    <col min="3053" max="3053" width="4.109375" style="2" customWidth="1"/>
    <col min="3054" max="3054" width="21.44140625" style="2" bestFit="1" customWidth="1"/>
    <col min="3055" max="3055" width="11" style="2" bestFit="1" customWidth="1"/>
    <col min="3056" max="3056" width="10" style="2" bestFit="1" customWidth="1"/>
    <col min="3057" max="3057" width="12.88671875" style="2" customWidth="1"/>
    <col min="3058" max="3058" width="11.5546875" style="2" bestFit="1" customWidth="1"/>
    <col min="3059" max="3064" width="9.33203125" style="2" bestFit="1" customWidth="1"/>
    <col min="3065" max="3065" width="10" style="2" bestFit="1" customWidth="1"/>
    <col min="3066" max="3066" width="11" style="2" bestFit="1" customWidth="1"/>
    <col min="3067" max="3070" width="9.33203125" style="2" bestFit="1" customWidth="1"/>
    <col min="3071" max="3072" width="13.33203125" style="2" customWidth="1"/>
    <col min="3073" max="3076" width="10.88671875" style="2" bestFit="1" customWidth="1"/>
    <col min="3077" max="3308" width="9.109375" style="2"/>
    <col min="3309" max="3309" width="4.109375" style="2" customWidth="1"/>
    <col min="3310" max="3310" width="21.44140625" style="2" bestFit="1" customWidth="1"/>
    <col min="3311" max="3311" width="11" style="2" bestFit="1" customWidth="1"/>
    <col min="3312" max="3312" width="10" style="2" bestFit="1" customWidth="1"/>
    <col min="3313" max="3313" width="12.88671875" style="2" customWidth="1"/>
    <col min="3314" max="3314" width="11.5546875" style="2" bestFit="1" customWidth="1"/>
    <col min="3315" max="3320" width="9.33203125" style="2" bestFit="1" customWidth="1"/>
    <col min="3321" max="3321" width="10" style="2" bestFit="1" customWidth="1"/>
    <col min="3322" max="3322" width="11" style="2" bestFit="1" customWidth="1"/>
    <col min="3323" max="3326" width="9.33203125" style="2" bestFit="1" customWidth="1"/>
    <col min="3327" max="3328" width="13.33203125" style="2" customWidth="1"/>
    <col min="3329" max="3332" width="10.88671875" style="2" bestFit="1" customWidth="1"/>
    <col min="3333" max="3564" width="9.109375" style="2"/>
    <col min="3565" max="3565" width="4.109375" style="2" customWidth="1"/>
    <col min="3566" max="3566" width="21.44140625" style="2" bestFit="1" customWidth="1"/>
    <col min="3567" max="3567" width="11" style="2" bestFit="1" customWidth="1"/>
    <col min="3568" max="3568" width="10" style="2" bestFit="1" customWidth="1"/>
    <col min="3569" max="3569" width="12.88671875" style="2" customWidth="1"/>
    <col min="3570" max="3570" width="11.5546875" style="2" bestFit="1" customWidth="1"/>
    <col min="3571" max="3576" width="9.33203125" style="2" bestFit="1" customWidth="1"/>
    <col min="3577" max="3577" width="10" style="2" bestFit="1" customWidth="1"/>
    <col min="3578" max="3578" width="11" style="2" bestFit="1" customWidth="1"/>
    <col min="3579" max="3582" width="9.33203125" style="2" bestFit="1" customWidth="1"/>
    <col min="3583" max="3584" width="13.33203125" style="2" customWidth="1"/>
    <col min="3585" max="3588" width="10.88671875" style="2" bestFit="1" customWidth="1"/>
    <col min="3589" max="3820" width="9.109375" style="2"/>
    <col min="3821" max="3821" width="4.109375" style="2" customWidth="1"/>
    <col min="3822" max="3822" width="21.44140625" style="2" bestFit="1" customWidth="1"/>
    <col min="3823" max="3823" width="11" style="2" bestFit="1" customWidth="1"/>
    <col min="3824" max="3824" width="10" style="2" bestFit="1" customWidth="1"/>
    <col min="3825" max="3825" width="12.88671875" style="2" customWidth="1"/>
    <col min="3826" max="3826" width="11.5546875" style="2" bestFit="1" customWidth="1"/>
    <col min="3827" max="3832" width="9.33203125" style="2" bestFit="1" customWidth="1"/>
    <col min="3833" max="3833" width="10" style="2" bestFit="1" customWidth="1"/>
    <col min="3834" max="3834" width="11" style="2" bestFit="1" customWidth="1"/>
    <col min="3835" max="3838" width="9.33203125" style="2" bestFit="1" customWidth="1"/>
    <col min="3839" max="3840" width="13.33203125" style="2" customWidth="1"/>
    <col min="3841" max="3844" width="10.88671875" style="2" bestFit="1" customWidth="1"/>
    <col min="3845" max="4076" width="9.109375" style="2"/>
    <col min="4077" max="4077" width="4.109375" style="2" customWidth="1"/>
    <col min="4078" max="4078" width="21.44140625" style="2" bestFit="1" customWidth="1"/>
    <col min="4079" max="4079" width="11" style="2" bestFit="1" customWidth="1"/>
    <col min="4080" max="4080" width="10" style="2" bestFit="1" customWidth="1"/>
    <col min="4081" max="4081" width="12.88671875" style="2" customWidth="1"/>
    <col min="4082" max="4082" width="11.5546875" style="2" bestFit="1" customWidth="1"/>
    <col min="4083" max="4088" width="9.33203125" style="2" bestFit="1" customWidth="1"/>
    <col min="4089" max="4089" width="10" style="2" bestFit="1" customWidth="1"/>
    <col min="4090" max="4090" width="11" style="2" bestFit="1" customWidth="1"/>
    <col min="4091" max="4094" width="9.33203125" style="2" bestFit="1" customWidth="1"/>
    <col min="4095" max="4096" width="13.33203125" style="2" customWidth="1"/>
    <col min="4097" max="4100" width="10.88671875" style="2" bestFit="1" customWidth="1"/>
    <col min="4101" max="4332" width="9.109375" style="2"/>
    <col min="4333" max="4333" width="4.109375" style="2" customWidth="1"/>
    <col min="4334" max="4334" width="21.44140625" style="2" bestFit="1" customWidth="1"/>
    <col min="4335" max="4335" width="11" style="2" bestFit="1" customWidth="1"/>
    <col min="4336" max="4336" width="10" style="2" bestFit="1" customWidth="1"/>
    <col min="4337" max="4337" width="12.88671875" style="2" customWidth="1"/>
    <col min="4338" max="4338" width="11.5546875" style="2" bestFit="1" customWidth="1"/>
    <col min="4339" max="4344" width="9.33203125" style="2" bestFit="1" customWidth="1"/>
    <col min="4345" max="4345" width="10" style="2" bestFit="1" customWidth="1"/>
    <col min="4346" max="4346" width="11" style="2" bestFit="1" customWidth="1"/>
    <col min="4347" max="4350" width="9.33203125" style="2" bestFit="1" customWidth="1"/>
    <col min="4351" max="4352" width="13.33203125" style="2" customWidth="1"/>
    <col min="4353" max="4356" width="10.88671875" style="2" bestFit="1" customWidth="1"/>
    <col min="4357" max="4588" width="9.109375" style="2"/>
    <col min="4589" max="4589" width="4.109375" style="2" customWidth="1"/>
    <col min="4590" max="4590" width="21.44140625" style="2" bestFit="1" customWidth="1"/>
    <col min="4591" max="4591" width="11" style="2" bestFit="1" customWidth="1"/>
    <col min="4592" max="4592" width="10" style="2" bestFit="1" customWidth="1"/>
    <col min="4593" max="4593" width="12.88671875" style="2" customWidth="1"/>
    <col min="4594" max="4594" width="11.5546875" style="2" bestFit="1" customWidth="1"/>
    <col min="4595" max="4600" width="9.33203125" style="2" bestFit="1" customWidth="1"/>
    <col min="4601" max="4601" width="10" style="2" bestFit="1" customWidth="1"/>
    <col min="4602" max="4602" width="11" style="2" bestFit="1" customWidth="1"/>
    <col min="4603" max="4606" width="9.33203125" style="2" bestFit="1" customWidth="1"/>
    <col min="4607" max="4608" width="13.33203125" style="2" customWidth="1"/>
    <col min="4609" max="4612" width="10.88671875" style="2" bestFit="1" customWidth="1"/>
    <col min="4613" max="4844" width="9.109375" style="2"/>
    <col min="4845" max="4845" width="4.109375" style="2" customWidth="1"/>
    <col min="4846" max="4846" width="21.44140625" style="2" bestFit="1" customWidth="1"/>
    <col min="4847" max="4847" width="11" style="2" bestFit="1" customWidth="1"/>
    <col min="4848" max="4848" width="10" style="2" bestFit="1" customWidth="1"/>
    <col min="4849" max="4849" width="12.88671875" style="2" customWidth="1"/>
    <col min="4850" max="4850" width="11.5546875" style="2" bestFit="1" customWidth="1"/>
    <col min="4851" max="4856" width="9.33203125" style="2" bestFit="1" customWidth="1"/>
    <col min="4857" max="4857" width="10" style="2" bestFit="1" customWidth="1"/>
    <col min="4858" max="4858" width="11" style="2" bestFit="1" customWidth="1"/>
    <col min="4859" max="4862" width="9.33203125" style="2" bestFit="1" customWidth="1"/>
    <col min="4863" max="4864" width="13.33203125" style="2" customWidth="1"/>
    <col min="4865" max="4868" width="10.88671875" style="2" bestFit="1" customWidth="1"/>
    <col min="4869" max="5100" width="9.109375" style="2"/>
    <col min="5101" max="5101" width="4.109375" style="2" customWidth="1"/>
    <col min="5102" max="5102" width="21.44140625" style="2" bestFit="1" customWidth="1"/>
    <col min="5103" max="5103" width="11" style="2" bestFit="1" customWidth="1"/>
    <col min="5104" max="5104" width="10" style="2" bestFit="1" customWidth="1"/>
    <col min="5105" max="5105" width="12.88671875" style="2" customWidth="1"/>
    <col min="5106" max="5106" width="11.5546875" style="2" bestFit="1" customWidth="1"/>
    <col min="5107" max="5112" width="9.33203125" style="2" bestFit="1" customWidth="1"/>
    <col min="5113" max="5113" width="10" style="2" bestFit="1" customWidth="1"/>
    <col min="5114" max="5114" width="11" style="2" bestFit="1" customWidth="1"/>
    <col min="5115" max="5118" width="9.33203125" style="2" bestFit="1" customWidth="1"/>
    <col min="5119" max="5120" width="13.33203125" style="2" customWidth="1"/>
    <col min="5121" max="5124" width="10.88671875" style="2" bestFit="1" customWidth="1"/>
    <col min="5125" max="5356" width="9.109375" style="2"/>
    <col min="5357" max="5357" width="4.109375" style="2" customWidth="1"/>
    <col min="5358" max="5358" width="21.44140625" style="2" bestFit="1" customWidth="1"/>
    <col min="5359" max="5359" width="11" style="2" bestFit="1" customWidth="1"/>
    <col min="5360" max="5360" width="10" style="2" bestFit="1" customWidth="1"/>
    <col min="5361" max="5361" width="12.88671875" style="2" customWidth="1"/>
    <col min="5362" max="5362" width="11.5546875" style="2" bestFit="1" customWidth="1"/>
    <col min="5363" max="5368" width="9.33203125" style="2" bestFit="1" customWidth="1"/>
    <col min="5369" max="5369" width="10" style="2" bestFit="1" customWidth="1"/>
    <col min="5370" max="5370" width="11" style="2" bestFit="1" customWidth="1"/>
    <col min="5371" max="5374" width="9.33203125" style="2" bestFit="1" customWidth="1"/>
    <col min="5375" max="5376" width="13.33203125" style="2" customWidth="1"/>
    <col min="5377" max="5380" width="10.88671875" style="2" bestFit="1" customWidth="1"/>
    <col min="5381" max="5612" width="9.109375" style="2"/>
    <col min="5613" max="5613" width="4.109375" style="2" customWidth="1"/>
    <col min="5614" max="5614" width="21.44140625" style="2" bestFit="1" customWidth="1"/>
    <col min="5615" max="5615" width="11" style="2" bestFit="1" customWidth="1"/>
    <col min="5616" max="5616" width="10" style="2" bestFit="1" customWidth="1"/>
    <col min="5617" max="5617" width="12.88671875" style="2" customWidth="1"/>
    <col min="5618" max="5618" width="11.5546875" style="2" bestFit="1" customWidth="1"/>
    <col min="5619" max="5624" width="9.33203125" style="2" bestFit="1" customWidth="1"/>
    <col min="5625" max="5625" width="10" style="2" bestFit="1" customWidth="1"/>
    <col min="5626" max="5626" width="11" style="2" bestFit="1" customWidth="1"/>
    <col min="5627" max="5630" width="9.33203125" style="2" bestFit="1" customWidth="1"/>
    <col min="5631" max="5632" width="13.33203125" style="2" customWidth="1"/>
    <col min="5633" max="5636" width="10.88671875" style="2" bestFit="1" customWidth="1"/>
    <col min="5637" max="5868" width="9.109375" style="2"/>
    <col min="5869" max="5869" width="4.109375" style="2" customWidth="1"/>
    <col min="5870" max="5870" width="21.44140625" style="2" bestFit="1" customWidth="1"/>
    <col min="5871" max="5871" width="11" style="2" bestFit="1" customWidth="1"/>
    <col min="5872" max="5872" width="10" style="2" bestFit="1" customWidth="1"/>
    <col min="5873" max="5873" width="12.88671875" style="2" customWidth="1"/>
    <col min="5874" max="5874" width="11.5546875" style="2" bestFit="1" customWidth="1"/>
    <col min="5875" max="5880" width="9.33203125" style="2" bestFit="1" customWidth="1"/>
    <col min="5881" max="5881" width="10" style="2" bestFit="1" customWidth="1"/>
    <col min="5882" max="5882" width="11" style="2" bestFit="1" customWidth="1"/>
    <col min="5883" max="5886" width="9.33203125" style="2" bestFit="1" customWidth="1"/>
    <col min="5887" max="5888" width="13.33203125" style="2" customWidth="1"/>
    <col min="5889" max="5892" width="10.88671875" style="2" bestFit="1" customWidth="1"/>
    <col min="5893" max="6124" width="9.109375" style="2"/>
    <col min="6125" max="6125" width="4.109375" style="2" customWidth="1"/>
    <col min="6126" max="6126" width="21.44140625" style="2" bestFit="1" customWidth="1"/>
    <col min="6127" max="6127" width="11" style="2" bestFit="1" customWidth="1"/>
    <col min="6128" max="6128" width="10" style="2" bestFit="1" customWidth="1"/>
    <col min="6129" max="6129" width="12.88671875" style="2" customWidth="1"/>
    <col min="6130" max="6130" width="11.5546875" style="2" bestFit="1" customWidth="1"/>
    <col min="6131" max="6136" width="9.33203125" style="2" bestFit="1" customWidth="1"/>
    <col min="6137" max="6137" width="10" style="2" bestFit="1" customWidth="1"/>
    <col min="6138" max="6138" width="11" style="2" bestFit="1" customWidth="1"/>
    <col min="6139" max="6142" width="9.33203125" style="2" bestFit="1" customWidth="1"/>
    <col min="6143" max="6144" width="13.33203125" style="2" customWidth="1"/>
    <col min="6145" max="6148" width="10.88671875" style="2" bestFit="1" customWidth="1"/>
    <col min="6149" max="6380" width="9.109375" style="2"/>
    <col min="6381" max="6381" width="4.109375" style="2" customWidth="1"/>
    <col min="6382" max="6382" width="21.44140625" style="2" bestFit="1" customWidth="1"/>
    <col min="6383" max="6383" width="11" style="2" bestFit="1" customWidth="1"/>
    <col min="6384" max="6384" width="10" style="2" bestFit="1" customWidth="1"/>
    <col min="6385" max="6385" width="12.88671875" style="2" customWidth="1"/>
    <col min="6386" max="6386" width="11.5546875" style="2" bestFit="1" customWidth="1"/>
    <col min="6387" max="6392" width="9.33203125" style="2" bestFit="1" customWidth="1"/>
    <col min="6393" max="6393" width="10" style="2" bestFit="1" customWidth="1"/>
    <col min="6394" max="6394" width="11" style="2" bestFit="1" customWidth="1"/>
    <col min="6395" max="6398" width="9.33203125" style="2" bestFit="1" customWidth="1"/>
    <col min="6399" max="6400" width="13.33203125" style="2" customWidth="1"/>
    <col min="6401" max="6404" width="10.88671875" style="2" bestFit="1" customWidth="1"/>
    <col min="6405" max="6636" width="9.109375" style="2"/>
    <col min="6637" max="6637" width="4.109375" style="2" customWidth="1"/>
    <col min="6638" max="6638" width="21.44140625" style="2" bestFit="1" customWidth="1"/>
    <col min="6639" max="6639" width="11" style="2" bestFit="1" customWidth="1"/>
    <col min="6640" max="6640" width="10" style="2" bestFit="1" customWidth="1"/>
    <col min="6641" max="6641" width="12.88671875" style="2" customWidth="1"/>
    <col min="6642" max="6642" width="11.5546875" style="2" bestFit="1" customWidth="1"/>
    <col min="6643" max="6648" width="9.33203125" style="2" bestFit="1" customWidth="1"/>
    <col min="6649" max="6649" width="10" style="2" bestFit="1" customWidth="1"/>
    <col min="6650" max="6650" width="11" style="2" bestFit="1" customWidth="1"/>
    <col min="6651" max="6654" width="9.33203125" style="2" bestFit="1" customWidth="1"/>
    <col min="6655" max="6656" width="13.33203125" style="2" customWidth="1"/>
    <col min="6657" max="6660" width="10.88671875" style="2" bestFit="1" customWidth="1"/>
    <col min="6661" max="6892" width="9.109375" style="2"/>
    <col min="6893" max="6893" width="4.109375" style="2" customWidth="1"/>
    <col min="6894" max="6894" width="21.44140625" style="2" bestFit="1" customWidth="1"/>
    <col min="6895" max="6895" width="11" style="2" bestFit="1" customWidth="1"/>
    <col min="6896" max="6896" width="10" style="2" bestFit="1" customWidth="1"/>
    <col min="6897" max="6897" width="12.88671875" style="2" customWidth="1"/>
    <col min="6898" max="6898" width="11.5546875" style="2" bestFit="1" customWidth="1"/>
    <col min="6899" max="6904" width="9.33203125" style="2" bestFit="1" customWidth="1"/>
    <col min="6905" max="6905" width="10" style="2" bestFit="1" customWidth="1"/>
    <col min="6906" max="6906" width="11" style="2" bestFit="1" customWidth="1"/>
    <col min="6907" max="6910" width="9.33203125" style="2" bestFit="1" customWidth="1"/>
    <col min="6911" max="6912" width="13.33203125" style="2" customWidth="1"/>
    <col min="6913" max="6916" width="10.88671875" style="2" bestFit="1" customWidth="1"/>
    <col min="6917" max="7148" width="9.109375" style="2"/>
    <col min="7149" max="7149" width="4.109375" style="2" customWidth="1"/>
    <col min="7150" max="7150" width="21.44140625" style="2" bestFit="1" customWidth="1"/>
    <col min="7151" max="7151" width="11" style="2" bestFit="1" customWidth="1"/>
    <col min="7152" max="7152" width="10" style="2" bestFit="1" customWidth="1"/>
    <col min="7153" max="7153" width="12.88671875" style="2" customWidth="1"/>
    <col min="7154" max="7154" width="11.5546875" style="2" bestFit="1" customWidth="1"/>
    <col min="7155" max="7160" width="9.33203125" style="2" bestFit="1" customWidth="1"/>
    <col min="7161" max="7161" width="10" style="2" bestFit="1" customWidth="1"/>
    <col min="7162" max="7162" width="11" style="2" bestFit="1" customWidth="1"/>
    <col min="7163" max="7166" width="9.33203125" style="2" bestFit="1" customWidth="1"/>
    <col min="7167" max="7168" width="13.33203125" style="2" customWidth="1"/>
    <col min="7169" max="7172" width="10.88671875" style="2" bestFit="1" customWidth="1"/>
    <col min="7173" max="7404" width="9.109375" style="2"/>
    <col min="7405" max="7405" width="4.109375" style="2" customWidth="1"/>
    <col min="7406" max="7406" width="21.44140625" style="2" bestFit="1" customWidth="1"/>
    <col min="7407" max="7407" width="11" style="2" bestFit="1" customWidth="1"/>
    <col min="7408" max="7408" width="10" style="2" bestFit="1" customWidth="1"/>
    <col min="7409" max="7409" width="12.88671875" style="2" customWidth="1"/>
    <col min="7410" max="7410" width="11.5546875" style="2" bestFit="1" customWidth="1"/>
    <col min="7411" max="7416" width="9.33203125" style="2" bestFit="1" customWidth="1"/>
    <col min="7417" max="7417" width="10" style="2" bestFit="1" customWidth="1"/>
    <col min="7418" max="7418" width="11" style="2" bestFit="1" customWidth="1"/>
    <col min="7419" max="7422" width="9.33203125" style="2" bestFit="1" customWidth="1"/>
    <col min="7423" max="7424" width="13.33203125" style="2" customWidth="1"/>
    <col min="7425" max="7428" width="10.88671875" style="2" bestFit="1" customWidth="1"/>
    <col min="7429" max="7660" width="9.109375" style="2"/>
    <col min="7661" max="7661" width="4.109375" style="2" customWidth="1"/>
    <col min="7662" max="7662" width="21.44140625" style="2" bestFit="1" customWidth="1"/>
    <col min="7663" max="7663" width="11" style="2" bestFit="1" customWidth="1"/>
    <col min="7664" max="7664" width="10" style="2" bestFit="1" customWidth="1"/>
    <col min="7665" max="7665" width="12.88671875" style="2" customWidth="1"/>
    <col min="7666" max="7666" width="11.5546875" style="2" bestFit="1" customWidth="1"/>
    <col min="7667" max="7672" width="9.33203125" style="2" bestFit="1" customWidth="1"/>
    <col min="7673" max="7673" width="10" style="2" bestFit="1" customWidth="1"/>
    <col min="7674" max="7674" width="11" style="2" bestFit="1" customWidth="1"/>
    <col min="7675" max="7678" width="9.33203125" style="2" bestFit="1" customWidth="1"/>
    <col min="7679" max="7680" width="13.33203125" style="2" customWidth="1"/>
    <col min="7681" max="7684" width="10.88671875" style="2" bestFit="1" customWidth="1"/>
    <col min="7685" max="7916" width="9.109375" style="2"/>
    <col min="7917" max="7917" width="4.109375" style="2" customWidth="1"/>
    <col min="7918" max="7918" width="21.44140625" style="2" bestFit="1" customWidth="1"/>
    <col min="7919" max="7919" width="11" style="2" bestFit="1" customWidth="1"/>
    <col min="7920" max="7920" width="10" style="2" bestFit="1" customWidth="1"/>
    <col min="7921" max="7921" width="12.88671875" style="2" customWidth="1"/>
    <col min="7922" max="7922" width="11.5546875" style="2" bestFit="1" customWidth="1"/>
    <col min="7923" max="7928" width="9.33203125" style="2" bestFit="1" customWidth="1"/>
    <col min="7929" max="7929" width="10" style="2" bestFit="1" customWidth="1"/>
    <col min="7930" max="7930" width="11" style="2" bestFit="1" customWidth="1"/>
    <col min="7931" max="7934" width="9.33203125" style="2" bestFit="1" customWidth="1"/>
    <col min="7935" max="7936" width="13.33203125" style="2" customWidth="1"/>
    <col min="7937" max="7940" width="10.88671875" style="2" bestFit="1" customWidth="1"/>
    <col min="7941" max="8172" width="9.109375" style="2"/>
    <col min="8173" max="8173" width="4.109375" style="2" customWidth="1"/>
    <col min="8174" max="8174" width="21.44140625" style="2" bestFit="1" customWidth="1"/>
    <col min="8175" max="8175" width="11" style="2" bestFit="1" customWidth="1"/>
    <col min="8176" max="8176" width="10" style="2" bestFit="1" customWidth="1"/>
    <col min="8177" max="8177" width="12.88671875" style="2" customWidth="1"/>
    <col min="8178" max="8178" width="11.5546875" style="2" bestFit="1" customWidth="1"/>
    <col min="8179" max="8184" width="9.33203125" style="2" bestFit="1" customWidth="1"/>
    <col min="8185" max="8185" width="10" style="2" bestFit="1" customWidth="1"/>
    <col min="8186" max="8186" width="11" style="2" bestFit="1" customWidth="1"/>
    <col min="8187" max="8190" width="9.33203125" style="2" bestFit="1" customWidth="1"/>
    <col min="8191" max="8192" width="13.33203125" style="2" customWidth="1"/>
    <col min="8193" max="8196" width="10.88671875" style="2" bestFit="1" customWidth="1"/>
    <col min="8197" max="8428" width="9.109375" style="2"/>
    <col min="8429" max="8429" width="4.109375" style="2" customWidth="1"/>
    <col min="8430" max="8430" width="21.44140625" style="2" bestFit="1" customWidth="1"/>
    <col min="8431" max="8431" width="11" style="2" bestFit="1" customWidth="1"/>
    <col min="8432" max="8432" width="10" style="2" bestFit="1" customWidth="1"/>
    <col min="8433" max="8433" width="12.88671875" style="2" customWidth="1"/>
    <col min="8434" max="8434" width="11.5546875" style="2" bestFit="1" customWidth="1"/>
    <col min="8435" max="8440" width="9.33203125" style="2" bestFit="1" customWidth="1"/>
    <col min="8441" max="8441" width="10" style="2" bestFit="1" customWidth="1"/>
    <col min="8442" max="8442" width="11" style="2" bestFit="1" customWidth="1"/>
    <col min="8443" max="8446" width="9.33203125" style="2" bestFit="1" customWidth="1"/>
    <col min="8447" max="8448" width="13.33203125" style="2" customWidth="1"/>
    <col min="8449" max="8452" width="10.88671875" style="2" bestFit="1" customWidth="1"/>
    <col min="8453" max="8684" width="9.109375" style="2"/>
    <col min="8685" max="8685" width="4.109375" style="2" customWidth="1"/>
    <col min="8686" max="8686" width="21.44140625" style="2" bestFit="1" customWidth="1"/>
    <col min="8687" max="8687" width="11" style="2" bestFit="1" customWidth="1"/>
    <col min="8688" max="8688" width="10" style="2" bestFit="1" customWidth="1"/>
    <col min="8689" max="8689" width="12.88671875" style="2" customWidth="1"/>
    <col min="8690" max="8690" width="11.5546875" style="2" bestFit="1" customWidth="1"/>
    <col min="8691" max="8696" width="9.33203125" style="2" bestFit="1" customWidth="1"/>
    <col min="8697" max="8697" width="10" style="2" bestFit="1" customWidth="1"/>
    <col min="8698" max="8698" width="11" style="2" bestFit="1" customWidth="1"/>
    <col min="8699" max="8702" width="9.33203125" style="2" bestFit="1" customWidth="1"/>
    <col min="8703" max="8704" width="13.33203125" style="2" customWidth="1"/>
    <col min="8705" max="8708" width="10.88671875" style="2" bestFit="1" customWidth="1"/>
    <col min="8709" max="8940" width="9.109375" style="2"/>
    <col min="8941" max="8941" width="4.109375" style="2" customWidth="1"/>
    <col min="8942" max="8942" width="21.44140625" style="2" bestFit="1" customWidth="1"/>
    <col min="8943" max="8943" width="11" style="2" bestFit="1" customWidth="1"/>
    <col min="8944" max="8944" width="10" style="2" bestFit="1" customWidth="1"/>
    <col min="8945" max="8945" width="12.88671875" style="2" customWidth="1"/>
    <col min="8946" max="8946" width="11.5546875" style="2" bestFit="1" customWidth="1"/>
    <col min="8947" max="8952" width="9.33203125" style="2" bestFit="1" customWidth="1"/>
    <col min="8953" max="8953" width="10" style="2" bestFit="1" customWidth="1"/>
    <col min="8954" max="8954" width="11" style="2" bestFit="1" customWidth="1"/>
    <col min="8955" max="8958" width="9.33203125" style="2" bestFit="1" customWidth="1"/>
    <col min="8959" max="8960" width="13.33203125" style="2" customWidth="1"/>
    <col min="8961" max="8964" width="10.88671875" style="2" bestFit="1" customWidth="1"/>
    <col min="8965" max="9196" width="9.109375" style="2"/>
    <col min="9197" max="9197" width="4.109375" style="2" customWidth="1"/>
    <col min="9198" max="9198" width="21.44140625" style="2" bestFit="1" customWidth="1"/>
    <col min="9199" max="9199" width="11" style="2" bestFit="1" customWidth="1"/>
    <col min="9200" max="9200" width="10" style="2" bestFit="1" customWidth="1"/>
    <col min="9201" max="9201" width="12.88671875" style="2" customWidth="1"/>
    <col min="9202" max="9202" width="11.5546875" style="2" bestFit="1" customWidth="1"/>
    <col min="9203" max="9208" width="9.33203125" style="2" bestFit="1" customWidth="1"/>
    <col min="9209" max="9209" width="10" style="2" bestFit="1" customWidth="1"/>
    <col min="9210" max="9210" width="11" style="2" bestFit="1" customWidth="1"/>
    <col min="9211" max="9214" width="9.33203125" style="2" bestFit="1" customWidth="1"/>
    <col min="9215" max="9216" width="13.33203125" style="2" customWidth="1"/>
    <col min="9217" max="9220" width="10.88671875" style="2" bestFit="1" customWidth="1"/>
    <col min="9221" max="9452" width="9.109375" style="2"/>
    <col min="9453" max="9453" width="4.109375" style="2" customWidth="1"/>
    <col min="9454" max="9454" width="21.44140625" style="2" bestFit="1" customWidth="1"/>
    <col min="9455" max="9455" width="11" style="2" bestFit="1" customWidth="1"/>
    <col min="9456" max="9456" width="10" style="2" bestFit="1" customWidth="1"/>
    <col min="9457" max="9457" width="12.88671875" style="2" customWidth="1"/>
    <col min="9458" max="9458" width="11.5546875" style="2" bestFit="1" customWidth="1"/>
    <col min="9459" max="9464" width="9.33203125" style="2" bestFit="1" customWidth="1"/>
    <col min="9465" max="9465" width="10" style="2" bestFit="1" customWidth="1"/>
    <col min="9466" max="9466" width="11" style="2" bestFit="1" customWidth="1"/>
    <col min="9467" max="9470" width="9.33203125" style="2" bestFit="1" customWidth="1"/>
    <col min="9471" max="9472" width="13.33203125" style="2" customWidth="1"/>
    <col min="9473" max="9476" width="10.88671875" style="2" bestFit="1" customWidth="1"/>
    <col min="9477" max="9708" width="9.109375" style="2"/>
    <col min="9709" max="9709" width="4.109375" style="2" customWidth="1"/>
    <col min="9710" max="9710" width="21.44140625" style="2" bestFit="1" customWidth="1"/>
    <col min="9711" max="9711" width="11" style="2" bestFit="1" customWidth="1"/>
    <col min="9712" max="9712" width="10" style="2" bestFit="1" customWidth="1"/>
    <col min="9713" max="9713" width="12.88671875" style="2" customWidth="1"/>
    <col min="9714" max="9714" width="11.5546875" style="2" bestFit="1" customWidth="1"/>
    <col min="9715" max="9720" width="9.33203125" style="2" bestFit="1" customWidth="1"/>
    <col min="9721" max="9721" width="10" style="2" bestFit="1" customWidth="1"/>
    <col min="9722" max="9722" width="11" style="2" bestFit="1" customWidth="1"/>
    <col min="9723" max="9726" width="9.33203125" style="2" bestFit="1" customWidth="1"/>
    <col min="9727" max="9728" width="13.33203125" style="2" customWidth="1"/>
    <col min="9729" max="9732" width="10.88671875" style="2" bestFit="1" customWidth="1"/>
    <col min="9733" max="9964" width="9.109375" style="2"/>
    <col min="9965" max="9965" width="4.109375" style="2" customWidth="1"/>
    <col min="9966" max="9966" width="21.44140625" style="2" bestFit="1" customWidth="1"/>
    <col min="9967" max="9967" width="11" style="2" bestFit="1" customWidth="1"/>
    <col min="9968" max="9968" width="10" style="2" bestFit="1" customWidth="1"/>
    <col min="9969" max="9969" width="12.88671875" style="2" customWidth="1"/>
    <col min="9970" max="9970" width="11.5546875" style="2" bestFit="1" customWidth="1"/>
    <col min="9971" max="9976" width="9.33203125" style="2" bestFit="1" customWidth="1"/>
    <col min="9977" max="9977" width="10" style="2" bestFit="1" customWidth="1"/>
    <col min="9978" max="9978" width="11" style="2" bestFit="1" customWidth="1"/>
    <col min="9979" max="9982" width="9.33203125" style="2" bestFit="1" customWidth="1"/>
    <col min="9983" max="9984" width="13.33203125" style="2" customWidth="1"/>
    <col min="9985" max="9988" width="10.88671875" style="2" bestFit="1" customWidth="1"/>
    <col min="9989" max="10220" width="9.109375" style="2"/>
    <col min="10221" max="10221" width="4.109375" style="2" customWidth="1"/>
    <col min="10222" max="10222" width="21.44140625" style="2" bestFit="1" customWidth="1"/>
    <col min="10223" max="10223" width="11" style="2" bestFit="1" customWidth="1"/>
    <col min="10224" max="10224" width="10" style="2" bestFit="1" customWidth="1"/>
    <col min="10225" max="10225" width="12.88671875" style="2" customWidth="1"/>
    <col min="10226" max="10226" width="11.5546875" style="2" bestFit="1" customWidth="1"/>
    <col min="10227" max="10232" width="9.33203125" style="2" bestFit="1" customWidth="1"/>
    <col min="10233" max="10233" width="10" style="2" bestFit="1" customWidth="1"/>
    <col min="10234" max="10234" width="11" style="2" bestFit="1" customWidth="1"/>
    <col min="10235" max="10238" width="9.33203125" style="2" bestFit="1" customWidth="1"/>
    <col min="10239" max="10240" width="13.33203125" style="2" customWidth="1"/>
    <col min="10241" max="10244" width="10.88671875" style="2" bestFit="1" customWidth="1"/>
    <col min="10245" max="10476" width="9.109375" style="2"/>
    <col min="10477" max="10477" width="4.109375" style="2" customWidth="1"/>
    <col min="10478" max="10478" width="21.44140625" style="2" bestFit="1" customWidth="1"/>
    <col min="10479" max="10479" width="11" style="2" bestFit="1" customWidth="1"/>
    <col min="10480" max="10480" width="10" style="2" bestFit="1" customWidth="1"/>
    <col min="10481" max="10481" width="12.88671875" style="2" customWidth="1"/>
    <col min="10482" max="10482" width="11.5546875" style="2" bestFit="1" customWidth="1"/>
    <col min="10483" max="10488" width="9.33203125" style="2" bestFit="1" customWidth="1"/>
    <col min="10489" max="10489" width="10" style="2" bestFit="1" customWidth="1"/>
    <col min="10490" max="10490" width="11" style="2" bestFit="1" customWidth="1"/>
    <col min="10491" max="10494" width="9.33203125" style="2" bestFit="1" customWidth="1"/>
    <col min="10495" max="10496" width="13.33203125" style="2" customWidth="1"/>
    <col min="10497" max="10500" width="10.88671875" style="2" bestFit="1" customWidth="1"/>
    <col min="10501" max="10732" width="9.109375" style="2"/>
    <col min="10733" max="10733" width="4.109375" style="2" customWidth="1"/>
    <col min="10734" max="10734" width="21.44140625" style="2" bestFit="1" customWidth="1"/>
    <col min="10735" max="10735" width="11" style="2" bestFit="1" customWidth="1"/>
    <col min="10736" max="10736" width="10" style="2" bestFit="1" customWidth="1"/>
    <col min="10737" max="10737" width="12.88671875" style="2" customWidth="1"/>
    <col min="10738" max="10738" width="11.5546875" style="2" bestFit="1" customWidth="1"/>
    <col min="10739" max="10744" width="9.33203125" style="2" bestFit="1" customWidth="1"/>
    <col min="10745" max="10745" width="10" style="2" bestFit="1" customWidth="1"/>
    <col min="10746" max="10746" width="11" style="2" bestFit="1" customWidth="1"/>
    <col min="10747" max="10750" width="9.33203125" style="2" bestFit="1" customWidth="1"/>
    <col min="10751" max="10752" width="13.33203125" style="2" customWidth="1"/>
    <col min="10753" max="10756" width="10.88671875" style="2" bestFit="1" customWidth="1"/>
    <col min="10757" max="10988" width="9.109375" style="2"/>
    <col min="10989" max="10989" width="4.109375" style="2" customWidth="1"/>
    <col min="10990" max="10990" width="21.44140625" style="2" bestFit="1" customWidth="1"/>
    <col min="10991" max="10991" width="11" style="2" bestFit="1" customWidth="1"/>
    <col min="10992" max="10992" width="10" style="2" bestFit="1" customWidth="1"/>
    <col min="10993" max="10993" width="12.88671875" style="2" customWidth="1"/>
    <col min="10994" max="10994" width="11.5546875" style="2" bestFit="1" customWidth="1"/>
    <col min="10995" max="11000" width="9.33203125" style="2" bestFit="1" customWidth="1"/>
    <col min="11001" max="11001" width="10" style="2" bestFit="1" customWidth="1"/>
    <col min="11002" max="11002" width="11" style="2" bestFit="1" customWidth="1"/>
    <col min="11003" max="11006" width="9.33203125" style="2" bestFit="1" customWidth="1"/>
    <col min="11007" max="11008" width="13.33203125" style="2" customWidth="1"/>
    <col min="11009" max="11012" width="10.88671875" style="2" bestFit="1" customWidth="1"/>
    <col min="11013" max="11244" width="9.109375" style="2"/>
    <col min="11245" max="11245" width="4.109375" style="2" customWidth="1"/>
    <col min="11246" max="11246" width="21.44140625" style="2" bestFit="1" customWidth="1"/>
    <col min="11247" max="11247" width="11" style="2" bestFit="1" customWidth="1"/>
    <col min="11248" max="11248" width="10" style="2" bestFit="1" customWidth="1"/>
    <col min="11249" max="11249" width="12.88671875" style="2" customWidth="1"/>
    <col min="11250" max="11250" width="11.5546875" style="2" bestFit="1" customWidth="1"/>
    <col min="11251" max="11256" width="9.33203125" style="2" bestFit="1" customWidth="1"/>
    <col min="11257" max="11257" width="10" style="2" bestFit="1" customWidth="1"/>
    <col min="11258" max="11258" width="11" style="2" bestFit="1" customWidth="1"/>
    <col min="11259" max="11262" width="9.33203125" style="2" bestFit="1" customWidth="1"/>
    <col min="11263" max="11264" width="13.33203125" style="2" customWidth="1"/>
    <col min="11265" max="11268" width="10.88671875" style="2" bestFit="1" customWidth="1"/>
    <col min="11269" max="11500" width="9.109375" style="2"/>
    <col min="11501" max="11501" width="4.109375" style="2" customWidth="1"/>
    <col min="11502" max="11502" width="21.44140625" style="2" bestFit="1" customWidth="1"/>
    <col min="11503" max="11503" width="11" style="2" bestFit="1" customWidth="1"/>
    <col min="11504" max="11504" width="10" style="2" bestFit="1" customWidth="1"/>
    <col min="11505" max="11505" width="12.88671875" style="2" customWidth="1"/>
    <col min="11506" max="11506" width="11.5546875" style="2" bestFit="1" customWidth="1"/>
    <col min="11507" max="11512" width="9.33203125" style="2" bestFit="1" customWidth="1"/>
    <col min="11513" max="11513" width="10" style="2" bestFit="1" customWidth="1"/>
    <col min="11514" max="11514" width="11" style="2" bestFit="1" customWidth="1"/>
    <col min="11515" max="11518" width="9.33203125" style="2" bestFit="1" customWidth="1"/>
    <col min="11519" max="11520" width="13.33203125" style="2" customWidth="1"/>
    <col min="11521" max="11524" width="10.88671875" style="2" bestFit="1" customWidth="1"/>
    <col min="11525" max="11756" width="9.109375" style="2"/>
    <col min="11757" max="11757" width="4.109375" style="2" customWidth="1"/>
    <col min="11758" max="11758" width="21.44140625" style="2" bestFit="1" customWidth="1"/>
    <col min="11759" max="11759" width="11" style="2" bestFit="1" customWidth="1"/>
    <col min="11760" max="11760" width="10" style="2" bestFit="1" customWidth="1"/>
    <col min="11761" max="11761" width="12.88671875" style="2" customWidth="1"/>
    <col min="11762" max="11762" width="11.5546875" style="2" bestFit="1" customWidth="1"/>
    <col min="11763" max="11768" width="9.33203125" style="2" bestFit="1" customWidth="1"/>
    <col min="11769" max="11769" width="10" style="2" bestFit="1" customWidth="1"/>
    <col min="11770" max="11770" width="11" style="2" bestFit="1" customWidth="1"/>
    <col min="11771" max="11774" width="9.33203125" style="2" bestFit="1" customWidth="1"/>
    <col min="11775" max="11776" width="13.33203125" style="2" customWidth="1"/>
    <col min="11777" max="11780" width="10.88671875" style="2" bestFit="1" customWidth="1"/>
    <col min="11781" max="12012" width="9.109375" style="2"/>
    <col min="12013" max="12013" width="4.109375" style="2" customWidth="1"/>
    <col min="12014" max="12014" width="21.44140625" style="2" bestFit="1" customWidth="1"/>
    <col min="12015" max="12015" width="11" style="2" bestFit="1" customWidth="1"/>
    <col min="12016" max="12016" width="10" style="2" bestFit="1" customWidth="1"/>
    <col min="12017" max="12017" width="12.88671875" style="2" customWidth="1"/>
    <col min="12018" max="12018" width="11.5546875" style="2" bestFit="1" customWidth="1"/>
    <col min="12019" max="12024" width="9.33203125" style="2" bestFit="1" customWidth="1"/>
    <col min="12025" max="12025" width="10" style="2" bestFit="1" customWidth="1"/>
    <col min="12026" max="12026" width="11" style="2" bestFit="1" customWidth="1"/>
    <col min="12027" max="12030" width="9.33203125" style="2" bestFit="1" customWidth="1"/>
    <col min="12031" max="12032" width="13.33203125" style="2" customWidth="1"/>
    <col min="12033" max="12036" width="10.88671875" style="2" bestFit="1" customWidth="1"/>
    <col min="12037" max="12268" width="9.109375" style="2"/>
    <col min="12269" max="12269" width="4.109375" style="2" customWidth="1"/>
    <col min="12270" max="12270" width="21.44140625" style="2" bestFit="1" customWidth="1"/>
    <col min="12271" max="12271" width="11" style="2" bestFit="1" customWidth="1"/>
    <col min="12272" max="12272" width="10" style="2" bestFit="1" customWidth="1"/>
    <col min="12273" max="12273" width="12.88671875" style="2" customWidth="1"/>
    <col min="12274" max="12274" width="11.5546875" style="2" bestFit="1" customWidth="1"/>
    <col min="12275" max="12280" width="9.33203125" style="2" bestFit="1" customWidth="1"/>
    <col min="12281" max="12281" width="10" style="2" bestFit="1" customWidth="1"/>
    <col min="12282" max="12282" width="11" style="2" bestFit="1" customWidth="1"/>
    <col min="12283" max="12286" width="9.33203125" style="2" bestFit="1" customWidth="1"/>
    <col min="12287" max="12288" width="13.33203125" style="2" customWidth="1"/>
    <col min="12289" max="12292" width="10.88671875" style="2" bestFit="1" customWidth="1"/>
    <col min="12293" max="12524" width="9.109375" style="2"/>
    <col min="12525" max="12525" width="4.109375" style="2" customWidth="1"/>
    <col min="12526" max="12526" width="21.44140625" style="2" bestFit="1" customWidth="1"/>
    <col min="12527" max="12527" width="11" style="2" bestFit="1" customWidth="1"/>
    <col min="12528" max="12528" width="10" style="2" bestFit="1" customWidth="1"/>
    <col min="12529" max="12529" width="12.88671875" style="2" customWidth="1"/>
    <col min="12530" max="12530" width="11.5546875" style="2" bestFit="1" customWidth="1"/>
    <col min="12531" max="12536" width="9.33203125" style="2" bestFit="1" customWidth="1"/>
    <col min="12537" max="12537" width="10" style="2" bestFit="1" customWidth="1"/>
    <col min="12538" max="12538" width="11" style="2" bestFit="1" customWidth="1"/>
    <col min="12539" max="12542" width="9.33203125" style="2" bestFit="1" customWidth="1"/>
    <col min="12543" max="12544" width="13.33203125" style="2" customWidth="1"/>
    <col min="12545" max="12548" width="10.88671875" style="2" bestFit="1" customWidth="1"/>
    <col min="12549" max="12780" width="9.109375" style="2"/>
    <col min="12781" max="12781" width="4.109375" style="2" customWidth="1"/>
    <col min="12782" max="12782" width="21.44140625" style="2" bestFit="1" customWidth="1"/>
    <col min="12783" max="12783" width="11" style="2" bestFit="1" customWidth="1"/>
    <col min="12784" max="12784" width="10" style="2" bestFit="1" customWidth="1"/>
    <col min="12785" max="12785" width="12.88671875" style="2" customWidth="1"/>
    <col min="12786" max="12786" width="11.5546875" style="2" bestFit="1" customWidth="1"/>
    <col min="12787" max="12792" width="9.33203125" style="2" bestFit="1" customWidth="1"/>
    <col min="12793" max="12793" width="10" style="2" bestFit="1" customWidth="1"/>
    <col min="12794" max="12794" width="11" style="2" bestFit="1" customWidth="1"/>
    <col min="12795" max="12798" width="9.33203125" style="2" bestFit="1" customWidth="1"/>
    <col min="12799" max="12800" width="13.33203125" style="2" customWidth="1"/>
    <col min="12801" max="12804" width="10.88671875" style="2" bestFit="1" customWidth="1"/>
    <col min="12805" max="13036" width="9.109375" style="2"/>
    <col min="13037" max="13037" width="4.109375" style="2" customWidth="1"/>
    <col min="13038" max="13038" width="21.44140625" style="2" bestFit="1" customWidth="1"/>
    <col min="13039" max="13039" width="11" style="2" bestFit="1" customWidth="1"/>
    <col min="13040" max="13040" width="10" style="2" bestFit="1" customWidth="1"/>
    <col min="13041" max="13041" width="12.88671875" style="2" customWidth="1"/>
    <col min="13042" max="13042" width="11.5546875" style="2" bestFit="1" customWidth="1"/>
    <col min="13043" max="13048" width="9.33203125" style="2" bestFit="1" customWidth="1"/>
    <col min="13049" max="13049" width="10" style="2" bestFit="1" customWidth="1"/>
    <col min="13050" max="13050" width="11" style="2" bestFit="1" customWidth="1"/>
    <col min="13051" max="13054" width="9.33203125" style="2" bestFit="1" customWidth="1"/>
    <col min="13055" max="13056" width="13.33203125" style="2" customWidth="1"/>
    <col min="13057" max="13060" width="10.88671875" style="2" bestFit="1" customWidth="1"/>
    <col min="13061" max="13292" width="9.109375" style="2"/>
    <col min="13293" max="13293" width="4.109375" style="2" customWidth="1"/>
    <col min="13294" max="13294" width="21.44140625" style="2" bestFit="1" customWidth="1"/>
    <col min="13295" max="13295" width="11" style="2" bestFit="1" customWidth="1"/>
    <col min="13296" max="13296" width="10" style="2" bestFit="1" customWidth="1"/>
    <col min="13297" max="13297" width="12.88671875" style="2" customWidth="1"/>
    <col min="13298" max="13298" width="11.5546875" style="2" bestFit="1" customWidth="1"/>
    <col min="13299" max="13304" width="9.33203125" style="2" bestFit="1" customWidth="1"/>
    <col min="13305" max="13305" width="10" style="2" bestFit="1" customWidth="1"/>
    <col min="13306" max="13306" width="11" style="2" bestFit="1" customWidth="1"/>
    <col min="13307" max="13310" width="9.33203125" style="2" bestFit="1" customWidth="1"/>
    <col min="13311" max="13312" width="13.33203125" style="2" customWidth="1"/>
    <col min="13313" max="13316" width="10.88671875" style="2" bestFit="1" customWidth="1"/>
    <col min="13317" max="13548" width="9.109375" style="2"/>
    <col min="13549" max="13549" width="4.109375" style="2" customWidth="1"/>
    <col min="13550" max="13550" width="21.44140625" style="2" bestFit="1" customWidth="1"/>
    <col min="13551" max="13551" width="11" style="2" bestFit="1" customWidth="1"/>
    <col min="13552" max="13552" width="10" style="2" bestFit="1" customWidth="1"/>
    <col min="13553" max="13553" width="12.88671875" style="2" customWidth="1"/>
    <col min="13554" max="13554" width="11.5546875" style="2" bestFit="1" customWidth="1"/>
    <col min="13555" max="13560" width="9.33203125" style="2" bestFit="1" customWidth="1"/>
    <col min="13561" max="13561" width="10" style="2" bestFit="1" customWidth="1"/>
    <col min="13562" max="13562" width="11" style="2" bestFit="1" customWidth="1"/>
    <col min="13563" max="13566" width="9.33203125" style="2" bestFit="1" customWidth="1"/>
    <col min="13567" max="13568" width="13.33203125" style="2" customWidth="1"/>
    <col min="13569" max="13572" width="10.88671875" style="2" bestFit="1" customWidth="1"/>
    <col min="13573" max="13804" width="9.109375" style="2"/>
    <col min="13805" max="13805" width="4.109375" style="2" customWidth="1"/>
    <col min="13806" max="13806" width="21.44140625" style="2" bestFit="1" customWidth="1"/>
    <col min="13807" max="13807" width="11" style="2" bestFit="1" customWidth="1"/>
    <col min="13808" max="13808" width="10" style="2" bestFit="1" customWidth="1"/>
    <col min="13809" max="13809" width="12.88671875" style="2" customWidth="1"/>
    <col min="13810" max="13810" width="11.5546875" style="2" bestFit="1" customWidth="1"/>
    <col min="13811" max="13816" width="9.33203125" style="2" bestFit="1" customWidth="1"/>
    <col min="13817" max="13817" width="10" style="2" bestFit="1" customWidth="1"/>
    <col min="13818" max="13818" width="11" style="2" bestFit="1" customWidth="1"/>
    <col min="13819" max="13822" width="9.33203125" style="2" bestFit="1" customWidth="1"/>
    <col min="13823" max="13824" width="13.33203125" style="2" customWidth="1"/>
    <col min="13825" max="13828" width="10.88671875" style="2" bestFit="1" customWidth="1"/>
    <col min="13829" max="14060" width="9.109375" style="2"/>
    <col min="14061" max="14061" width="4.109375" style="2" customWidth="1"/>
    <col min="14062" max="14062" width="21.44140625" style="2" bestFit="1" customWidth="1"/>
    <col min="14063" max="14063" width="11" style="2" bestFit="1" customWidth="1"/>
    <col min="14064" max="14064" width="10" style="2" bestFit="1" customWidth="1"/>
    <col min="14065" max="14065" width="12.88671875" style="2" customWidth="1"/>
    <col min="14066" max="14066" width="11.5546875" style="2" bestFit="1" customWidth="1"/>
    <col min="14067" max="14072" width="9.33203125" style="2" bestFit="1" customWidth="1"/>
    <col min="14073" max="14073" width="10" style="2" bestFit="1" customWidth="1"/>
    <col min="14074" max="14074" width="11" style="2" bestFit="1" customWidth="1"/>
    <col min="14075" max="14078" width="9.33203125" style="2" bestFit="1" customWidth="1"/>
    <col min="14079" max="14080" width="13.33203125" style="2" customWidth="1"/>
    <col min="14081" max="14084" width="10.88671875" style="2" bestFit="1" customWidth="1"/>
    <col min="14085" max="14316" width="9.109375" style="2"/>
    <col min="14317" max="14317" width="4.109375" style="2" customWidth="1"/>
    <col min="14318" max="14318" width="21.44140625" style="2" bestFit="1" customWidth="1"/>
    <col min="14319" max="14319" width="11" style="2" bestFit="1" customWidth="1"/>
    <col min="14320" max="14320" width="10" style="2" bestFit="1" customWidth="1"/>
    <col min="14321" max="14321" width="12.88671875" style="2" customWidth="1"/>
    <col min="14322" max="14322" width="11.5546875" style="2" bestFit="1" customWidth="1"/>
    <col min="14323" max="14328" width="9.33203125" style="2" bestFit="1" customWidth="1"/>
    <col min="14329" max="14329" width="10" style="2" bestFit="1" customWidth="1"/>
    <col min="14330" max="14330" width="11" style="2" bestFit="1" customWidth="1"/>
    <col min="14331" max="14334" width="9.33203125" style="2" bestFit="1" customWidth="1"/>
    <col min="14335" max="14336" width="13.33203125" style="2" customWidth="1"/>
    <col min="14337" max="14340" width="10.88671875" style="2" bestFit="1" customWidth="1"/>
    <col min="14341" max="14572" width="9.109375" style="2"/>
    <col min="14573" max="14573" width="4.109375" style="2" customWidth="1"/>
    <col min="14574" max="14574" width="21.44140625" style="2" bestFit="1" customWidth="1"/>
    <col min="14575" max="14575" width="11" style="2" bestFit="1" customWidth="1"/>
    <col min="14576" max="14576" width="10" style="2" bestFit="1" customWidth="1"/>
    <col min="14577" max="14577" width="12.88671875" style="2" customWidth="1"/>
    <col min="14578" max="14578" width="11.5546875" style="2" bestFit="1" customWidth="1"/>
    <col min="14579" max="14584" width="9.33203125" style="2" bestFit="1" customWidth="1"/>
    <col min="14585" max="14585" width="10" style="2" bestFit="1" customWidth="1"/>
    <col min="14586" max="14586" width="11" style="2" bestFit="1" customWidth="1"/>
    <col min="14587" max="14590" width="9.33203125" style="2" bestFit="1" customWidth="1"/>
    <col min="14591" max="14592" width="13.33203125" style="2" customWidth="1"/>
    <col min="14593" max="14596" width="10.88671875" style="2" bestFit="1" customWidth="1"/>
    <col min="14597" max="14828" width="9.109375" style="2"/>
    <col min="14829" max="14829" width="4.109375" style="2" customWidth="1"/>
    <col min="14830" max="14830" width="21.44140625" style="2" bestFit="1" customWidth="1"/>
    <col min="14831" max="14831" width="11" style="2" bestFit="1" customWidth="1"/>
    <col min="14832" max="14832" width="10" style="2" bestFit="1" customWidth="1"/>
    <col min="14833" max="14833" width="12.88671875" style="2" customWidth="1"/>
    <col min="14834" max="14834" width="11.5546875" style="2" bestFit="1" customWidth="1"/>
    <col min="14835" max="14840" width="9.33203125" style="2" bestFit="1" customWidth="1"/>
    <col min="14841" max="14841" width="10" style="2" bestFit="1" customWidth="1"/>
    <col min="14842" max="14842" width="11" style="2" bestFit="1" customWidth="1"/>
    <col min="14843" max="14846" width="9.33203125" style="2" bestFit="1" customWidth="1"/>
    <col min="14847" max="14848" width="13.33203125" style="2" customWidth="1"/>
    <col min="14849" max="14852" width="10.88671875" style="2" bestFit="1" customWidth="1"/>
    <col min="14853" max="15084" width="9.109375" style="2"/>
    <col min="15085" max="15085" width="4.109375" style="2" customWidth="1"/>
    <col min="15086" max="15086" width="21.44140625" style="2" bestFit="1" customWidth="1"/>
    <col min="15087" max="15087" width="11" style="2" bestFit="1" customWidth="1"/>
    <col min="15088" max="15088" width="10" style="2" bestFit="1" customWidth="1"/>
    <col min="15089" max="15089" width="12.88671875" style="2" customWidth="1"/>
    <col min="15090" max="15090" width="11.5546875" style="2" bestFit="1" customWidth="1"/>
    <col min="15091" max="15096" width="9.33203125" style="2" bestFit="1" customWidth="1"/>
    <col min="15097" max="15097" width="10" style="2" bestFit="1" customWidth="1"/>
    <col min="15098" max="15098" width="11" style="2" bestFit="1" customWidth="1"/>
    <col min="15099" max="15102" width="9.33203125" style="2" bestFit="1" customWidth="1"/>
    <col min="15103" max="15104" width="13.33203125" style="2" customWidth="1"/>
    <col min="15105" max="15108" width="10.88671875" style="2" bestFit="1" customWidth="1"/>
    <col min="15109" max="15340" width="9.109375" style="2"/>
    <col min="15341" max="15341" width="4.109375" style="2" customWidth="1"/>
    <col min="15342" max="15342" width="21.44140625" style="2" bestFit="1" customWidth="1"/>
    <col min="15343" max="15343" width="11" style="2" bestFit="1" customWidth="1"/>
    <col min="15344" max="15344" width="10" style="2" bestFit="1" customWidth="1"/>
    <col min="15345" max="15345" width="12.88671875" style="2" customWidth="1"/>
    <col min="15346" max="15346" width="11.5546875" style="2" bestFit="1" customWidth="1"/>
    <col min="15347" max="15352" width="9.33203125" style="2" bestFit="1" customWidth="1"/>
    <col min="15353" max="15353" width="10" style="2" bestFit="1" customWidth="1"/>
    <col min="15354" max="15354" width="11" style="2" bestFit="1" customWidth="1"/>
    <col min="15355" max="15358" width="9.33203125" style="2" bestFit="1" customWidth="1"/>
    <col min="15359" max="15360" width="13.33203125" style="2" customWidth="1"/>
    <col min="15361" max="15364" width="10.88671875" style="2" bestFit="1" customWidth="1"/>
    <col min="15365" max="15596" width="9.109375" style="2"/>
    <col min="15597" max="15597" width="4.109375" style="2" customWidth="1"/>
    <col min="15598" max="15598" width="21.44140625" style="2" bestFit="1" customWidth="1"/>
    <col min="15599" max="15599" width="11" style="2" bestFit="1" customWidth="1"/>
    <col min="15600" max="15600" width="10" style="2" bestFit="1" customWidth="1"/>
    <col min="15601" max="15601" width="12.88671875" style="2" customWidth="1"/>
    <col min="15602" max="15602" width="11.5546875" style="2" bestFit="1" customWidth="1"/>
    <col min="15603" max="15608" width="9.33203125" style="2" bestFit="1" customWidth="1"/>
    <col min="15609" max="15609" width="10" style="2" bestFit="1" customWidth="1"/>
    <col min="15610" max="15610" width="11" style="2" bestFit="1" customWidth="1"/>
    <col min="15611" max="15614" width="9.33203125" style="2" bestFit="1" customWidth="1"/>
    <col min="15615" max="15616" width="13.33203125" style="2" customWidth="1"/>
    <col min="15617" max="15620" width="10.88671875" style="2" bestFit="1" customWidth="1"/>
    <col min="15621" max="15852" width="9.109375" style="2"/>
    <col min="15853" max="15853" width="4.109375" style="2" customWidth="1"/>
    <col min="15854" max="15854" width="21.44140625" style="2" bestFit="1" customWidth="1"/>
    <col min="15855" max="15855" width="11" style="2" bestFit="1" customWidth="1"/>
    <col min="15856" max="15856" width="10" style="2" bestFit="1" customWidth="1"/>
    <col min="15857" max="15857" width="12.88671875" style="2" customWidth="1"/>
    <col min="15858" max="15858" width="11.5546875" style="2" bestFit="1" customWidth="1"/>
    <col min="15859" max="15864" width="9.33203125" style="2" bestFit="1" customWidth="1"/>
    <col min="15865" max="15865" width="10" style="2" bestFit="1" customWidth="1"/>
    <col min="15866" max="15866" width="11" style="2" bestFit="1" customWidth="1"/>
    <col min="15867" max="15870" width="9.33203125" style="2" bestFit="1" customWidth="1"/>
    <col min="15871" max="15872" width="13.33203125" style="2" customWidth="1"/>
    <col min="15873" max="15876" width="10.88671875" style="2" bestFit="1" customWidth="1"/>
    <col min="15877" max="16108" width="9.109375" style="2"/>
    <col min="16109" max="16109" width="4.109375" style="2" customWidth="1"/>
    <col min="16110" max="16110" width="21.44140625" style="2" bestFit="1" customWidth="1"/>
    <col min="16111" max="16111" width="11" style="2" bestFit="1" customWidth="1"/>
    <col min="16112" max="16112" width="10" style="2" bestFit="1" customWidth="1"/>
    <col min="16113" max="16113" width="12.88671875" style="2" customWidth="1"/>
    <col min="16114" max="16114" width="11.5546875" style="2" bestFit="1" customWidth="1"/>
    <col min="16115" max="16120" width="9.33203125" style="2" bestFit="1" customWidth="1"/>
    <col min="16121" max="16121" width="10" style="2" bestFit="1" customWidth="1"/>
    <col min="16122" max="16122" width="11" style="2" bestFit="1" customWidth="1"/>
    <col min="16123" max="16126" width="9.33203125" style="2" bestFit="1" customWidth="1"/>
    <col min="16127" max="16128" width="13.33203125" style="2" customWidth="1"/>
    <col min="16129" max="16132" width="10.88671875" style="2" bestFit="1" customWidth="1"/>
    <col min="16133" max="16384" width="9.109375" style="2"/>
  </cols>
  <sheetData>
    <row r="1" spans="1:55" ht="37.5" customHeight="1" thickBot="1" x14ac:dyDescent="0.35">
      <c r="C1" s="148" t="s">
        <v>132</v>
      </c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50"/>
      <c r="T1" s="127"/>
      <c r="U1" s="151" t="s">
        <v>131</v>
      </c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3"/>
    </row>
    <row r="2" spans="1:55" ht="87.75" customHeight="1" thickBot="1" x14ac:dyDescent="0.3">
      <c r="A2" s="18"/>
      <c r="B2" s="8" t="s">
        <v>139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ht="16.5" x14ac:dyDescent="0.3">
      <c r="A3" s="18">
        <v>1</v>
      </c>
      <c r="B3" s="17" t="s">
        <v>0</v>
      </c>
      <c r="C3" s="31">
        <v>60</v>
      </c>
      <c r="D3" s="32">
        <v>200</v>
      </c>
      <c r="E3" s="32"/>
      <c r="F3" s="32"/>
      <c r="G3" s="32">
        <v>1000</v>
      </c>
      <c r="H3" s="32">
        <v>1000</v>
      </c>
      <c r="I3" s="32">
        <v>0</v>
      </c>
      <c r="J3" s="32">
        <v>200</v>
      </c>
      <c r="K3" s="32">
        <v>1000</v>
      </c>
      <c r="L3" s="15">
        <v>400</v>
      </c>
      <c r="M3" s="15">
        <v>600</v>
      </c>
      <c r="N3" s="15">
        <v>500</v>
      </c>
      <c r="O3" s="15">
        <v>800</v>
      </c>
      <c r="P3" s="15">
        <v>625</v>
      </c>
      <c r="Q3" s="15">
        <v>1500</v>
      </c>
      <c r="R3" s="15"/>
      <c r="S3" s="16"/>
      <c r="T3" s="100"/>
      <c r="U3" s="22">
        <v>940</v>
      </c>
      <c r="V3" s="23">
        <v>3800</v>
      </c>
      <c r="W3" s="23"/>
      <c r="X3" s="23"/>
      <c r="Y3" s="23">
        <v>2500</v>
      </c>
      <c r="Z3" s="23">
        <v>4000</v>
      </c>
      <c r="AA3" s="23"/>
      <c r="AB3" s="23">
        <v>800</v>
      </c>
      <c r="AC3" s="23">
        <v>3000</v>
      </c>
      <c r="AD3" s="23">
        <v>600</v>
      </c>
      <c r="AE3" s="23">
        <v>400</v>
      </c>
      <c r="AF3" s="23">
        <v>500</v>
      </c>
      <c r="AG3" s="23">
        <v>200</v>
      </c>
      <c r="AH3" s="23">
        <v>200</v>
      </c>
      <c r="AI3" s="23"/>
      <c r="AJ3" s="23">
        <v>1000</v>
      </c>
      <c r="AK3" s="24"/>
      <c r="AL3" s="111">
        <v>17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6.5" x14ac:dyDescent="0.3">
      <c r="A4" s="18">
        <v>2</v>
      </c>
      <c r="B4" s="17" t="s">
        <v>1</v>
      </c>
      <c r="C4" s="31">
        <v>36200</v>
      </c>
      <c r="D4" s="32">
        <v>4400</v>
      </c>
      <c r="E4" s="32">
        <v>0</v>
      </c>
      <c r="F4" s="32">
        <v>0</v>
      </c>
      <c r="G4" s="32">
        <v>0</v>
      </c>
      <c r="H4" s="32">
        <v>3200</v>
      </c>
      <c r="I4" s="32">
        <v>0</v>
      </c>
      <c r="J4" s="32">
        <v>3600</v>
      </c>
      <c r="K4" s="32">
        <v>1200</v>
      </c>
      <c r="L4" s="15">
        <v>18600</v>
      </c>
      <c r="M4" s="15">
        <v>56000</v>
      </c>
      <c r="N4" s="15">
        <v>20000</v>
      </c>
      <c r="O4" s="15">
        <v>4000</v>
      </c>
      <c r="P4" s="15">
        <v>3750</v>
      </c>
      <c r="Q4" s="15">
        <v>12000</v>
      </c>
      <c r="R4" s="15">
        <v>500</v>
      </c>
      <c r="S4" s="16"/>
      <c r="T4" s="100"/>
      <c r="U4" s="22">
        <v>0</v>
      </c>
      <c r="V4" s="23">
        <v>6000</v>
      </c>
      <c r="W4" s="23">
        <v>0</v>
      </c>
      <c r="X4" s="23">
        <v>0</v>
      </c>
      <c r="Y4" s="23">
        <v>6000</v>
      </c>
      <c r="Z4" s="23">
        <v>6000</v>
      </c>
      <c r="AA4" s="23">
        <v>0</v>
      </c>
      <c r="AB4" s="23">
        <v>5000</v>
      </c>
      <c r="AC4" s="23">
        <v>5000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1000</v>
      </c>
      <c r="AK4" s="24"/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ht="16.5" x14ac:dyDescent="0.3">
      <c r="A5" s="18">
        <v>3</v>
      </c>
      <c r="B5" s="17" t="s">
        <v>2</v>
      </c>
      <c r="C5" s="31">
        <v>2100</v>
      </c>
      <c r="D5" s="32">
        <v>1800</v>
      </c>
      <c r="E5" s="32">
        <v>0</v>
      </c>
      <c r="F5" s="32">
        <v>500</v>
      </c>
      <c r="G5" s="32">
        <v>840</v>
      </c>
      <c r="H5" s="32">
        <v>1200</v>
      </c>
      <c r="I5" s="32">
        <v>0</v>
      </c>
      <c r="J5" s="32">
        <v>640</v>
      </c>
      <c r="K5" s="32">
        <v>1500</v>
      </c>
      <c r="L5" s="15">
        <v>3300</v>
      </c>
      <c r="M5" s="15">
        <v>1100</v>
      </c>
      <c r="N5" s="15">
        <v>810</v>
      </c>
      <c r="O5" s="15">
        <v>250</v>
      </c>
      <c r="P5" s="15"/>
      <c r="Q5" s="15"/>
      <c r="R5" s="15"/>
      <c r="S5" s="16"/>
      <c r="T5" s="100"/>
      <c r="U5" s="22">
        <v>1300</v>
      </c>
      <c r="V5" s="23">
        <v>6800</v>
      </c>
      <c r="W5" s="23">
        <v>0</v>
      </c>
      <c r="X5" s="23">
        <v>0</v>
      </c>
      <c r="Y5" s="23">
        <v>5100</v>
      </c>
      <c r="Z5" s="23">
        <v>6000</v>
      </c>
      <c r="AA5" s="23">
        <v>0</v>
      </c>
      <c r="AB5" s="23">
        <v>6500</v>
      </c>
      <c r="AC5" s="23">
        <v>4600</v>
      </c>
      <c r="AD5" s="23">
        <v>1000</v>
      </c>
      <c r="AE5" s="23">
        <v>1200</v>
      </c>
      <c r="AF5" s="23">
        <v>0</v>
      </c>
      <c r="AG5" s="23">
        <v>2200</v>
      </c>
      <c r="AH5" s="23">
        <v>0</v>
      </c>
      <c r="AI5" s="23">
        <v>2100</v>
      </c>
      <c r="AJ5" s="23">
        <v>2000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ht="16.5" x14ac:dyDescent="0.3">
      <c r="A6" s="18">
        <v>4</v>
      </c>
      <c r="B6" s="44" t="s">
        <v>3</v>
      </c>
      <c r="C6" s="31">
        <v>1200</v>
      </c>
      <c r="D6" s="32">
        <v>2000</v>
      </c>
      <c r="E6" s="32"/>
      <c r="F6" s="32"/>
      <c r="G6" s="32">
        <v>1500</v>
      </c>
      <c r="H6" s="32">
        <v>1000</v>
      </c>
      <c r="I6" s="32"/>
      <c r="J6" s="32">
        <v>400</v>
      </c>
      <c r="K6" s="32">
        <v>2000</v>
      </c>
      <c r="L6" s="15">
        <v>2200</v>
      </c>
      <c r="M6" s="15">
        <v>2600</v>
      </c>
      <c r="N6" s="15">
        <v>1300</v>
      </c>
      <c r="O6" s="15">
        <v>4000</v>
      </c>
      <c r="P6" s="15">
        <v>50</v>
      </c>
      <c r="Q6" s="15">
        <v>100</v>
      </c>
      <c r="R6" s="15">
        <v>700</v>
      </c>
      <c r="S6" s="16"/>
      <c r="T6" s="100"/>
      <c r="U6" s="22">
        <v>1000</v>
      </c>
      <c r="V6" s="23">
        <v>2000</v>
      </c>
      <c r="W6" s="23"/>
      <c r="X6" s="23"/>
      <c r="Y6" s="23">
        <v>3600</v>
      </c>
      <c r="Z6" s="23">
        <v>4000</v>
      </c>
      <c r="AA6" s="23"/>
      <c r="AB6" s="23">
        <v>3200</v>
      </c>
      <c r="AC6" s="23">
        <v>2500</v>
      </c>
      <c r="AD6" s="23">
        <v>1000</v>
      </c>
      <c r="AE6" s="23">
        <v>0</v>
      </c>
      <c r="AF6" s="23">
        <v>0</v>
      </c>
      <c r="AG6" s="23">
        <v>0</v>
      </c>
      <c r="AH6" s="23">
        <v>150</v>
      </c>
      <c r="AI6" s="23">
        <v>2000</v>
      </c>
      <c r="AJ6" s="23">
        <v>2000</v>
      </c>
      <c r="AK6" s="24"/>
      <c r="AL6" s="108">
        <v>14</v>
      </c>
      <c r="AM6" s="108"/>
    </row>
    <row r="7" spans="1:55" ht="16.5" x14ac:dyDescent="0.3">
      <c r="A7" s="18">
        <v>5</v>
      </c>
      <c r="B7" s="17" t="s">
        <v>4</v>
      </c>
      <c r="C7" s="39">
        <v>1400</v>
      </c>
      <c r="D7" s="33">
        <v>800</v>
      </c>
      <c r="E7" s="33"/>
      <c r="F7" s="33">
        <v>200</v>
      </c>
      <c r="G7" s="33">
        <v>0</v>
      </c>
      <c r="H7" s="33">
        <v>500</v>
      </c>
      <c r="I7" s="33"/>
      <c r="J7" s="33">
        <v>0</v>
      </c>
      <c r="K7" s="33">
        <v>1000</v>
      </c>
      <c r="L7" s="34">
        <v>1200</v>
      </c>
      <c r="M7" s="34">
        <v>3100</v>
      </c>
      <c r="N7" s="34">
        <v>120</v>
      </c>
      <c r="O7" s="34">
        <v>50</v>
      </c>
      <c r="P7" s="34">
        <v>0</v>
      </c>
      <c r="Q7" s="34">
        <v>500</v>
      </c>
      <c r="R7" s="34"/>
      <c r="S7" s="35"/>
      <c r="T7" s="101"/>
      <c r="U7" s="36">
        <v>0</v>
      </c>
      <c r="V7" s="37">
        <v>2800</v>
      </c>
      <c r="W7" s="37">
        <v>0</v>
      </c>
      <c r="X7" s="37">
        <v>0</v>
      </c>
      <c r="Y7" s="37">
        <v>3000</v>
      </c>
      <c r="Z7" s="37">
        <v>4000</v>
      </c>
      <c r="AA7" s="37">
        <v>0</v>
      </c>
      <c r="AB7" s="37">
        <v>3000</v>
      </c>
      <c r="AC7" s="37">
        <v>2000</v>
      </c>
      <c r="AD7" s="37">
        <v>3000</v>
      </c>
      <c r="AE7" s="37">
        <v>5000</v>
      </c>
      <c r="AF7" s="37">
        <v>100</v>
      </c>
      <c r="AG7" s="37">
        <v>300</v>
      </c>
      <c r="AH7" s="37">
        <v>100</v>
      </c>
      <c r="AI7" s="37">
        <v>0</v>
      </c>
      <c r="AJ7" s="37">
        <v>1000</v>
      </c>
      <c r="AK7" s="38"/>
      <c r="AL7" s="108">
        <v>12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ht="16.5" x14ac:dyDescent="0.3">
      <c r="A8" s="18">
        <v>6</v>
      </c>
      <c r="B8" s="17" t="s">
        <v>5</v>
      </c>
      <c r="C8" s="31">
        <v>1800</v>
      </c>
      <c r="D8" s="32">
        <v>2400</v>
      </c>
      <c r="E8" s="32"/>
      <c r="F8" s="32"/>
      <c r="G8" s="32">
        <v>20200</v>
      </c>
      <c r="H8" s="32">
        <v>2800</v>
      </c>
      <c r="I8" s="32"/>
      <c r="J8" s="32">
        <v>500</v>
      </c>
      <c r="K8" s="32">
        <v>3600</v>
      </c>
      <c r="L8" s="15">
        <v>250</v>
      </c>
      <c r="M8" s="15">
        <v>180</v>
      </c>
      <c r="N8" s="15">
        <v>100</v>
      </c>
      <c r="O8" s="15">
        <v>120</v>
      </c>
      <c r="P8" s="15">
        <v>25</v>
      </c>
      <c r="Q8" s="15"/>
      <c r="R8" s="15">
        <v>100</v>
      </c>
      <c r="S8" s="16"/>
      <c r="T8" s="100"/>
      <c r="U8" s="22">
        <v>2200</v>
      </c>
      <c r="V8" s="23">
        <v>2300</v>
      </c>
      <c r="W8" s="23"/>
      <c r="X8" s="23"/>
      <c r="Y8" s="23">
        <v>0</v>
      </c>
      <c r="Z8" s="23">
        <v>1000</v>
      </c>
      <c r="AA8" s="23"/>
      <c r="AB8" s="23">
        <v>2400</v>
      </c>
      <c r="AC8" s="23">
        <v>1900</v>
      </c>
      <c r="AD8" s="23">
        <v>200</v>
      </c>
      <c r="AE8" s="23">
        <v>100</v>
      </c>
      <c r="AF8" s="23">
        <v>50</v>
      </c>
      <c r="AG8" s="23">
        <v>100</v>
      </c>
      <c r="AH8" s="23">
        <v>25</v>
      </c>
      <c r="AI8" s="23"/>
      <c r="AJ8" s="23">
        <v>120</v>
      </c>
      <c r="AK8" s="24"/>
      <c r="AL8" s="115">
        <v>20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ht="16.5" x14ac:dyDescent="0.3">
      <c r="A9" s="18">
        <v>7</v>
      </c>
      <c r="B9" s="17" t="s">
        <v>6</v>
      </c>
      <c r="C9" s="31">
        <v>4100</v>
      </c>
      <c r="D9" s="32">
        <v>1480</v>
      </c>
      <c r="E9" s="32">
        <v>0</v>
      </c>
      <c r="F9" s="32">
        <v>0</v>
      </c>
      <c r="G9" s="32">
        <v>2120</v>
      </c>
      <c r="H9" s="32">
        <v>1040</v>
      </c>
      <c r="I9" s="32"/>
      <c r="J9" s="32">
        <v>840</v>
      </c>
      <c r="K9" s="32">
        <v>1500</v>
      </c>
      <c r="L9" s="15">
        <v>4800</v>
      </c>
      <c r="M9" s="15">
        <v>6200</v>
      </c>
      <c r="N9" s="15">
        <v>2600</v>
      </c>
      <c r="O9" s="15">
        <v>6000</v>
      </c>
      <c r="P9" s="15">
        <v>124</v>
      </c>
      <c r="Q9" s="15">
        <v>650</v>
      </c>
      <c r="R9" s="15">
        <v>750</v>
      </c>
      <c r="S9" s="16"/>
      <c r="T9" s="100"/>
      <c r="U9" s="22">
        <v>0</v>
      </c>
      <c r="V9" s="23">
        <v>3000</v>
      </c>
      <c r="W9" s="23">
        <v>0</v>
      </c>
      <c r="X9" s="23">
        <v>0</v>
      </c>
      <c r="Y9" s="23">
        <v>1000</v>
      </c>
      <c r="Z9" s="23">
        <v>4000</v>
      </c>
      <c r="AA9" s="23"/>
      <c r="AB9" s="23">
        <v>2600</v>
      </c>
      <c r="AC9" s="23">
        <v>3500</v>
      </c>
      <c r="AD9" s="23">
        <v>0</v>
      </c>
      <c r="AE9" s="23">
        <v>0</v>
      </c>
      <c r="AF9" s="23">
        <v>0</v>
      </c>
      <c r="AG9" s="23">
        <v>0</v>
      </c>
      <c r="AH9" s="23">
        <v>160</v>
      </c>
      <c r="AI9" s="23">
        <v>0</v>
      </c>
      <c r="AJ9" s="23">
        <v>200</v>
      </c>
      <c r="AK9" s="24"/>
      <c r="AL9" s="111">
        <v>27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6.5" x14ac:dyDescent="0.3">
      <c r="A10" s="18">
        <v>8</v>
      </c>
      <c r="B10" s="17" t="s">
        <v>7</v>
      </c>
      <c r="C10" s="31">
        <v>1200</v>
      </c>
      <c r="D10" s="32">
        <v>400</v>
      </c>
      <c r="E10" s="32"/>
      <c r="F10" s="32"/>
      <c r="G10" s="32">
        <v>800</v>
      </c>
      <c r="H10" s="32">
        <v>10900</v>
      </c>
      <c r="I10" s="32"/>
      <c r="J10" s="32"/>
      <c r="K10" s="32">
        <v>1500</v>
      </c>
      <c r="L10" s="15">
        <v>1500</v>
      </c>
      <c r="M10" s="15">
        <v>1000</v>
      </c>
      <c r="N10" s="15">
        <v>1500</v>
      </c>
      <c r="O10" s="15">
        <v>1000</v>
      </c>
      <c r="P10" s="15"/>
      <c r="Q10" s="15"/>
      <c r="R10" s="15">
        <v>2000</v>
      </c>
      <c r="S10" s="16"/>
      <c r="T10" s="100"/>
      <c r="U10" s="22">
        <v>1000</v>
      </c>
      <c r="V10" s="23">
        <v>4000</v>
      </c>
      <c r="W10" s="23"/>
      <c r="X10" s="23"/>
      <c r="Y10" s="23">
        <v>1200</v>
      </c>
      <c r="Z10" s="23">
        <v>5000</v>
      </c>
      <c r="AA10" s="23"/>
      <c r="AB10" s="23">
        <v>4200</v>
      </c>
      <c r="AC10" s="23">
        <v>2000</v>
      </c>
      <c r="AD10" s="23">
        <v>0</v>
      </c>
      <c r="AE10" s="23">
        <v>1000</v>
      </c>
      <c r="AF10" s="23">
        <v>0</v>
      </c>
      <c r="AG10" s="23">
        <v>0</v>
      </c>
      <c r="AH10" s="23"/>
      <c r="AI10" s="23">
        <v>2000</v>
      </c>
      <c r="AJ10" s="23"/>
      <c r="AK10" s="24">
        <v>28</v>
      </c>
      <c r="AL10" s="111">
        <v>18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6.5" x14ac:dyDescent="0.3">
      <c r="A11" s="18">
        <v>9</v>
      </c>
      <c r="B11" s="17" t="s">
        <v>8</v>
      </c>
      <c r="C11" s="31">
        <v>0</v>
      </c>
      <c r="D11" s="32">
        <v>0</v>
      </c>
      <c r="E11" s="32">
        <v>0</v>
      </c>
      <c r="F11" s="32">
        <v>0</v>
      </c>
      <c r="G11" s="32">
        <v>100</v>
      </c>
      <c r="H11" s="32">
        <v>0</v>
      </c>
      <c r="I11" s="32">
        <v>0</v>
      </c>
      <c r="J11" s="32">
        <v>0</v>
      </c>
      <c r="K11" s="32">
        <v>1500</v>
      </c>
      <c r="L11" s="15">
        <v>6600</v>
      </c>
      <c r="M11" s="15">
        <v>1500</v>
      </c>
      <c r="N11" s="15">
        <v>200</v>
      </c>
      <c r="O11" s="15">
        <v>800</v>
      </c>
      <c r="P11" s="15">
        <v>0</v>
      </c>
      <c r="Q11" s="15">
        <v>0</v>
      </c>
      <c r="R11" s="15">
        <v>0</v>
      </c>
      <c r="S11" s="16">
        <v>0</v>
      </c>
      <c r="T11" s="100"/>
      <c r="U11" s="22">
        <v>3000</v>
      </c>
      <c r="V11" s="23">
        <v>6500</v>
      </c>
      <c r="W11" s="23"/>
      <c r="X11" s="23"/>
      <c r="Y11" s="23">
        <v>48500</v>
      </c>
      <c r="Z11" s="23">
        <v>8000</v>
      </c>
      <c r="AA11" s="23"/>
      <c r="AB11" s="23">
        <v>5500</v>
      </c>
      <c r="AC11" s="23">
        <v>5000</v>
      </c>
      <c r="AD11" s="23">
        <v>3300</v>
      </c>
      <c r="AE11" s="23">
        <v>60000</v>
      </c>
      <c r="AF11" s="23">
        <v>300</v>
      </c>
      <c r="AG11" s="23">
        <v>1000</v>
      </c>
      <c r="AH11" s="23">
        <v>225</v>
      </c>
      <c r="AI11" s="23">
        <v>3000</v>
      </c>
      <c r="AJ11" s="23">
        <v>3000</v>
      </c>
      <c r="AK11" s="24"/>
      <c r="AL11" s="111">
        <v>15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6.5" x14ac:dyDescent="0.3">
      <c r="A12" s="18">
        <v>10</v>
      </c>
      <c r="B12" s="17" t="s">
        <v>9</v>
      </c>
      <c r="C12" s="84">
        <v>4200</v>
      </c>
      <c r="D12" s="85">
        <v>1600</v>
      </c>
      <c r="E12" s="85"/>
      <c r="F12" s="85"/>
      <c r="G12" s="85">
        <v>0</v>
      </c>
      <c r="H12" s="85">
        <v>2600</v>
      </c>
      <c r="I12" s="85">
        <v>0</v>
      </c>
      <c r="J12" s="85">
        <v>2400</v>
      </c>
      <c r="K12" s="85">
        <v>3500</v>
      </c>
      <c r="L12" s="86">
        <v>4000</v>
      </c>
      <c r="M12" s="86">
        <v>500</v>
      </c>
      <c r="N12" s="86">
        <v>11000</v>
      </c>
      <c r="O12" s="86">
        <v>7500</v>
      </c>
      <c r="P12" s="86">
        <v>2500</v>
      </c>
      <c r="Q12" s="86">
        <v>2000</v>
      </c>
      <c r="R12" s="86">
        <v>1900</v>
      </c>
      <c r="S12" s="87"/>
      <c r="T12" s="102"/>
      <c r="U12" s="88">
        <v>5000</v>
      </c>
      <c r="V12" s="89">
        <v>10000</v>
      </c>
      <c r="W12" s="89">
        <v>0</v>
      </c>
      <c r="X12" s="89">
        <v>2500</v>
      </c>
      <c r="Y12" s="89">
        <v>12000</v>
      </c>
      <c r="Z12" s="89">
        <v>12000</v>
      </c>
      <c r="AA12" s="89"/>
      <c r="AB12" s="89">
        <v>8600</v>
      </c>
      <c r="AC12" s="89">
        <v>8000</v>
      </c>
      <c r="AD12" s="89">
        <v>8000</v>
      </c>
      <c r="AE12" s="89">
        <v>33000</v>
      </c>
      <c r="AF12" s="89">
        <v>0</v>
      </c>
      <c r="AG12" s="89">
        <v>0</v>
      </c>
      <c r="AH12" s="89">
        <v>1000</v>
      </c>
      <c r="AI12" s="89">
        <v>3000</v>
      </c>
      <c r="AJ12" s="89">
        <v>2500</v>
      </c>
      <c r="AK12" s="90"/>
      <c r="AL12" s="111">
        <v>30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ht="16.5" x14ac:dyDescent="0.3">
      <c r="A13" s="18">
        <v>11</v>
      </c>
      <c r="B13" s="44" t="s">
        <v>10</v>
      </c>
      <c r="C13" s="32">
        <v>3000</v>
      </c>
      <c r="D13" s="32">
        <v>4000</v>
      </c>
      <c r="E13" s="32"/>
      <c r="F13" s="32"/>
      <c r="G13" s="32">
        <v>12400</v>
      </c>
      <c r="H13" s="32">
        <v>4000</v>
      </c>
      <c r="I13" s="32"/>
      <c r="J13" s="32">
        <v>0</v>
      </c>
      <c r="K13" s="32">
        <v>2500</v>
      </c>
      <c r="L13" s="19"/>
      <c r="M13" s="19"/>
      <c r="N13" s="19"/>
      <c r="O13" s="19"/>
      <c r="P13" s="19"/>
      <c r="Q13" s="19"/>
      <c r="R13" s="19"/>
      <c r="S13" s="19"/>
      <c r="T13" s="19"/>
      <c r="U13" s="23">
        <v>5000</v>
      </c>
      <c r="V13" s="23">
        <v>1600</v>
      </c>
      <c r="W13" s="23"/>
      <c r="X13" s="23"/>
      <c r="Y13" s="23">
        <v>0</v>
      </c>
      <c r="Z13" s="23">
        <v>5000</v>
      </c>
      <c r="AA13" s="23"/>
      <c r="AB13" s="23">
        <v>2200</v>
      </c>
      <c r="AC13" s="23">
        <v>3000</v>
      </c>
      <c r="AD13" s="23"/>
      <c r="AE13" s="23"/>
      <c r="AF13" s="23">
        <v>500</v>
      </c>
      <c r="AG13" s="23">
        <v>500</v>
      </c>
      <c r="AH13" s="23">
        <v>150</v>
      </c>
      <c r="AI13" s="23"/>
      <c r="AJ13" s="23"/>
      <c r="AK13" s="23"/>
      <c r="AL13" s="108">
        <v>20</v>
      </c>
      <c r="AM13" s="108"/>
    </row>
    <row r="14" spans="1:55" s="42" customFormat="1" ht="16.5" x14ac:dyDescent="0.3">
      <c r="A14" s="18">
        <v>12</v>
      </c>
      <c r="B14" s="44" t="s">
        <v>11</v>
      </c>
      <c r="C14" s="91">
        <v>600</v>
      </c>
      <c r="D14" s="92">
        <v>620</v>
      </c>
      <c r="E14" s="92">
        <v>1800</v>
      </c>
      <c r="F14" s="92">
        <v>290</v>
      </c>
      <c r="G14" s="92">
        <v>12100</v>
      </c>
      <c r="H14" s="92">
        <v>5500</v>
      </c>
      <c r="I14" s="92">
        <v>0</v>
      </c>
      <c r="J14" s="92">
        <v>1076</v>
      </c>
      <c r="K14" s="92">
        <v>14810</v>
      </c>
      <c r="L14" s="93">
        <v>5000</v>
      </c>
      <c r="M14" s="93">
        <v>4500</v>
      </c>
      <c r="N14" s="93">
        <v>2000</v>
      </c>
      <c r="O14" s="93">
        <v>2000</v>
      </c>
      <c r="P14" s="93">
        <v>1000</v>
      </c>
      <c r="Q14" s="93"/>
      <c r="R14" s="93">
        <v>2000</v>
      </c>
      <c r="S14" s="94"/>
      <c r="T14" s="103"/>
      <c r="U14" s="95">
        <v>2000</v>
      </c>
      <c r="V14" s="96">
        <v>1000</v>
      </c>
      <c r="W14" s="96">
        <v>2200</v>
      </c>
      <c r="X14" s="96">
        <v>100</v>
      </c>
      <c r="Y14" s="96">
        <v>0</v>
      </c>
      <c r="Z14" s="96">
        <v>5000</v>
      </c>
      <c r="AA14" s="96">
        <v>0</v>
      </c>
      <c r="AB14" s="96">
        <v>2000</v>
      </c>
      <c r="AC14" s="96">
        <v>0</v>
      </c>
      <c r="AD14" s="96">
        <v>0</v>
      </c>
      <c r="AE14" s="96">
        <v>0</v>
      </c>
      <c r="AF14" s="96">
        <v>0</v>
      </c>
      <c r="AG14" s="96">
        <v>0</v>
      </c>
      <c r="AH14" s="96">
        <v>100</v>
      </c>
      <c r="AI14" s="96"/>
      <c r="AJ14" s="96">
        <v>100</v>
      </c>
      <c r="AK14" s="97"/>
      <c r="AL14" s="108">
        <v>16</v>
      </c>
      <c r="AM14" s="108"/>
    </row>
    <row r="15" spans="1:55" ht="16.5" x14ac:dyDescent="0.3">
      <c r="A15" s="18">
        <v>13</v>
      </c>
      <c r="B15" s="17" t="s">
        <v>12</v>
      </c>
      <c r="C15" s="31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500</v>
      </c>
      <c r="L15" s="19">
        <v>3600</v>
      </c>
      <c r="M15" s="19">
        <v>0</v>
      </c>
      <c r="N15" s="19">
        <v>200</v>
      </c>
      <c r="O15" s="19">
        <v>100</v>
      </c>
      <c r="P15" s="19">
        <v>100</v>
      </c>
      <c r="Q15" s="19">
        <v>2000</v>
      </c>
      <c r="R15" s="19"/>
      <c r="S15" s="20"/>
      <c r="T15" s="104"/>
      <c r="U15" s="22">
        <v>4000</v>
      </c>
      <c r="V15" s="23">
        <v>6000</v>
      </c>
      <c r="W15" s="23">
        <v>0</v>
      </c>
      <c r="X15" s="23">
        <v>0</v>
      </c>
      <c r="Y15" s="23">
        <v>6000</v>
      </c>
      <c r="Z15" s="23">
        <v>10000</v>
      </c>
      <c r="AA15" s="23">
        <v>0</v>
      </c>
      <c r="AB15" s="23">
        <v>8000</v>
      </c>
      <c r="AC15" s="23">
        <v>6000</v>
      </c>
      <c r="AD15" s="23">
        <v>0</v>
      </c>
      <c r="AE15" s="23">
        <v>7000</v>
      </c>
      <c r="AF15" s="23">
        <v>200</v>
      </c>
      <c r="AG15" s="23">
        <v>200</v>
      </c>
      <c r="AH15" s="23">
        <v>300</v>
      </c>
      <c r="AI15" s="23"/>
      <c r="AJ15" s="23">
        <v>30000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6.5" x14ac:dyDescent="0.3">
      <c r="A16" s="18">
        <v>14</v>
      </c>
      <c r="B16" s="70" t="s">
        <v>13</v>
      </c>
      <c r="C16" s="31"/>
      <c r="D16" s="32"/>
      <c r="E16" s="32"/>
      <c r="F16" s="32"/>
      <c r="G16" s="32"/>
      <c r="H16" s="32"/>
      <c r="I16" s="32"/>
      <c r="J16" s="32"/>
      <c r="K16" s="32"/>
      <c r="L16" s="15"/>
      <c r="M16" s="15"/>
      <c r="N16" s="15"/>
      <c r="O16" s="15"/>
      <c r="P16" s="15"/>
      <c r="Q16" s="15"/>
      <c r="R16" s="15"/>
      <c r="S16" s="16"/>
      <c r="T16" s="100"/>
      <c r="U16" s="22">
        <v>320</v>
      </c>
      <c r="V16" s="23">
        <v>1320</v>
      </c>
      <c r="W16" s="23"/>
      <c r="X16" s="23"/>
      <c r="Y16" s="23">
        <v>500</v>
      </c>
      <c r="Z16" s="23">
        <v>1440</v>
      </c>
      <c r="AA16" s="23"/>
      <c r="AB16" s="23">
        <v>1190</v>
      </c>
      <c r="AC16" s="23">
        <v>410</v>
      </c>
      <c r="AD16" s="23"/>
      <c r="AE16" s="23"/>
      <c r="AF16" s="23"/>
      <c r="AG16" s="23"/>
      <c r="AH16" s="23"/>
      <c r="AI16" s="23"/>
      <c r="AJ16" s="23">
        <v>1000</v>
      </c>
      <c r="AK16" s="24"/>
      <c r="AL16" s="111">
        <v>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ht="16.5" x14ac:dyDescent="0.3">
      <c r="A17" s="18">
        <v>15</v>
      </c>
      <c r="B17" s="44" t="s">
        <v>14</v>
      </c>
      <c r="C17" s="31">
        <v>0</v>
      </c>
      <c r="D17" s="32">
        <v>600</v>
      </c>
      <c r="E17" s="32"/>
      <c r="F17" s="32"/>
      <c r="G17" s="32">
        <v>6800</v>
      </c>
      <c r="H17" s="32">
        <v>1000</v>
      </c>
      <c r="I17" s="32"/>
      <c r="J17" s="32">
        <v>0</v>
      </c>
      <c r="K17" s="32">
        <v>880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2260</v>
      </c>
      <c r="V17" s="23">
        <v>5480</v>
      </c>
      <c r="W17" s="23"/>
      <c r="X17" s="23"/>
      <c r="Y17" s="23">
        <v>5380</v>
      </c>
      <c r="Z17" s="23">
        <v>7240</v>
      </c>
      <c r="AA17" s="23"/>
      <c r="AB17" s="23">
        <v>5000</v>
      </c>
      <c r="AC17" s="23">
        <v>3700</v>
      </c>
      <c r="AD17" s="23"/>
      <c r="AE17" s="23"/>
      <c r="AF17" s="23"/>
      <c r="AG17" s="23"/>
      <c r="AH17" s="23">
        <v>1000</v>
      </c>
      <c r="AI17" s="23"/>
      <c r="AJ17" s="23">
        <v>1000</v>
      </c>
      <c r="AK17" s="24"/>
      <c r="AL17" s="108">
        <v>6</v>
      </c>
      <c r="AM17" s="108"/>
    </row>
    <row r="18" spans="1:55" ht="16.5" x14ac:dyDescent="0.3">
      <c r="A18" s="18">
        <v>16</v>
      </c>
      <c r="B18" s="17" t="s">
        <v>15</v>
      </c>
      <c r="C18" s="31">
        <v>0</v>
      </c>
      <c r="D18" s="32">
        <v>1400</v>
      </c>
      <c r="E18" s="32">
        <v>0</v>
      </c>
      <c r="F18" s="32">
        <v>0</v>
      </c>
      <c r="G18" s="32">
        <v>3000</v>
      </c>
      <c r="H18" s="32">
        <v>1500</v>
      </c>
      <c r="I18" s="32">
        <v>0</v>
      </c>
      <c r="J18" s="32">
        <v>1400</v>
      </c>
      <c r="K18" s="32">
        <v>1400</v>
      </c>
      <c r="L18" s="15">
        <v>700</v>
      </c>
      <c r="M18" s="15">
        <v>3000</v>
      </c>
      <c r="N18" s="15">
        <v>240</v>
      </c>
      <c r="O18" s="15">
        <v>120</v>
      </c>
      <c r="P18" s="15">
        <v>40</v>
      </c>
      <c r="Q18" s="15">
        <v>0</v>
      </c>
      <c r="R18" s="15">
        <v>0</v>
      </c>
      <c r="S18" s="16">
        <v>0</v>
      </c>
      <c r="T18" s="100"/>
      <c r="U18" s="22">
        <v>2000</v>
      </c>
      <c r="V18" s="23">
        <v>3000</v>
      </c>
      <c r="W18" s="23">
        <v>0</v>
      </c>
      <c r="X18" s="23">
        <v>0</v>
      </c>
      <c r="Y18" s="23">
        <v>0</v>
      </c>
      <c r="Z18" s="23">
        <v>3000</v>
      </c>
      <c r="AA18" s="23">
        <v>0</v>
      </c>
      <c r="AB18" s="23">
        <v>3000</v>
      </c>
      <c r="AC18" s="23">
        <v>3000</v>
      </c>
      <c r="AD18" s="23">
        <v>2300</v>
      </c>
      <c r="AE18" s="23">
        <v>8000</v>
      </c>
      <c r="AF18" s="23">
        <v>900</v>
      </c>
      <c r="AG18" s="23">
        <v>300</v>
      </c>
      <c r="AH18" s="23">
        <v>100</v>
      </c>
      <c r="AI18" s="23"/>
      <c r="AJ18" s="23"/>
      <c r="AK18" s="24"/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ht="16.5" x14ac:dyDescent="0.3">
      <c r="A19" s="18">
        <v>17</v>
      </c>
      <c r="B19" s="44" t="s">
        <v>16</v>
      </c>
      <c r="C19" s="31">
        <v>250</v>
      </c>
      <c r="D19" s="32">
        <v>80</v>
      </c>
      <c r="E19" s="32"/>
      <c r="F19" s="32"/>
      <c r="G19" s="32">
        <v>3000</v>
      </c>
      <c r="H19" s="32">
        <v>700</v>
      </c>
      <c r="I19" s="32"/>
      <c r="J19" s="32">
        <v>200</v>
      </c>
      <c r="K19" s="32">
        <v>4500</v>
      </c>
      <c r="L19" s="15">
        <v>200</v>
      </c>
      <c r="M19" s="15">
        <v>1000</v>
      </c>
      <c r="N19" s="15">
        <v>200</v>
      </c>
      <c r="O19" s="15">
        <v>200</v>
      </c>
      <c r="P19" s="15">
        <v>30</v>
      </c>
      <c r="Q19" s="15"/>
      <c r="R19" s="15"/>
      <c r="S19" s="16"/>
      <c r="T19" s="100"/>
      <c r="U19" s="22">
        <v>2000</v>
      </c>
      <c r="V19" s="23">
        <v>2000</v>
      </c>
      <c r="W19" s="23"/>
      <c r="X19" s="23"/>
      <c r="Y19" s="23"/>
      <c r="Z19" s="23">
        <v>2000</v>
      </c>
      <c r="AA19" s="23"/>
      <c r="AB19" s="23">
        <v>2000</v>
      </c>
      <c r="AC19" s="23"/>
      <c r="AD19" s="23">
        <v>2500</v>
      </c>
      <c r="AE19" s="23">
        <v>3000</v>
      </c>
      <c r="AF19" s="23">
        <v>2500</v>
      </c>
      <c r="AG19" s="23">
        <v>2500</v>
      </c>
      <c r="AH19" s="23">
        <v>200</v>
      </c>
      <c r="AI19" s="23"/>
      <c r="AJ19" s="23"/>
      <c r="AK19" s="24"/>
      <c r="AL19" s="108"/>
      <c r="AM19" s="108"/>
    </row>
    <row r="20" spans="1:55" ht="16.5" x14ac:dyDescent="0.3">
      <c r="A20" s="18">
        <v>18</v>
      </c>
      <c r="B20" s="17" t="s">
        <v>17</v>
      </c>
      <c r="C20" s="31">
        <v>0</v>
      </c>
      <c r="D20" s="32">
        <v>0</v>
      </c>
      <c r="E20" s="32">
        <v>0</v>
      </c>
      <c r="F20" s="32">
        <v>0</v>
      </c>
      <c r="G20" s="32">
        <v>0</v>
      </c>
      <c r="H20" s="32">
        <v>400</v>
      </c>
      <c r="I20" s="32"/>
      <c r="J20" s="32">
        <v>0</v>
      </c>
      <c r="K20" s="32">
        <v>0</v>
      </c>
      <c r="L20" s="15">
        <v>0</v>
      </c>
      <c r="M20" s="15">
        <v>6000</v>
      </c>
      <c r="N20" s="15">
        <v>0</v>
      </c>
      <c r="O20" s="15">
        <v>0</v>
      </c>
      <c r="P20" s="15">
        <v>250</v>
      </c>
      <c r="Q20" s="15"/>
      <c r="R20" s="15">
        <v>500</v>
      </c>
      <c r="S20" s="16"/>
      <c r="T20" s="100"/>
      <c r="U20" s="22">
        <v>1600</v>
      </c>
      <c r="V20" s="23">
        <v>1600</v>
      </c>
      <c r="W20" s="23">
        <v>0</v>
      </c>
      <c r="X20" s="23">
        <v>0</v>
      </c>
      <c r="Y20" s="23">
        <v>1500</v>
      </c>
      <c r="Z20" s="23">
        <v>1000</v>
      </c>
      <c r="AA20" s="23">
        <v>0</v>
      </c>
      <c r="AB20" s="23">
        <v>1000</v>
      </c>
      <c r="AC20" s="23">
        <v>1500</v>
      </c>
      <c r="AD20" s="23">
        <v>1600</v>
      </c>
      <c r="AE20" s="23">
        <v>0</v>
      </c>
      <c r="AF20" s="23">
        <v>200</v>
      </c>
      <c r="AG20" s="23">
        <v>300</v>
      </c>
      <c r="AH20" s="23">
        <v>0</v>
      </c>
      <c r="AI20" s="23"/>
      <c r="AJ20" s="23">
        <v>500</v>
      </c>
      <c r="AK20" s="24"/>
      <c r="AL20" s="111">
        <v>16</v>
      </c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ht="16.5" x14ac:dyDescent="0.3">
      <c r="A21" s="18">
        <v>19</v>
      </c>
      <c r="B21" s="17" t="s">
        <v>18</v>
      </c>
      <c r="C21" s="31">
        <v>130</v>
      </c>
      <c r="D21" s="32">
        <v>1200</v>
      </c>
      <c r="E21" s="32">
        <v>0</v>
      </c>
      <c r="F21" s="32">
        <v>510</v>
      </c>
      <c r="G21" s="32">
        <v>7480</v>
      </c>
      <c r="H21" s="32">
        <v>360</v>
      </c>
      <c r="I21" s="32">
        <v>0</v>
      </c>
      <c r="J21" s="32">
        <v>980</v>
      </c>
      <c r="K21" s="32">
        <v>3500</v>
      </c>
      <c r="L21" s="15">
        <v>57000</v>
      </c>
      <c r="M21" s="15">
        <v>15000</v>
      </c>
      <c r="N21" s="15">
        <v>500</v>
      </c>
      <c r="O21" s="15">
        <v>1400</v>
      </c>
      <c r="P21" s="15">
        <v>850</v>
      </c>
      <c r="Q21" s="15">
        <v>6000</v>
      </c>
      <c r="R21" s="15">
        <v>300</v>
      </c>
      <c r="S21" s="16"/>
      <c r="T21" s="100"/>
      <c r="U21" s="22">
        <v>1200</v>
      </c>
      <c r="V21" s="23">
        <v>2000</v>
      </c>
      <c r="W21" s="23">
        <v>0</v>
      </c>
      <c r="X21" s="23">
        <v>0</v>
      </c>
      <c r="Y21" s="23">
        <v>2000</v>
      </c>
      <c r="Z21" s="23">
        <v>3000</v>
      </c>
      <c r="AA21" s="23">
        <v>0</v>
      </c>
      <c r="AB21" s="23">
        <v>1600</v>
      </c>
      <c r="AC21" s="23">
        <v>2000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500</v>
      </c>
      <c r="AK21" s="24">
        <v>0</v>
      </c>
      <c r="AL21" s="108">
        <v>24</v>
      </c>
      <c r="AM21" s="108"/>
    </row>
    <row r="22" spans="1:55" ht="16.5" x14ac:dyDescent="0.3">
      <c r="A22" s="18">
        <v>20</v>
      </c>
      <c r="B22" s="17" t="s">
        <v>19</v>
      </c>
      <c r="C22" s="31">
        <v>800</v>
      </c>
      <c r="D22" s="32">
        <v>600</v>
      </c>
      <c r="E22" s="32"/>
      <c r="F22" s="32"/>
      <c r="G22" s="32">
        <v>0</v>
      </c>
      <c r="H22" s="32">
        <v>200</v>
      </c>
      <c r="I22" s="32"/>
      <c r="J22" s="32">
        <v>0</v>
      </c>
      <c r="K22" s="32">
        <v>150</v>
      </c>
      <c r="L22" s="15">
        <v>3500</v>
      </c>
      <c r="M22" s="15">
        <v>1000</v>
      </c>
      <c r="N22" s="15">
        <v>1000</v>
      </c>
      <c r="O22" s="15">
        <v>500</v>
      </c>
      <c r="P22" s="15">
        <v>200</v>
      </c>
      <c r="Q22" s="15">
        <v>200</v>
      </c>
      <c r="R22" s="15">
        <v>0</v>
      </c>
      <c r="S22" s="16"/>
      <c r="T22" s="100"/>
      <c r="U22" s="22">
        <v>0</v>
      </c>
      <c r="V22" s="23">
        <v>1000</v>
      </c>
      <c r="W22" s="23"/>
      <c r="X22" s="23"/>
      <c r="Y22" s="23">
        <v>1500</v>
      </c>
      <c r="Z22" s="23">
        <v>2000</v>
      </c>
      <c r="AA22" s="23"/>
      <c r="AB22" s="23">
        <v>2000</v>
      </c>
      <c r="AC22" s="23">
        <v>1500</v>
      </c>
      <c r="AD22" s="23">
        <v>0</v>
      </c>
      <c r="AE22" s="23">
        <v>1000</v>
      </c>
      <c r="AF22" s="23">
        <v>0</v>
      </c>
      <c r="AG22" s="23">
        <v>0</v>
      </c>
      <c r="AH22" s="23">
        <v>0</v>
      </c>
      <c r="AI22" s="23">
        <v>1000</v>
      </c>
      <c r="AJ22" s="23">
        <v>2000</v>
      </c>
      <c r="AK22" s="24"/>
      <c r="AL22" s="111">
        <v>10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5.6" x14ac:dyDescent="0.3">
      <c r="A23" s="18">
        <v>21</v>
      </c>
      <c r="B23" s="17" t="s">
        <v>20</v>
      </c>
      <c r="C23" s="31">
        <v>300</v>
      </c>
      <c r="D23" s="32">
        <v>0</v>
      </c>
      <c r="E23" s="32">
        <v>0</v>
      </c>
      <c r="F23" s="32">
        <v>1150</v>
      </c>
      <c r="G23" s="32">
        <v>2440</v>
      </c>
      <c r="H23" s="32">
        <v>1900</v>
      </c>
      <c r="I23" s="32">
        <v>0</v>
      </c>
      <c r="J23" s="32">
        <v>0</v>
      </c>
      <c r="K23" s="32">
        <v>1250</v>
      </c>
      <c r="L23" s="15">
        <v>1200</v>
      </c>
      <c r="M23" s="15">
        <v>13000</v>
      </c>
      <c r="N23" s="15">
        <v>300</v>
      </c>
      <c r="O23" s="15">
        <v>600</v>
      </c>
      <c r="P23" s="15">
        <v>450</v>
      </c>
      <c r="Q23" s="15">
        <v>0</v>
      </c>
      <c r="R23" s="15"/>
      <c r="S23" s="16"/>
      <c r="T23" s="100"/>
      <c r="U23" s="22">
        <v>4000</v>
      </c>
      <c r="V23" s="23">
        <v>6000</v>
      </c>
      <c r="W23" s="23">
        <v>0</v>
      </c>
      <c r="X23" s="23">
        <v>2000</v>
      </c>
      <c r="Y23" s="23">
        <v>3000</v>
      </c>
      <c r="Z23" s="23">
        <v>5000</v>
      </c>
      <c r="AA23" s="23">
        <v>0</v>
      </c>
      <c r="AB23" s="23">
        <v>6000</v>
      </c>
      <c r="AC23" s="23">
        <v>5000</v>
      </c>
      <c r="AD23" s="23">
        <v>1000</v>
      </c>
      <c r="AE23" s="23">
        <v>10000</v>
      </c>
      <c r="AF23" s="23">
        <v>1000</v>
      </c>
      <c r="AG23" s="23">
        <v>500</v>
      </c>
      <c r="AH23" s="23">
        <v>100</v>
      </c>
      <c r="AI23" s="23">
        <v>5000</v>
      </c>
      <c r="AJ23" s="23">
        <v>6000</v>
      </c>
      <c r="AK23" s="24"/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ht="15.6" x14ac:dyDescent="0.3">
      <c r="A24" s="18">
        <v>22</v>
      </c>
      <c r="B24" s="17" t="s">
        <v>21</v>
      </c>
      <c r="C24" s="31">
        <v>0</v>
      </c>
      <c r="D24" s="32">
        <v>0</v>
      </c>
      <c r="E24" s="32">
        <v>0</v>
      </c>
      <c r="F24" s="32">
        <v>0</v>
      </c>
      <c r="G24" s="32">
        <v>1000</v>
      </c>
      <c r="H24" s="32">
        <v>0</v>
      </c>
      <c r="I24" s="32">
        <v>0</v>
      </c>
      <c r="J24" s="32">
        <v>0</v>
      </c>
      <c r="K24" s="32">
        <v>3000</v>
      </c>
      <c r="L24" s="15">
        <v>400</v>
      </c>
      <c r="M24" s="15">
        <v>41900</v>
      </c>
      <c r="N24" s="15">
        <v>0</v>
      </c>
      <c r="O24" s="15">
        <v>2000</v>
      </c>
      <c r="P24" s="15">
        <v>0</v>
      </c>
      <c r="Q24" s="15">
        <v>4300</v>
      </c>
      <c r="R24" s="15">
        <v>0</v>
      </c>
      <c r="S24" s="16"/>
      <c r="T24" s="100"/>
      <c r="U24" s="22">
        <v>4000</v>
      </c>
      <c r="V24" s="23">
        <v>8000</v>
      </c>
      <c r="W24" s="23">
        <v>0</v>
      </c>
      <c r="X24" s="23">
        <v>0</v>
      </c>
      <c r="Y24" s="23">
        <v>2000</v>
      </c>
      <c r="Z24" s="23">
        <v>8000</v>
      </c>
      <c r="AA24" s="23">
        <v>0</v>
      </c>
      <c r="AB24" s="23">
        <v>8000</v>
      </c>
      <c r="AC24" s="23">
        <v>2000</v>
      </c>
      <c r="AD24" s="23">
        <v>1000</v>
      </c>
      <c r="AE24" s="23">
        <v>0</v>
      </c>
      <c r="AF24" s="23">
        <v>1000</v>
      </c>
      <c r="AG24" s="23">
        <v>0</v>
      </c>
      <c r="AH24" s="23">
        <v>250</v>
      </c>
      <c r="AI24" s="23">
        <v>0</v>
      </c>
      <c r="AJ24" s="23">
        <v>2000</v>
      </c>
      <c r="AK24" s="24"/>
      <c r="AL24" s="116">
        <v>10</v>
      </c>
      <c r="AM24" s="77"/>
    </row>
    <row r="25" spans="1:55" s="42" customFormat="1" ht="15.6" x14ac:dyDescent="0.3">
      <c r="A25" s="18">
        <v>23</v>
      </c>
      <c r="B25" s="17" t="s">
        <v>22</v>
      </c>
      <c r="C25" s="31">
        <v>0</v>
      </c>
      <c r="D25" s="32">
        <v>1200</v>
      </c>
      <c r="E25" s="32">
        <v>2000</v>
      </c>
      <c r="F25" s="32">
        <v>200</v>
      </c>
      <c r="G25" s="32">
        <v>500</v>
      </c>
      <c r="H25" s="32">
        <v>2000</v>
      </c>
      <c r="I25" s="32"/>
      <c r="J25" s="32">
        <v>0</v>
      </c>
      <c r="K25" s="32">
        <v>1500</v>
      </c>
      <c r="L25" s="15">
        <v>1200</v>
      </c>
      <c r="M25" s="15">
        <v>4200</v>
      </c>
      <c r="N25" s="15">
        <v>0</v>
      </c>
      <c r="O25" s="15">
        <v>60</v>
      </c>
      <c r="P25" s="15">
        <v>50</v>
      </c>
      <c r="Q25" s="15">
        <v>0</v>
      </c>
      <c r="R25" s="15">
        <v>2000</v>
      </c>
      <c r="S25" s="16"/>
      <c r="T25" s="100"/>
      <c r="U25" s="22">
        <v>4000</v>
      </c>
      <c r="V25" s="23">
        <v>6000</v>
      </c>
      <c r="W25" s="23">
        <v>2000</v>
      </c>
      <c r="X25" s="23"/>
      <c r="Y25" s="23">
        <v>5500</v>
      </c>
      <c r="Z25" s="23">
        <v>6000</v>
      </c>
      <c r="AA25" s="23"/>
      <c r="AB25" s="23">
        <v>6000</v>
      </c>
      <c r="AC25" s="23">
        <v>6000</v>
      </c>
      <c r="AD25" s="23">
        <v>6000</v>
      </c>
      <c r="AE25" s="23">
        <v>22500</v>
      </c>
      <c r="AF25" s="23">
        <v>400</v>
      </c>
      <c r="AG25" s="23">
        <v>300</v>
      </c>
      <c r="AH25" s="23">
        <v>340</v>
      </c>
      <c r="AI25" s="23">
        <v>7000</v>
      </c>
      <c r="AJ25" s="23">
        <v>7000</v>
      </c>
      <c r="AK25" s="24">
        <v>0</v>
      </c>
      <c r="AL25" s="108">
        <v>30</v>
      </c>
      <c r="AM25" s="108"/>
    </row>
    <row r="26" spans="1:55" ht="15.6" x14ac:dyDescent="0.3">
      <c r="A26" s="18">
        <v>24</v>
      </c>
      <c r="B26" s="17" t="s">
        <v>23</v>
      </c>
      <c r="C26" s="31">
        <v>0</v>
      </c>
      <c r="D26" s="32">
        <v>0</v>
      </c>
      <c r="E26" s="32"/>
      <c r="F26" s="32"/>
      <c r="G26" s="32">
        <v>500</v>
      </c>
      <c r="H26" s="32">
        <v>500</v>
      </c>
      <c r="I26" s="32"/>
      <c r="J26" s="32">
        <v>0</v>
      </c>
      <c r="K26" s="32">
        <v>1000</v>
      </c>
      <c r="L26" s="15">
        <v>0</v>
      </c>
      <c r="M26" s="15">
        <v>5000</v>
      </c>
      <c r="N26" s="15">
        <v>0</v>
      </c>
      <c r="O26" s="15">
        <v>2000</v>
      </c>
      <c r="P26" s="15">
        <v>50</v>
      </c>
      <c r="Q26" s="15">
        <v>0</v>
      </c>
      <c r="R26" s="15">
        <v>500</v>
      </c>
      <c r="S26" s="16"/>
      <c r="T26" s="100"/>
      <c r="U26" s="22">
        <v>2500</v>
      </c>
      <c r="V26" s="23">
        <v>3000</v>
      </c>
      <c r="W26" s="23">
        <v>0</v>
      </c>
      <c r="X26" s="23">
        <v>0</v>
      </c>
      <c r="Y26" s="23">
        <v>2500</v>
      </c>
      <c r="Z26" s="23">
        <v>3000</v>
      </c>
      <c r="AA26" s="23">
        <v>0</v>
      </c>
      <c r="AB26" s="23">
        <v>2000</v>
      </c>
      <c r="AC26" s="23">
        <v>2000</v>
      </c>
      <c r="AD26" s="23">
        <v>3000</v>
      </c>
      <c r="AE26" s="23">
        <v>3000</v>
      </c>
      <c r="AF26" s="23">
        <v>200</v>
      </c>
      <c r="AG26" s="23">
        <v>600</v>
      </c>
      <c r="AH26" s="23">
        <v>150</v>
      </c>
      <c r="AI26" s="23">
        <v>4000</v>
      </c>
      <c r="AJ26" s="23">
        <v>1000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ht="15.6" x14ac:dyDescent="0.3">
      <c r="A27" s="18">
        <v>25</v>
      </c>
      <c r="B27" s="17" t="s">
        <v>24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200</v>
      </c>
      <c r="K27" s="32">
        <v>70</v>
      </c>
      <c r="L27" s="15">
        <v>33500</v>
      </c>
      <c r="M27" s="15">
        <v>4500</v>
      </c>
      <c r="N27" s="15">
        <v>1800</v>
      </c>
      <c r="O27" s="15">
        <v>3000</v>
      </c>
      <c r="P27" s="15"/>
      <c r="Q27" s="15"/>
      <c r="R27" s="15"/>
      <c r="S27" s="16"/>
      <c r="T27" s="100"/>
      <c r="U27" s="22">
        <v>1000</v>
      </c>
      <c r="V27" s="23">
        <v>2000</v>
      </c>
      <c r="W27" s="23">
        <v>0</v>
      </c>
      <c r="X27" s="23">
        <v>0</v>
      </c>
      <c r="Y27" s="23">
        <v>0</v>
      </c>
      <c r="Z27" s="23">
        <v>2000</v>
      </c>
      <c r="AA27" s="23">
        <v>0</v>
      </c>
      <c r="AB27" s="23">
        <v>1200</v>
      </c>
      <c r="AC27" s="23">
        <v>1000</v>
      </c>
      <c r="AD27" s="23">
        <v>500</v>
      </c>
      <c r="AE27" s="23">
        <v>0</v>
      </c>
      <c r="AF27" s="23">
        <v>500</v>
      </c>
      <c r="AG27" s="23"/>
      <c r="AH27" s="23"/>
      <c r="AI27" s="23"/>
      <c r="AJ27" s="23"/>
      <c r="AK27" s="24">
        <v>10</v>
      </c>
      <c r="AL27" s="108">
        <v>6</v>
      </c>
      <c r="AM27" s="108"/>
    </row>
    <row r="28" spans="1:55" ht="15.6" x14ac:dyDescent="0.3">
      <c r="A28" s="18">
        <v>26</v>
      </c>
      <c r="B28" s="17" t="s">
        <v>25</v>
      </c>
      <c r="C28" s="31">
        <v>200</v>
      </c>
      <c r="D28" s="32">
        <v>1000</v>
      </c>
      <c r="E28" s="32">
        <v>0</v>
      </c>
      <c r="F28" s="32">
        <v>40</v>
      </c>
      <c r="G28" s="32">
        <v>1100</v>
      </c>
      <c r="H28" s="32">
        <v>200</v>
      </c>
      <c r="I28" s="32">
        <v>0</v>
      </c>
      <c r="J28" s="32">
        <v>1000</v>
      </c>
      <c r="K28" s="32">
        <v>500</v>
      </c>
      <c r="L28" s="15">
        <v>2000</v>
      </c>
      <c r="M28" s="15">
        <v>8000</v>
      </c>
      <c r="N28" s="15">
        <v>1000</v>
      </c>
      <c r="O28" s="15">
        <v>1000</v>
      </c>
      <c r="P28" s="15">
        <v>150</v>
      </c>
      <c r="Q28" s="15">
        <v>40</v>
      </c>
      <c r="R28" s="15">
        <v>500</v>
      </c>
      <c r="S28" s="16">
        <v>7</v>
      </c>
      <c r="T28" s="100"/>
      <c r="U28" s="22">
        <v>2000</v>
      </c>
      <c r="V28" s="23">
        <v>2000</v>
      </c>
      <c r="W28" s="23">
        <v>0</v>
      </c>
      <c r="X28" s="23">
        <v>500</v>
      </c>
      <c r="Y28" s="23">
        <v>1000</v>
      </c>
      <c r="Z28" s="23">
        <v>2000</v>
      </c>
      <c r="AA28" s="23"/>
      <c r="AB28" s="23">
        <v>1000</v>
      </c>
      <c r="AC28" s="23">
        <v>1000</v>
      </c>
      <c r="AD28" s="23">
        <v>800</v>
      </c>
      <c r="AE28" s="23">
        <v>0</v>
      </c>
      <c r="AF28" s="23">
        <v>500</v>
      </c>
      <c r="AG28" s="23">
        <v>500</v>
      </c>
      <c r="AH28" s="23">
        <v>0</v>
      </c>
      <c r="AI28" s="23">
        <v>400</v>
      </c>
      <c r="AJ28" s="23">
        <v>30000</v>
      </c>
      <c r="AK28" s="24">
        <v>4</v>
      </c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ht="15.6" x14ac:dyDescent="0.3">
      <c r="A29" s="18">
        <v>27</v>
      </c>
      <c r="B29" s="17" t="s">
        <v>26</v>
      </c>
      <c r="C29" s="31">
        <v>0</v>
      </c>
      <c r="D29" s="32">
        <v>200</v>
      </c>
      <c r="E29" s="32">
        <v>0</v>
      </c>
      <c r="F29" s="32">
        <v>50</v>
      </c>
      <c r="G29" s="32">
        <v>150</v>
      </c>
      <c r="H29" s="32">
        <v>0</v>
      </c>
      <c r="I29" s="32">
        <v>0</v>
      </c>
      <c r="J29" s="32">
        <v>200</v>
      </c>
      <c r="K29" s="32">
        <v>100</v>
      </c>
      <c r="L29" s="15">
        <v>1300</v>
      </c>
      <c r="M29" s="15">
        <v>6000</v>
      </c>
      <c r="N29" s="15">
        <v>500</v>
      </c>
      <c r="O29" s="15">
        <v>700</v>
      </c>
      <c r="P29" s="15">
        <v>200</v>
      </c>
      <c r="Q29" s="15">
        <v>200</v>
      </c>
      <c r="R29" s="15">
        <v>20</v>
      </c>
      <c r="S29" s="16"/>
      <c r="T29" s="100"/>
      <c r="U29" s="22">
        <v>4000</v>
      </c>
      <c r="V29" s="23">
        <v>4500</v>
      </c>
      <c r="W29" s="23">
        <v>0</v>
      </c>
      <c r="X29" s="23">
        <v>0</v>
      </c>
      <c r="Y29" s="23">
        <v>4000</v>
      </c>
      <c r="Z29" s="23">
        <v>5000</v>
      </c>
      <c r="AA29" s="23">
        <v>0</v>
      </c>
      <c r="AB29" s="23">
        <v>4500</v>
      </c>
      <c r="AC29" s="23">
        <v>4000</v>
      </c>
      <c r="AD29" s="23">
        <v>4500</v>
      </c>
      <c r="AE29" s="23">
        <v>6000</v>
      </c>
      <c r="AF29" s="23">
        <v>400</v>
      </c>
      <c r="AG29" s="23">
        <v>1500</v>
      </c>
      <c r="AH29" s="23">
        <v>0</v>
      </c>
      <c r="AI29" s="23">
        <v>500</v>
      </c>
      <c r="AJ29" s="23">
        <v>5000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ht="15.6" x14ac:dyDescent="0.3">
      <c r="A30" s="18">
        <v>28</v>
      </c>
      <c r="B30" s="17" t="s">
        <v>27</v>
      </c>
      <c r="C30" s="31">
        <v>0</v>
      </c>
      <c r="D30" s="32">
        <v>100</v>
      </c>
      <c r="E30" s="32"/>
      <c r="F30" s="32"/>
      <c r="G30" s="32"/>
      <c r="H30" s="32">
        <v>1200</v>
      </c>
      <c r="I30" s="32"/>
      <c r="J30" s="32">
        <v>0</v>
      </c>
      <c r="K30" s="32">
        <v>2200</v>
      </c>
      <c r="L30" s="15">
        <v>5900</v>
      </c>
      <c r="M30" s="15">
        <v>12000</v>
      </c>
      <c r="N30" s="15">
        <v>120</v>
      </c>
      <c r="O30" s="15">
        <v>11800</v>
      </c>
      <c r="P30" s="15">
        <v>50</v>
      </c>
      <c r="Q30" s="15"/>
      <c r="R30" s="15"/>
      <c r="S30" s="16"/>
      <c r="T30" s="100"/>
      <c r="U30" s="22">
        <v>2000</v>
      </c>
      <c r="V30" s="23">
        <v>3000</v>
      </c>
      <c r="W30" s="23"/>
      <c r="X30" s="23"/>
      <c r="Y30" s="23">
        <v>5000</v>
      </c>
      <c r="Z30" s="23">
        <v>3000</v>
      </c>
      <c r="AA30" s="23"/>
      <c r="AB30" s="23">
        <v>3000</v>
      </c>
      <c r="AC30" s="23">
        <v>1000</v>
      </c>
      <c r="AD30" s="23">
        <v>0</v>
      </c>
      <c r="AE30" s="23">
        <v>6000</v>
      </c>
      <c r="AF30" s="23">
        <v>200</v>
      </c>
      <c r="AG30" s="23">
        <v>0</v>
      </c>
      <c r="AH30" s="23">
        <v>200</v>
      </c>
      <c r="AI30" s="23"/>
      <c r="AJ30" s="23">
        <v>5000</v>
      </c>
      <c r="AK30" s="20"/>
      <c r="AL30" s="111">
        <v>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ht="15.6" x14ac:dyDescent="0.3">
      <c r="A31" s="18">
        <v>29</v>
      </c>
      <c r="B31" s="17" t="s">
        <v>28</v>
      </c>
      <c r="C31" s="31">
        <v>100</v>
      </c>
      <c r="D31" s="32">
        <v>1620</v>
      </c>
      <c r="E31" s="32"/>
      <c r="F31" s="32"/>
      <c r="G31" s="32">
        <v>2000</v>
      </c>
      <c r="H31" s="32">
        <v>1600</v>
      </c>
      <c r="I31" s="32"/>
      <c r="J31" s="32">
        <v>1600</v>
      </c>
      <c r="K31" s="32">
        <v>4040</v>
      </c>
      <c r="L31" s="15">
        <v>27000</v>
      </c>
      <c r="M31" s="15">
        <v>15600</v>
      </c>
      <c r="N31" s="15">
        <v>700</v>
      </c>
      <c r="O31" s="15">
        <v>1500</v>
      </c>
      <c r="P31" s="15">
        <v>1000</v>
      </c>
      <c r="Q31" s="15">
        <v>0</v>
      </c>
      <c r="R31" s="15">
        <v>1000</v>
      </c>
      <c r="S31" s="16"/>
      <c r="T31" s="100"/>
      <c r="U31" s="22">
        <v>4000</v>
      </c>
      <c r="V31" s="23">
        <v>4000</v>
      </c>
      <c r="W31" s="23"/>
      <c r="X31" s="23"/>
      <c r="Y31" s="23">
        <v>2000</v>
      </c>
      <c r="Z31" s="23">
        <v>6000</v>
      </c>
      <c r="AA31" s="23"/>
      <c r="AB31" s="23">
        <v>4000</v>
      </c>
      <c r="AC31" s="23">
        <v>2000</v>
      </c>
      <c r="AD31" s="23">
        <v>0</v>
      </c>
      <c r="AE31" s="23">
        <v>0</v>
      </c>
      <c r="AF31" s="23">
        <v>2000</v>
      </c>
      <c r="AG31" s="23">
        <v>2000</v>
      </c>
      <c r="AH31" s="23">
        <v>200</v>
      </c>
      <c r="AI31" s="23">
        <v>6000</v>
      </c>
      <c r="AJ31" s="23">
        <v>3000</v>
      </c>
      <c r="AK31" s="24"/>
      <c r="AL31" s="108"/>
      <c r="AM31" s="108"/>
    </row>
    <row r="32" spans="1:55" ht="15.6" x14ac:dyDescent="0.3">
      <c r="A32" s="18">
        <v>30</v>
      </c>
      <c r="B32" s="17" t="s">
        <v>29</v>
      </c>
      <c r="C32" s="31">
        <v>2000</v>
      </c>
      <c r="D32" s="32">
        <v>0</v>
      </c>
      <c r="E32" s="32"/>
      <c r="F32" s="32"/>
      <c r="G32" s="32">
        <v>0</v>
      </c>
      <c r="H32" s="32">
        <v>0</v>
      </c>
      <c r="I32" s="32"/>
      <c r="J32" s="32">
        <v>0</v>
      </c>
      <c r="K32" s="32">
        <v>4800</v>
      </c>
      <c r="L32" s="15">
        <v>6000</v>
      </c>
      <c r="M32" s="15">
        <v>21000</v>
      </c>
      <c r="N32" s="15">
        <v>200</v>
      </c>
      <c r="O32" s="15">
        <v>120</v>
      </c>
      <c r="P32" s="15">
        <v>0</v>
      </c>
      <c r="Q32" s="15">
        <v>0</v>
      </c>
      <c r="R32" s="15">
        <v>0</v>
      </c>
      <c r="S32" s="16"/>
      <c r="T32" s="100"/>
      <c r="U32" s="22">
        <v>2800</v>
      </c>
      <c r="V32" s="23">
        <v>6240</v>
      </c>
      <c r="W32" s="23"/>
      <c r="X32" s="23"/>
      <c r="Y32" s="23">
        <v>6180</v>
      </c>
      <c r="Z32" s="23">
        <v>8400</v>
      </c>
      <c r="AA32" s="23"/>
      <c r="AB32" s="23">
        <v>5480</v>
      </c>
      <c r="AC32" s="23">
        <v>5480</v>
      </c>
      <c r="AD32" s="23">
        <v>8580</v>
      </c>
      <c r="AE32" s="23">
        <v>26500</v>
      </c>
      <c r="AF32" s="23">
        <v>350</v>
      </c>
      <c r="AG32" s="23">
        <v>400</v>
      </c>
      <c r="AH32" s="23">
        <v>350</v>
      </c>
      <c r="AI32" s="23">
        <v>10000</v>
      </c>
      <c r="AJ32" s="23">
        <v>5000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5.6" x14ac:dyDescent="0.3">
      <c r="A33" s="18">
        <v>31</v>
      </c>
      <c r="B33" s="17" t="s">
        <v>30</v>
      </c>
      <c r="C33" s="31">
        <v>2500</v>
      </c>
      <c r="D33" s="32">
        <v>8000</v>
      </c>
      <c r="E33" s="32"/>
      <c r="F33" s="32"/>
      <c r="G33" s="32">
        <v>9000</v>
      </c>
      <c r="H33" s="32">
        <v>7800</v>
      </c>
      <c r="I33" s="32"/>
      <c r="J33" s="32"/>
      <c r="K33" s="32">
        <v>9000</v>
      </c>
      <c r="L33" s="19">
        <v>3600</v>
      </c>
      <c r="M33" s="19">
        <v>9650</v>
      </c>
      <c r="N33" s="19">
        <v>500</v>
      </c>
      <c r="O33" s="19">
        <v>2000</v>
      </c>
      <c r="P33" s="19">
        <v>200</v>
      </c>
      <c r="Q33" s="19"/>
      <c r="R33" s="19"/>
      <c r="S33" s="20"/>
      <c r="T33" s="104"/>
      <c r="U33" s="22">
        <v>3500</v>
      </c>
      <c r="V33" s="23">
        <v>9000</v>
      </c>
      <c r="W33" s="23"/>
      <c r="X33" s="23"/>
      <c r="Y33" s="23">
        <v>5000</v>
      </c>
      <c r="Z33" s="23">
        <v>9000</v>
      </c>
      <c r="AA33" s="23"/>
      <c r="AB33" s="23">
        <v>10000</v>
      </c>
      <c r="AC33" s="23">
        <v>6000</v>
      </c>
      <c r="AD33" s="23">
        <v>4500</v>
      </c>
      <c r="AE33" s="23">
        <v>7500</v>
      </c>
      <c r="AF33" s="23">
        <v>600</v>
      </c>
      <c r="AG33" s="23">
        <v>1500</v>
      </c>
      <c r="AH33" s="23">
        <v>400</v>
      </c>
      <c r="AI33" s="23">
        <v>20000</v>
      </c>
      <c r="AJ33" s="23"/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ht="15.6" x14ac:dyDescent="0.3">
      <c r="A34" s="18">
        <v>32</v>
      </c>
      <c r="B34" s="17" t="s">
        <v>31</v>
      </c>
      <c r="C34" s="31">
        <v>2600</v>
      </c>
      <c r="D34" s="32">
        <v>1600</v>
      </c>
      <c r="E34" s="32">
        <v>5490</v>
      </c>
      <c r="F34" s="32"/>
      <c r="G34" s="32">
        <v>1080</v>
      </c>
      <c r="H34" s="32">
        <v>2580</v>
      </c>
      <c r="I34" s="32"/>
      <c r="J34" s="32"/>
      <c r="K34" s="32">
        <v>3660</v>
      </c>
      <c r="L34" s="15">
        <v>27200</v>
      </c>
      <c r="M34" s="15">
        <v>63600</v>
      </c>
      <c r="N34" s="15">
        <v>18000</v>
      </c>
      <c r="O34" s="15">
        <v>20000</v>
      </c>
      <c r="P34" s="15"/>
      <c r="Q34" s="15">
        <v>0</v>
      </c>
      <c r="R34" s="15">
        <v>200</v>
      </c>
      <c r="S34" s="16"/>
      <c r="T34" s="100"/>
      <c r="U34" s="22">
        <v>1000</v>
      </c>
      <c r="V34" s="23">
        <v>4000</v>
      </c>
      <c r="W34" s="23">
        <v>0</v>
      </c>
      <c r="X34" s="23"/>
      <c r="Y34" s="23">
        <v>3000</v>
      </c>
      <c r="Z34" s="23">
        <v>4000</v>
      </c>
      <c r="AA34" s="23"/>
      <c r="AB34" s="23">
        <v>2800</v>
      </c>
      <c r="AC34" s="23">
        <v>3000</v>
      </c>
      <c r="AD34" s="23">
        <v>0</v>
      </c>
      <c r="AE34" s="23">
        <v>0</v>
      </c>
      <c r="AF34" s="23">
        <v>0</v>
      </c>
      <c r="AG34" s="23"/>
      <c r="AH34" s="23"/>
      <c r="AI34" s="23">
        <v>2000</v>
      </c>
      <c r="AJ34" s="23">
        <v>3000</v>
      </c>
      <c r="AK34" s="24"/>
      <c r="AL34" s="108">
        <v>45</v>
      </c>
      <c r="AM34" s="108"/>
    </row>
    <row r="35" spans="1:55" s="42" customFormat="1" ht="15.6" x14ac:dyDescent="0.3">
      <c r="A35" s="18">
        <v>33</v>
      </c>
      <c r="B35" s="17" t="s">
        <v>32</v>
      </c>
      <c r="C35" s="31">
        <v>0</v>
      </c>
      <c r="D35" s="32">
        <v>1000</v>
      </c>
      <c r="E35" s="32">
        <v>0</v>
      </c>
      <c r="F35" s="32">
        <v>1900</v>
      </c>
      <c r="G35" s="32">
        <v>3000</v>
      </c>
      <c r="H35" s="32">
        <v>5000</v>
      </c>
      <c r="I35" s="32">
        <v>0</v>
      </c>
      <c r="J35" s="32">
        <v>2000</v>
      </c>
      <c r="K35" s="32">
        <v>4500</v>
      </c>
      <c r="L35" s="15">
        <v>15000</v>
      </c>
      <c r="M35" s="15">
        <v>13200</v>
      </c>
      <c r="N35" s="15">
        <v>0</v>
      </c>
      <c r="O35" s="15">
        <v>0</v>
      </c>
      <c r="P35" s="15">
        <v>200</v>
      </c>
      <c r="Q35" s="15">
        <v>0</v>
      </c>
      <c r="R35" s="15">
        <v>5000</v>
      </c>
      <c r="S35" s="16"/>
      <c r="T35" s="100"/>
      <c r="U35" s="22">
        <v>8000</v>
      </c>
      <c r="V35" s="23">
        <v>10000</v>
      </c>
      <c r="W35" s="23">
        <v>0</v>
      </c>
      <c r="X35" s="23">
        <v>0</v>
      </c>
      <c r="Y35" s="23">
        <v>5000</v>
      </c>
      <c r="Z35" s="23">
        <v>7000</v>
      </c>
      <c r="AA35" s="23">
        <v>0</v>
      </c>
      <c r="AB35" s="23">
        <v>10000</v>
      </c>
      <c r="AC35" s="23">
        <v>7500</v>
      </c>
      <c r="AD35" s="23">
        <v>0</v>
      </c>
      <c r="AE35" s="23">
        <v>0</v>
      </c>
      <c r="AF35" s="23">
        <v>800</v>
      </c>
      <c r="AG35" s="23">
        <v>500</v>
      </c>
      <c r="AH35" s="23">
        <v>100</v>
      </c>
      <c r="AI35" s="23">
        <v>5000</v>
      </c>
      <c r="AJ35" s="23">
        <v>0</v>
      </c>
      <c r="AK35" s="24"/>
      <c r="AL35" s="108">
        <v>50</v>
      </c>
      <c r="AM35" s="108"/>
    </row>
    <row r="36" spans="1:55" ht="15.6" x14ac:dyDescent="0.3">
      <c r="A36" s="18">
        <v>34</v>
      </c>
      <c r="B36" s="17" t="s">
        <v>33</v>
      </c>
      <c r="C36" s="31">
        <v>0</v>
      </c>
      <c r="D36" s="32">
        <v>0</v>
      </c>
      <c r="E36" s="32">
        <v>3500</v>
      </c>
      <c r="F36" s="32">
        <v>100</v>
      </c>
      <c r="G36" s="32">
        <v>2000</v>
      </c>
      <c r="H36" s="32">
        <v>1200</v>
      </c>
      <c r="I36" s="32">
        <v>0</v>
      </c>
      <c r="J36" s="32">
        <v>800</v>
      </c>
      <c r="K36" s="32">
        <v>2000</v>
      </c>
      <c r="L36" s="15">
        <v>21000</v>
      </c>
      <c r="M36" s="15">
        <v>36000</v>
      </c>
      <c r="N36" s="15">
        <v>1500</v>
      </c>
      <c r="O36" s="15">
        <v>6000</v>
      </c>
      <c r="P36" s="15">
        <v>1600</v>
      </c>
      <c r="Q36" s="15"/>
      <c r="R36" s="15">
        <v>400</v>
      </c>
      <c r="S36" s="16"/>
      <c r="T36" s="100"/>
      <c r="U36" s="22">
        <v>5000</v>
      </c>
      <c r="V36" s="23">
        <v>10000</v>
      </c>
      <c r="W36" s="23">
        <v>0</v>
      </c>
      <c r="X36" s="23">
        <v>400</v>
      </c>
      <c r="Y36" s="23">
        <v>4000</v>
      </c>
      <c r="Z36" s="23">
        <v>10000</v>
      </c>
      <c r="AA36" s="23">
        <v>0</v>
      </c>
      <c r="AB36" s="23">
        <v>6000</v>
      </c>
      <c r="AC36" s="23">
        <v>8000</v>
      </c>
      <c r="AD36" s="23">
        <v>14000</v>
      </c>
      <c r="AE36" s="23">
        <v>21000</v>
      </c>
      <c r="AF36" s="23">
        <v>3000</v>
      </c>
      <c r="AG36" s="23">
        <v>2000</v>
      </c>
      <c r="AH36" s="23">
        <v>750</v>
      </c>
      <c r="AI36" s="23">
        <v>8000</v>
      </c>
      <c r="AJ36" s="23">
        <v>8000</v>
      </c>
      <c r="AK36" s="24"/>
      <c r="AL36" s="111">
        <v>36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ht="15.6" x14ac:dyDescent="0.3">
      <c r="A37" s="18">
        <v>35</v>
      </c>
      <c r="B37" s="17" t="s">
        <v>34</v>
      </c>
      <c r="C37" s="31">
        <v>0</v>
      </c>
      <c r="D37" s="32">
        <v>0</v>
      </c>
      <c r="E37" s="32">
        <v>0</v>
      </c>
      <c r="F37" s="32">
        <v>50</v>
      </c>
      <c r="G37" s="32">
        <v>7460</v>
      </c>
      <c r="H37" s="32">
        <v>0</v>
      </c>
      <c r="I37" s="32">
        <v>0</v>
      </c>
      <c r="J37" s="32">
        <v>0</v>
      </c>
      <c r="K37" s="32">
        <v>16940</v>
      </c>
      <c r="L37" s="19">
        <v>3900</v>
      </c>
      <c r="M37" s="19">
        <v>13200</v>
      </c>
      <c r="N37" s="19">
        <v>6300</v>
      </c>
      <c r="O37" s="19">
        <v>1800</v>
      </c>
      <c r="P37" s="19"/>
      <c r="Q37" s="19"/>
      <c r="R37" s="19"/>
      <c r="S37" s="20"/>
      <c r="T37" s="104"/>
      <c r="U37" s="22">
        <v>8000</v>
      </c>
      <c r="V37" s="23">
        <v>16000</v>
      </c>
      <c r="W37" s="23"/>
      <c r="X37" s="23">
        <v>2000</v>
      </c>
      <c r="Y37" s="23">
        <v>8000</v>
      </c>
      <c r="Z37" s="23">
        <v>12000</v>
      </c>
      <c r="AA37" s="23"/>
      <c r="AB37" s="23">
        <v>7000</v>
      </c>
      <c r="AC37" s="23">
        <v>0</v>
      </c>
      <c r="AD37" s="23">
        <v>12100</v>
      </c>
      <c r="AE37" s="23">
        <v>46500</v>
      </c>
      <c r="AF37" s="23">
        <v>4000</v>
      </c>
      <c r="AG37" s="23">
        <v>5000</v>
      </c>
      <c r="AH37" s="23">
        <v>1400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ht="15.6" x14ac:dyDescent="0.3">
      <c r="A38" s="18">
        <v>36</v>
      </c>
      <c r="B38" s="17" t="s">
        <v>35</v>
      </c>
      <c r="C38" s="31">
        <v>650</v>
      </c>
      <c r="D38" s="32">
        <v>1520</v>
      </c>
      <c r="E38" s="32"/>
      <c r="F38" s="32"/>
      <c r="G38" s="32">
        <v>2460</v>
      </c>
      <c r="H38" s="32">
        <v>2320</v>
      </c>
      <c r="I38" s="32"/>
      <c r="J38" s="32">
        <v>1300</v>
      </c>
      <c r="K38" s="32">
        <v>2000</v>
      </c>
      <c r="L38" s="19">
        <v>9000</v>
      </c>
      <c r="M38" s="19">
        <v>23400</v>
      </c>
      <c r="N38" s="19">
        <v>2400</v>
      </c>
      <c r="O38" s="19">
        <v>700</v>
      </c>
      <c r="P38" s="19">
        <v>125</v>
      </c>
      <c r="Q38" s="19">
        <v>2000</v>
      </c>
      <c r="R38" s="19">
        <v>2000</v>
      </c>
      <c r="S38" s="20"/>
      <c r="T38" s="104"/>
      <c r="U38" s="22">
        <v>500</v>
      </c>
      <c r="V38" s="23">
        <v>200</v>
      </c>
      <c r="W38" s="23"/>
      <c r="X38" s="23"/>
      <c r="Y38" s="23">
        <v>1000</v>
      </c>
      <c r="Z38" s="23">
        <v>2300</v>
      </c>
      <c r="AA38" s="23"/>
      <c r="AB38" s="23">
        <v>4700</v>
      </c>
      <c r="AC38" s="23">
        <v>3000</v>
      </c>
      <c r="AD38" s="23">
        <v>0</v>
      </c>
      <c r="AE38" s="23">
        <v>0</v>
      </c>
      <c r="AF38" s="23">
        <v>100</v>
      </c>
      <c r="AG38" s="23">
        <v>2000</v>
      </c>
      <c r="AH38" s="23">
        <v>0</v>
      </c>
      <c r="AI38" s="23">
        <v>0</v>
      </c>
      <c r="AJ38" s="23">
        <v>0</v>
      </c>
      <c r="AK38" s="23"/>
      <c r="AL38" s="111">
        <v>23</v>
      </c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5.6" x14ac:dyDescent="0.3">
      <c r="A39" s="18">
        <v>37</v>
      </c>
      <c r="B39" s="17" t="s">
        <v>36</v>
      </c>
      <c r="C39" s="31">
        <v>0</v>
      </c>
      <c r="D39" s="32">
        <v>0</v>
      </c>
      <c r="E39" s="32">
        <v>0</v>
      </c>
      <c r="F39" s="32">
        <v>0</v>
      </c>
      <c r="G39" s="32">
        <v>100</v>
      </c>
      <c r="H39" s="32">
        <v>50</v>
      </c>
      <c r="I39" s="32">
        <v>0</v>
      </c>
      <c r="J39" s="32">
        <v>100</v>
      </c>
      <c r="K39" s="32">
        <v>3000</v>
      </c>
      <c r="L39" s="19"/>
      <c r="M39" s="19"/>
      <c r="N39" s="19"/>
      <c r="O39" s="19"/>
      <c r="P39" s="19"/>
      <c r="Q39" s="19"/>
      <c r="R39" s="19">
        <v>1000</v>
      </c>
      <c r="S39" s="20"/>
      <c r="T39" s="104"/>
      <c r="U39" s="22">
        <v>18000</v>
      </c>
      <c r="V39" s="23">
        <v>16000</v>
      </c>
      <c r="W39" s="23"/>
      <c r="X39" s="23"/>
      <c r="Y39" s="23">
        <v>9000</v>
      </c>
      <c r="Z39" s="23">
        <v>14000</v>
      </c>
      <c r="AA39" s="23"/>
      <c r="AB39" s="23">
        <v>18000</v>
      </c>
      <c r="AC39" s="23">
        <v>9000</v>
      </c>
      <c r="AD39" s="23"/>
      <c r="AE39" s="23">
        <v>1500</v>
      </c>
      <c r="AF39" s="23"/>
      <c r="AG39" s="23"/>
      <c r="AH39" s="23"/>
      <c r="AI39" s="23">
        <v>20000</v>
      </c>
      <c r="AJ39" s="23">
        <v>6000</v>
      </c>
      <c r="AK39" s="24"/>
      <c r="AL39" s="111">
        <v>125</v>
      </c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ht="15.6" x14ac:dyDescent="0.3">
      <c r="A40" s="18">
        <v>38</v>
      </c>
      <c r="B40" s="17" t="s">
        <v>37</v>
      </c>
      <c r="C40" s="31">
        <v>0</v>
      </c>
      <c r="D40" s="32">
        <v>0</v>
      </c>
      <c r="E40" s="32">
        <v>0</v>
      </c>
      <c r="F40" s="32">
        <v>0</v>
      </c>
      <c r="G40" s="32">
        <v>500</v>
      </c>
      <c r="H40" s="32">
        <v>0</v>
      </c>
      <c r="I40" s="32">
        <v>0</v>
      </c>
      <c r="J40" s="32">
        <v>0</v>
      </c>
      <c r="K40" s="32">
        <v>0</v>
      </c>
      <c r="L40" s="19">
        <v>20000</v>
      </c>
      <c r="M40" s="19">
        <v>9000</v>
      </c>
      <c r="N40" s="19">
        <v>1000</v>
      </c>
      <c r="O40" s="19">
        <v>2000</v>
      </c>
      <c r="P40" s="19">
        <v>500</v>
      </c>
      <c r="Q40" s="19">
        <v>0</v>
      </c>
      <c r="R40" s="19">
        <v>1000</v>
      </c>
      <c r="S40" s="20"/>
      <c r="T40" s="104"/>
      <c r="U40" s="22">
        <v>20000</v>
      </c>
      <c r="V40" s="23">
        <v>16000</v>
      </c>
      <c r="W40" s="23"/>
      <c r="X40" s="23"/>
      <c r="Y40" s="23">
        <v>6000</v>
      </c>
      <c r="Z40" s="23">
        <v>16000</v>
      </c>
      <c r="AA40" s="23"/>
      <c r="AB40" s="23">
        <v>8000</v>
      </c>
      <c r="AC40" s="23">
        <v>10000</v>
      </c>
      <c r="AD40" s="23">
        <v>0</v>
      </c>
      <c r="AE40" s="23">
        <v>9000</v>
      </c>
      <c r="AF40" s="23">
        <v>4000</v>
      </c>
      <c r="AG40" s="23">
        <v>4000</v>
      </c>
      <c r="AH40" s="23">
        <v>0</v>
      </c>
      <c r="AI40" s="23">
        <v>20000</v>
      </c>
      <c r="AJ40" s="23">
        <v>10000</v>
      </c>
      <c r="AK40" s="24"/>
      <c r="AL40" s="112">
        <v>35</v>
      </c>
      <c r="AM40" s="112"/>
    </row>
    <row r="41" spans="1:55" ht="15.6" x14ac:dyDescent="0.3">
      <c r="A41" s="18">
        <v>39</v>
      </c>
      <c r="B41" s="17" t="s">
        <v>38</v>
      </c>
      <c r="C41" s="31">
        <v>0</v>
      </c>
      <c r="D41" s="32">
        <v>2000</v>
      </c>
      <c r="E41" s="32">
        <v>0</v>
      </c>
      <c r="F41" s="32">
        <v>30</v>
      </c>
      <c r="G41" s="32">
        <v>1200</v>
      </c>
      <c r="H41" s="32">
        <v>1000</v>
      </c>
      <c r="I41" s="32"/>
      <c r="J41" s="32">
        <v>200</v>
      </c>
      <c r="K41" s="32">
        <v>5000</v>
      </c>
      <c r="L41" s="15">
        <v>5100</v>
      </c>
      <c r="M41" s="15">
        <v>16500</v>
      </c>
      <c r="N41" s="15">
        <v>200</v>
      </c>
      <c r="O41" s="15">
        <v>1500</v>
      </c>
      <c r="P41" s="15">
        <v>725</v>
      </c>
      <c r="Q41" s="15">
        <v>100</v>
      </c>
      <c r="R41" s="15">
        <v>200</v>
      </c>
      <c r="S41" s="16"/>
      <c r="T41" s="100"/>
      <c r="U41" s="22">
        <v>5400</v>
      </c>
      <c r="V41" s="23">
        <v>1000</v>
      </c>
      <c r="W41" s="23"/>
      <c r="X41" s="23">
        <v>1500</v>
      </c>
      <c r="Y41" s="23">
        <v>1200</v>
      </c>
      <c r="Z41" s="23">
        <v>1000</v>
      </c>
      <c r="AA41" s="23"/>
      <c r="AB41" s="23">
        <v>2400</v>
      </c>
      <c r="AC41" s="23">
        <v>0</v>
      </c>
      <c r="AD41" s="23">
        <v>0</v>
      </c>
      <c r="AE41" s="23">
        <v>0</v>
      </c>
      <c r="AF41" s="23">
        <v>300</v>
      </c>
      <c r="AG41" s="23">
        <v>0</v>
      </c>
      <c r="AH41" s="23">
        <v>0</v>
      </c>
      <c r="AI41" s="23">
        <v>2000</v>
      </c>
      <c r="AJ41" s="23">
        <v>1000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ht="15.6" x14ac:dyDescent="0.3">
      <c r="A42" s="18">
        <v>40</v>
      </c>
      <c r="B42" s="17" t="s">
        <v>39</v>
      </c>
      <c r="C42" s="31">
        <v>500</v>
      </c>
      <c r="D42" s="32">
        <v>800</v>
      </c>
      <c r="E42" s="32"/>
      <c r="F42" s="32"/>
      <c r="G42" s="32">
        <v>580</v>
      </c>
      <c r="H42" s="32">
        <v>1320</v>
      </c>
      <c r="I42" s="32"/>
      <c r="J42" s="32">
        <v>600</v>
      </c>
      <c r="K42" s="32">
        <v>3540</v>
      </c>
      <c r="L42" s="15">
        <v>800</v>
      </c>
      <c r="M42" s="15">
        <v>5700</v>
      </c>
      <c r="N42" s="15">
        <v>800</v>
      </c>
      <c r="O42" s="15">
        <v>900</v>
      </c>
      <c r="P42" s="15">
        <v>25</v>
      </c>
      <c r="Q42" s="15"/>
      <c r="R42" s="15"/>
      <c r="S42" s="16"/>
      <c r="T42" s="100"/>
      <c r="U42" s="22"/>
      <c r="V42" s="23">
        <v>1200</v>
      </c>
      <c r="W42" s="23"/>
      <c r="X42" s="23"/>
      <c r="Y42" s="23">
        <v>800</v>
      </c>
      <c r="Z42" s="23">
        <v>1000</v>
      </c>
      <c r="AA42" s="23"/>
      <c r="AB42" s="23"/>
      <c r="AC42" s="23"/>
      <c r="AD42" s="23">
        <v>2000</v>
      </c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ht="15.6" x14ac:dyDescent="0.3">
      <c r="A43" s="18">
        <v>41</v>
      </c>
      <c r="B43" s="44" t="s">
        <v>40</v>
      </c>
      <c r="C43" s="31">
        <v>0</v>
      </c>
      <c r="D43" s="32">
        <v>0</v>
      </c>
      <c r="E43" s="32">
        <v>0</v>
      </c>
      <c r="F43" s="32">
        <v>0</v>
      </c>
      <c r="G43" s="32">
        <v>500</v>
      </c>
      <c r="H43" s="32">
        <v>0</v>
      </c>
      <c r="I43" s="32">
        <v>0</v>
      </c>
      <c r="J43" s="32">
        <v>600</v>
      </c>
      <c r="K43" s="32">
        <v>2000</v>
      </c>
      <c r="L43" s="15">
        <v>1000</v>
      </c>
      <c r="M43" s="15">
        <v>15600</v>
      </c>
      <c r="N43" s="15">
        <v>100</v>
      </c>
      <c r="O43" s="15">
        <v>200</v>
      </c>
      <c r="P43" s="15">
        <v>150</v>
      </c>
      <c r="Q43" s="15">
        <v>10000</v>
      </c>
      <c r="R43" s="15">
        <v>5000</v>
      </c>
      <c r="S43" s="16"/>
      <c r="T43" s="100"/>
      <c r="U43" s="22">
        <v>2000</v>
      </c>
      <c r="V43" s="23">
        <v>3200</v>
      </c>
      <c r="W43" s="23">
        <v>0</v>
      </c>
      <c r="X43" s="23">
        <v>0</v>
      </c>
      <c r="Y43" s="23">
        <v>4000</v>
      </c>
      <c r="Z43" s="23">
        <v>4000</v>
      </c>
      <c r="AA43" s="23">
        <v>0</v>
      </c>
      <c r="AB43" s="23">
        <v>2600</v>
      </c>
      <c r="AC43" s="23">
        <v>1500</v>
      </c>
      <c r="AD43" s="23">
        <v>3000</v>
      </c>
      <c r="AE43" s="23">
        <v>9000</v>
      </c>
      <c r="AF43" s="23">
        <v>300</v>
      </c>
      <c r="AG43" s="23">
        <v>500</v>
      </c>
      <c r="AH43" s="23">
        <v>150</v>
      </c>
      <c r="AI43" s="23">
        <v>0</v>
      </c>
      <c r="AJ43" s="23">
        <v>10000</v>
      </c>
      <c r="AK43" s="24"/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ht="15.6" x14ac:dyDescent="0.3">
      <c r="A44" s="18">
        <v>42</v>
      </c>
      <c r="B44" s="17" t="s">
        <v>41</v>
      </c>
      <c r="C44" s="31">
        <v>100</v>
      </c>
      <c r="D44" s="32">
        <v>200</v>
      </c>
      <c r="E44" s="32"/>
      <c r="F44" s="32"/>
      <c r="G44" s="32">
        <v>3000</v>
      </c>
      <c r="H44" s="32">
        <v>1000</v>
      </c>
      <c r="I44" s="32"/>
      <c r="J44" s="32">
        <v>400</v>
      </c>
      <c r="K44" s="32">
        <v>1500</v>
      </c>
      <c r="L44" s="15">
        <v>500</v>
      </c>
      <c r="M44" s="15">
        <v>6000</v>
      </c>
      <c r="N44" s="15">
        <v>200</v>
      </c>
      <c r="O44" s="15">
        <v>200</v>
      </c>
      <c r="P44" s="15">
        <v>0</v>
      </c>
      <c r="Q44" s="15"/>
      <c r="R44" s="15"/>
      <c r="S44" s="16"/>
      <c r="T44" s="100"/>
      <c r="U44" s="22">
        <v>3000</v>
      </c>
      <c r="V44" s="23">
        <v>4000</v>
      </c>
      <c r="W44" s="23"/>
      <c r="X44" s="23"/>
      <c r="Y44" s="23">
        <v>0</v>
      </c>
      <c r="Z44" s="23">
        <v>3000</v>
      </c>
      <c r="AA44" s="23"/>
      <c r="AB44" s="23">
        <v>2000</v>
      </c>
      <c r="AC44" s="23">
        <v>2000</v>
      </c>
      <c r="AD44" s="23">
        <v>3000</v>
      </c>
      <c r="AE44" s="23">
        <v>0</v>
      </c>
      <c r="AF44" s="23">
        <v>0</v>
      </c>
      <c r="AG44" s="23">
        <v>0</v>
      </c>
      <c r="AH44" s="23">
        <v>100</v>
      </c>
      <c r="AI44" s="23"/>
      <c r="AJ44" s="23"/>
      <c r="AK44" s="24"/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ht="15.6" x14ac:dyDescent="0.3">
      <c r="A45" s="18">
        <v>43</v>
      </c>
      <c r="B45" s="17" t="s">
        <v>42</v>
      </c>
      <c r="C45" s="31">
        <v>60</v>
      </c>
      <c r="D45" s="32">
        <v>0</v>
      </c>
      <c r="E45" s="32"/>
      <c r="F45" s="32"/>
      <c r="G45" s="32">
        <v>1220</v>
      </c>
      <c r="H45" s="32">
        <v>300</v>
      </c>
      <c r="I45" s="32"/>
      <c r="J45" s="32">
        <v>160</v>
      </c>
      <c r="K45" s="32">
        <v>1500</v>
      </c>
      <c r="L45" s="15">
        <v>22360</v>
      </c>
      <c r="M45" s="15">
        <v>45502</v>
      </c>
      <c r="N45" s="15">
        <v>928</v>
      </c>
      <c r="O45" s="15">
        <v>7384</v>
      </c>
      <c r="P45" s="15">
        <v>0</v>
      </c>
      <c r="Q45" s="15">
        <v>0</v>
      </c>
      <c r="R45" s="15">
        <v>100</v>
      </c>
      <c r="S45" s="16">
        <v>0</v>
      </c>
      <c r="T45" s="100"/>
      <c r="U45" s="22">
        <v>20000</v>
      </c>
      <c r="V45" s="23">
        <v>30000</v>
      </c>
      <c r="W45" s="23"/>
      <c r="X45" s="23"/>
      <c r="Y45" s="23">
        <v>20000</v>
      </c>
      <c r="Z45" s="23">
        <v>40000</v>
      </c>
      <c r="AA45" s="23"/>
      <c r="AB45" s="23">
        <v>30000</v>
      </c>
      <c r="AC45" s="23">
        <v>45000</v>
      </c>
      <c r="AD45" s="23">
        <v>7640</v>
      </c>
      <c r="AE45" s="23">
        <v>73048</v>
      </c>
      <c r="AF45" s="23">
        <v>1139</v>
      </c>
      <c r="AG45" s="23">
        <v>0</v>
      </c>
      <c r="AH45" s="23">
        <v>2000</v>
      </c>
      <c r="AI45" s="23">
        <v>20000</v>
      </c>
      <c r="AJ45" s="23">
        <v>2000</v>
      </c>
      <c r="AK45" s="24"/>
      <c r="AL45" s="108">
        <v>10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ht="15.6" x14ac:dyDescent="0.3">
      <c r="A46" s="18">
        <v>44</v>
      </c>
      <c r="B46" s="44" t="s">
        <v>43</v>
      </c>
      <c r="C46" s="31">
        <v>0</v>
      </c>
      <c r="D46" s="32">
        <v>200</v>
      </c>
      <c r="E46" s="32"/>
      <c r="F46" s="32">
        <v>160</v>
      </c>
      <c r="G46" s="32">
        <v>600</v>
      </c>
      <c r="H46" s="32">
        <v>200</v>
      </c>
      <c r="I46" s="32"/>
      <c r="J46" s="32">
        <v>200</v>
      </c>
      <c r="K46" s="32">
        <v>1100</v>
      </c>
      <c r="L46" s="15">
        <v>3000</v>
      </c>
      <c r="M46" s="15">
        <v>10000</v>
      </c>
      <c r="N46" s="15">
        <v>0</v>
      </c>
      <c r="O46" s="15">
        <v>1000</v>
      </c>
      <c r="P46" s="15">
        <v>300</v>
      </c>
      <c r="Q46" s="15"/>
      <c r="R46" s="15"/>
      <c r="S46" s="16"/>
      <c r="T46" s="100"/>
      <c r="U46" s="22">
        <v>10000</v>
      </c>
      <c r="V46" s="23">
        <v>12000</v>
      </c>
      <c r="W46" s="23"/>
      <c r="X46" s="23">
        <v>400</v>
      </c>
      <c r="Y46" s="23">
        <v>10000</v>
      </c>
      <c r="Z46" s="23">
        <v>12000</v>
      </c>
      <c r="AA46" s="23"/>
      <c r="AB46" s="23">
        <v>10000</v>
      </c>
      <c r="AC46" s="23">
        <v>9000</v>
      </c>
      <c r="AD46" s="23">
        <v>8000</v>
      </c>
      <c r="AE46" s="23">
        <v>5000</v>
      </c>
      <c r="AF46" s="23">
        <v>600</v>
      </c>
      <c r="AG46" s="23">
        <v>3000</v>
      </c>
      <c r="AH46" s="23">
        <v>500</v>
      </c>
      <c r="AI46" s="23">
        <v>10000</v>
      </c>
      <c r="AJ46" s="23">
        <v>10000</v>
      </c>
      <c r="AK46" s="24"/>
      <c r="AL46" s="108">
        <v>50</v>
      </c>
      <c r="AM46" s="108"/>
    </row>
    <row r="47" spans="1:55" ht="15.6" x14ac:dyDescent="0.3">
      <c r="A47" s="18">
        <v>45</v>
      </c>
      <c r="B47" s="17" t="s">
        <v>44</v>
      </c>
      <c r="C47" s="31">
        <v>1100</v>
      </c>
      <c r="D47" s="32">
        <v>5000</v>
      </c>
      <c r="E47" s="32">
        <v>3000</v>
      </c>
      <c r="F47" s="32">
        <v>1250</v>
      </c>
      <c r="G47" s="32">
        <v>14000</v>
      </c>
      <c r="H47" s="32">
        <v>6000</v>
      </c>
      <c r="I47" s="32">
        <v>0</v>
      </c>
      <c r="J47" s="32">
        <v>3800</v>
      </c>
      <c r="K47" s="32">
        <v>4000</v>
      </c>
      <c r="L47" s="15">
        <v>12200</v>
      </c>
      <c r="M47" s="15">
        <v>23800</v>
      </c>
      <c r="N47" s="15">
        <v>2700</v>
      </c>
      <c r="O47" s="15">
        <v>3000</v>
      </c>
      <c r="P47" s="15">
        <v>1500</v>
      </c>
      <c r="Q47" s="15">
        <v>0</v>
      </c>
      <c r="R47" s="15">
        <v>1000</v>
      </c>
      <c r="S47" s="16"/>
      <c r="T47" s="100"/>
      <c r="U47" s="22">
        <v>6000</v>
      </c>
      <c r="V47" s="23">
        <v>10000</v>
      </c>
      <c r="W47" s="23">
        <v>0</v>
      </c>
      <c r="X47" s="23">
        <v>0</v>
      </c>
      <c r="Y47" s="23">
        <v>0</v>
      </c>
      <c r="Z47" s="23">
        <v>10000</v>
      </c>
      <c r="AA47" s="23">
        <v>100</v>
      </c>
      <c r="AB47" s="23">
        <v>6000</v>
      </c>
      <c r="AC47" s="23">
        <v>6000</v>
      </c>
      <c r="AD47" s="23">
        <v>0</v>
      </c>
      <c r="AE47" s="23">
        <v>0</v>
      </c>
      <c r="AF47" s="23">
        <v>1800</v>
      </c>
      <c r="AG47" s="23">
        <v>1000</v>
      </c>
      <c r="AH47" s="23">
        <v>0</v>
      </c>
      <c r="AI47" s="23">
        <v>5000</v>
      </c>
      <c r="AJ47" s="23">
        <v>10000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25">
      <c r="A48" s="18">
        <v>46</v>
      </c>
      <c r="B48" s="41" t="s">
        <v>45</v>
      </c>
      <c r="C48" s="45">
        <v>0</v>
      </c>
      <c r="D48" s="32">
        <v>0</v>
      </c>
      <c r="E48" s="32"/>
      <c r="F48" s="32"/>
      <c r="G48" s="32">
        <v>2000</v>
      </c>
      <c r="H48" s="32">
        <v>500</v>
      </c>
      <c r="I48" s="32"/>
      <c r="J48" s="32">
        <v>0</v>
      </c>
      <c r="K48" s="32">
        <v>500</v>
      </c>
      <c r="L48" s="15">
        <v>2000</v>
      </c>
      <c r="M48" s="15">
        <v>42000</v>
      </c>
      <c r="N48" s="15">
        <v>500</v>
      </c>
      <c r="O48" s="15">
        <v>3000</v>
      </c>
      <c r="P48" s="15">
        <v>2500</v>
      </c>
      <c r="Q48" s="15">
        <v>3000</v>
      </c>
      <c r="R48" s="15">
        <v>2000</v>
      </c>
      <c r="S48" s="15"/>
      <c r="T48" s="15"/>
      <c r="U48" s="23">
        <v>3000</v>
      </c>
      <c r="V48" s="23">
        <v>4000</v>
      </c>
      <c r="W48" s="23"/>
      <c r="X48" s="23"/>
      <c r="Y48" s="23">
        <v>4000</v>
      </c>
      <c r="Z48" s="23">
        <v>4500</v>
      </c>
      <c r="AA48" s="23"/>
      <c r="AB48" s="23">
        <v>4000</v>
      </c>
      <c r="AC48" s="23">
        <v>4000</v>
      </c>
      <c r="AD48" s="23">
        <v>1000</v>
      </c>
      <c r="AE48" s="23">
        <v>0</v>
      </c>
      <c r="AF48" s="23">
        <v>300</v>
      </c>
      <c r="AG48" s="23">
        <v>400</v>
      </c>
      <c r="AH48" s="23">
        <v>100</v>
      </c>
      <c r="AI48" s="23">
        <v>3000</v>
      </c>
      <c r="AJ48" s="23">
        <v>1000</v>
      </c>
      <c r="AK48" s="23"/>
      <c r="AL48" s="108">
        <v>30</v>
      </c>
      <c r="AM48" s="108"/>
    </row>
    <row r="49" spans="1:55" ht="15.6" x14ac:dyDescent="0.3">
      <c r="A49" s="18">
        <v>47</v>
      </c>
      <c r="B49" s="17" t="s">
        <v>46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100</v>
      </c>
      <c r="K49" s="32">
        <v>4000</v>
      </c>
      <c r="L49" s="15"/>
      <c r="M49" s="15"/>
      <c r="N49" s="15"/>
      <c r="O49" s="15"/>
      <c r="P49" s="15"/>
      <c r="Q49" s="15"/>
      <c r="R49" s="15"/>
      <c r="S49" s="16"/>
      <c r="T49" s="100"/>
      <c r="U49" s="22">
        <v>4000</v>
      </c>
      <c r="V49" s="23">
        <v>4000</v>
      </c>
      <c r="W49" s="23"/>
      <c r="X49" s="23"/>
      <c r="Y49" s="23">
        <v>3000</v>
      </c>
      <c r="Z49" s="23">
        <v>4000</v>
      </c>
      <c r="AA49" s="23"/>
      <c r="AB49" s="23">
        <v>2000</v>
      </c>
      <c r="AC49" s="23"/>
      <c r="AD49" s="23"/>
      <c r="AE49" s="23"/>
      <c r="AF49" s="23">
        <v>400</v>
      </c>
      <c r="AG49" s="23">
        <v>400</v>
      </c>
      <c r="AH49" s="23"/>
      <c r="AI49" s="23"/>
      <c r="AJ49" s="23">
        <v>1000</v>
      </c>
      <c r="AK49" s="24"/>
      <c r="AL49" s="111">
        <v>21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5.6" x14ac:dyDescent="0.3">
      <c r="A50" s="18">
        <v>48</v>
      </c>
      <c r="B50" s="17" t="s">
        <v>47</v>
      </c>
      <c r="C50" s="31">
        <v>0</v>
      </c>
      <c r="D50" s="32">
        <v>0</v>
      </c>
      <c r="E50" s="32">
        <v>0</v>
      </c>
      <c r="F50" s="32">
        <v>0</v>
      </c>
      <c r="G50" s="32">
        <v>11000</v>
      </c>
      <c r="H50" s="32">
        <v>0</v>
      </c>
      <c r="I50" s="32">
        <v>0</v>
      </c>
      <c r="J50" s="32">
        <v>400</v>
      </c>
      <c r="K50" s="32">
        <v>10000</v>
      </c>
      <c r="L50" s="15">
        <v>18000</v>
      </c>
      <c r="M50" s="15">
        <v>33000</v>
      </c>
      <c r="N50" s="15">
        <v>1000</v>
      </c>
      <c r="O50" s="15">
        <v>2000</v>
      </c>
      <c r="P50" s="15">
        <v>125</v>
      </c>
      <c r="Q50" s="15"/>
      <c r="R50" s="15"/>
      <c r="S50" s="16"/>
      <c r="T50" s="100"/>
      <c r="U50" s="22">
        <v>12000</v>
      </c>
      <c r="V50" s="23">
        <v>15000</v>
      </c>
      <c r="W50" s="23">
        <v>0</v>
      </c>
      <c r="X50" s="23">
        <v>0</v>
      </c>
      <c r="Y50" s="23">
        <v>4000</v>
      </c>
      <c r="Z50" s="23">
        <v>15000</v>
      </c>
      <c r="AA50" s="23"/>
      <c r="AB50" s="23">
        <v>15000</v>
      </c>
      <c r="AC50" s="23">
        <v>5000</v>
      </c>
      <c r="AD50" s="23">
        <v>0</v>
      </c>
      <c r="AE50" s="23">
        <v>0</v>
      </c>
      <c r="AF50" s="23">
        <v>1000</v>
      </c>
      <c r="AG50" s="23">
        <v>2000</v>
      </c>
      <c r="AH50" s="23">
        <v>500</v>
      </c>
      <c r="AI50" s="23">
        <v>40000</v>
      </c>
      <c r="AJ50" s="23">
        <v>30000</v>
      </c>
      <c r="AK50" s="24"/>
      <c r="AL50" s="111"/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ht="15.6" x14ac:dyDescent="0.3">
      <c r="A51" s="62">
        <v>49</v>
      </c>
      <c r="B51" s="17" t="s">
        <v>48</v>
      </c>
      <c r="C51" s="31">
        <v>560</v>
      </c>
      <c r="D51" s="32">
        <v>300</v>
      </c>
      <c r="E51" s="32">
        <v>200</v>
      </c>
      <c r="F51" s="32">
        <v>0</v>
      </c>
      <c r="G51" s="32">
        <v>100</v>
      </c>
      <c r="H51" s="32">
        <v>400</v>
      </c>
      <c r="I51" s="32"/>
      <c r="J51" s="32">
        <v>200</v>
      </c>
      <c r="K51" s="32">
        <v>1180</v>
      </c>
      <c r="L51" s="15">
        <v>600</v>
      </c>
      <c r="M51" s="15">
        <v>8200</v>
      </c>
      <c r="N51" s="15">
        <v>2000</v>
      </c>
      <c r="O51" s="15">
        <v>2800</v>
      </c>
      <c r="P51" s="15">
        <v>1900</v>
      </c>
      <c r="Q51" s="15">
        <v>0</v>
      </c>
      <c r="R51" s="15">
        <v>800</v>
      </c>
      <c r="S51" s="16"/>
      <c r="T51" s="100"/>
      <c r="U51" s="22">
        <v>2000</v>
      </c>
      <c r="V51" s="23">
        <v>2000</v>
      </c>
      <c r="W51" s="23">
        <v>1000</v>
      </c>
      <c r="X51" s="23">
        <v>1000</v>
      </c>
      <c r="Y51" s="23">
        <v>2000</v>
      </c>
      <c r="Z51" s="23">
        <v>2500</v>
      </c>
      <c r="AA51" s="23">
        <v>0</v>
      </c>
      <c r="AB51" s="23">
        <v>3000</v>
      </c>
      <c r="AC51" s="23">
        <v>2000</v>
      </c>
      <c r="AD51" s="23">
        <v>1000</v>
      </c>
      <c r="AE51" s="23">
        <v>2000</v>
      </c>
      <c r="AF51" s="23">
        <v>1000</v>
      </c>
      <c r="AG51" s="23">
        <v>1000</v>
      </c>
      <c r="AH51" s="23">
        <v>100</v>
      </c>
      <c r="AI51" s="23">
        <v>2000</v>
      </c>
      <c r="AJ51" s="23">
        <v>3000</v>
      </c>
      <c r="AK51" s="24"/>
      <c r="AL51" s="108">
        <v>3</v>
      </c>
      <c r="AM51" s="108"/>
    </row>
    <row r="52" spans="1:55" s="42" customFormat="1" ht="15.6" x14ac:dyDescent="0.3">
      <c r="A52" s="62">
        <v>50</v>
      </c>
      <c r="B52" s="17" t="s">
        <v>49</v>
      </c>
      <c r="C52" s="31">
        <v>0</v>
      </c>
      <c r="D52" s="32">
        <v>0</v>
      </c>
      <c r="E52" s="32">
        <v>7000</v>
      </c>
      <c r="F52" s="32">
        <v>1000</v>
      </c>
      <c r="G52" s="32">
        <v>1300</v>
      </c>
      <c r="H52" s="32">
        <v>0</v>
      </c>
      <c r="I52" s="32"/>
      <c r="J52" s="32"/>
      <c r="K52" s="32">
        <v>3300</v>
      </c>
      <c r="L52" s="15">
        <v>1000</v>
      </c>
      <c r="M52" s="15">
        <v>30000</v>
      </c>
      <c r="N52" s="15">
        <v>100</v>
      </c>
      <c r="O52" s="15">
        <v>4000</v>
      </c>
      <c r="P52" s="15">
        <v>50</v>
      </c>
      <c r="Q52" s="15"/>
      <c r="R52" s="15"/>
      <c r="S52" s="16"/>
      <c r="T52" s="100"/>
      <c r="U52" s="22">
        <v>3000</v>
      </c>
      <c r="V52" s="23">
        <v>7000</v>
      </c>
      <c r="W52" s="23">
        <v>0</v>
      </c>
      <c r="X52" s="23">
        <v>500</v>
      </c>
      <c r="Y52" s="23">
        <v>4000</v>
      </c>
      <c r="Z52" s="23">
        <v>7000</v>
      </c>
      <c r="AA52" s="23"/>
      <c r="AB52" s="23">
        <v>5000</v>
      </c>
      <c r="AC52" s="23">
        <v>5000</v>
      </c>
      <c r="AD52" s="23">
        <v>10000</v>
      </c>
      <c r="AE52" s="23">
        <v>10000</v>
      </c>
      <c r="AF52" s="23">
        <v>2000</v>
      </c>
      <c r="AG52" s="23">
        <v>2000</v>
      </c>
      <c r="AH52" s="23">
        <v>200</v>
      </c>
      <c r="AI52" s="23">
        <v>10000</v>
      </c>
      <c r="AJ52" s="23">
        <v>20000</v>
      </c>
      <c r="AK52" s="24"/>
      <c r="AL52" s="108">
        <v>24</v>
      </c>
      <c r="AM52" s="108"/>
    </row>
    <row r="53" spans="1:55" ht="15.6" x14ac:dyDescent="0.3">
      <c r="A53" s="18">
        <v>51</v>
      </c>
      <c r="B53" s="17" t="s">
        <v>50</v>
      </c>
      <c r="C53" s="31">
        <v>5280</v>
      </c>
      <c r="D53" s="32">
        <v>9000</v>
      </c>
      <c r="E53" s="32">
        <v>0</v>
      </c>
      <c r="F53" s="32">
        <v>630</v>
      </c>
      <c r="G53" s="32">
        <v>61460</v>
      </c>
      <c r="H53" s="32">
        <v>12000</v>
      </c>
      <c r="I53" s="32">
        <v>0</v>
      </c>
      <c r="J53" s="32">
        <v>7600</v>
      </c>
      <c r="K53" s="32">
        <v>9500</v>
      </c>
      <c r="L53" s="15">
        <v>6500</v>
      </c>
      <c r="M53" s="15">
        <v>63900</v>
      </c>
      <c r="N53" s="15">
        <v>660</v>
      </c>
      <c r="O53" s="15">
        <v>13940</v>
      </c>
      <c r="P53" s="15">
        <v>1050</v>
      </c>
      <c r="Q53" s="15">
        <v>7000</v>
      </c>
      <c r="R53" s="15">
        <v>6100</v>
      </c>
      <c r="S53" s="16"/>
      <c r="T53" s="100"/>
      <c r="U53" s="22">
        <v>0</v>
      </c>
      <c r="V53" s="23">
        <v>12000</v>
      </c>
      <c r="W53" s="23">
        <v>0</v>
      </c>
      <c r="X53" s="23">
        <v>0</v>
      </c>
      <c r="Y53" s="23">
        <v>0</v>
      </c>
      <c r="Z53" s="23">
        <v>15000</v>
      </c>
      <c r="AA53" s="23"/>
      <c r="AB53" s="23">
        <v>9100</v>
      </c>
      <c r="AC53" s="23">
        <v>11200</v>
      </c>
      <c r="AD53" s="23">
        <v>5000</v>
      </c>
      <c r="AE53" s="23">
        <v>4670</v>
      </c>
      <c r="AF53" s="23">
        <v>500</v>
      </c>
      <c r="AG53" s="23">
        <v>500</v>
      </c>
      <c r="AH53" s="23">
        <v>0</v>
      </c>
      <c r="AI53" s="23">
        <v>3000</v>
      </c>
      <c r="AJ53" s="23">
        <v>4000</v>
      </c>
      <c r="AK53" s="24"/>
      <c r="AL53" s="111">
        <v>44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5.6" x14ac:dyDescent="0.3">
      <c r="A54" s="18">
        <v>52</v>
      </c>
      <c r="B54" s="17" t="s">
        <v>51</v>
      </c>
      <c r="C54" s="31">
        <v>0</v>
      </c>
      <c r="D54" s="32">
        <v>0</v>
      </c>
      <c r="E54" s="32">
        <v>0</v>
      </c>
      <c r="F54" s="32">
        <v>0</v>
      </c>
      <c r="G54" s="32">
        <v>2220</v>
      </c>
      <c r="H54" s="32">
        <v>2420</v>
      </c>
      <c r="I54" s="32">
        <v>0</v>
      </c>
      <c r="J54" s="32">
        <v>0</v>
      </c>
      <c r="K54" s="32">
        <v>20</v>
      </c>
      <c r="L54" s="15">
        <v>800</v>
      </c>
      <c r="M54" s="15">
        <v>800</v>
      </c>
      <c r="N54" s="15"/>
      <c r="O54" s="15"/>
      <c r="P54" s="15"/>
      <c r="Q54" s="15"/>
      <c r="R54" s="15">
        <v>100</v>
      </c>
      <c r="S54" s="16"/>
      <c r="T54" s="100"/>
      <c r="U54" s="22">
        <v>1400</v>
      </c>
      <c r="V54" s="23">
        <v>3600</v>
      </c>
      <c r="W54" s="23"/>
      <c r="X54" s="23"/>
      <c r="Y54" s="23">
        <v>2620</v>
      </c>
      <c r="Z54" s="23">
        <v>4000</v>
      </c>
      <c r="AA54" s="23"/>
      <c r="AB54" s="23">
        <v>3116</v>
      </c>
      <c r="AC54" s="23">
        <v>3500</v>
      </c>
      <c r="AD54" s="23">
        <v>3600</v>
      </c>
      <c r="AE54" s="23">
        <v>1200</v>
      </c>
      <c r="AF54" s="23"/>
      <c r="AG54" s="23"/>
      <c r="AH54" s="23"/>
      <c r="AI54" s="23"/>
      <c r="AJ54" s="23">
        <v>3000</v>
      </c>
      <c r="AK54" s="24"/>
      <c r="AL54" s="111">
        <v>20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5.6" x14ac:dyDescent="0.3">
      <c r="A55" s="18">
        <v>53</v>
      </c>
      <c r="B55" s="17" t="s">
        <v>52</v>
      </c>
      <c r="C55" s="31">
        <v>0</v>
      </c>
      <c r="D55" s="32">
        <v>800</v>
      </c>
      <c r="E55" s="32"/>
      <c r="F55" s="32"/>
      <c r="G55" s="32">
        <v>1600</v>
      </c>
      <c r="H55" s="32">
        <v>400</v>
      </c>
      <c r="I55" s="32"/>
      <c r="J55" s="32">
        <v>400</v>
      </c>
      <c r="K55" s="32">
        <v>1600</v>
      </c>
      <c r="L55" s="15">
        <v>6300</v>
      </c>
      <c r="M55" s="15">
        <v>23000</v>
      </c>
      <c r="N55" s="15">
        <v>3106</v>
      </c>
      <c r="O55" s="15">
        <v>2000</v>
      </c>
      <c r="P55" s="15">
        <v>490</v>
      </c>
      <c r="Q55" s="15">
        <v>0</v>
      </c>
      <c r="R55" s="15">
        <v>600</v>
      </c>
      <c r="S55" s="16"/>
      <c r="T55" s="100"/>
      <c r="U55" s="22">
        <v>4000</v>
      </c>
      <c r="V55" s="23">
        <v>4000</v>
      </c>
      <c r="W55" s="23"/>
      <c r="X55" s="23"/>
      <c r="Y55" s="23">
        <v>3000</v>
      </c>
      <c r="Z55" s="23">
        <v>6000</v>
      </c>
      <c r="AA55" s="23"/>
      <c r="AB55" s="23">
        <v>4000</v>
      </c>
      <c r="AC55" s="23">
        <v>2500</v>
      </c>
      <c r="AD55" s="23">
        <v>100</v>
      </c>
      <c r="AE55" s="23">
        <v>0</v>
      </c>
      <c r="AF55" s="23">
        <v>0</v>
      </c>
      <c r="AG55" s="23">
        <v>0</v>
      </c>
      <c r="AH55" s="23">
        <v>0</v>
      </c>
      <c r="AI55" s="23">
        <v>4500</v>
      </c>
      <c r="AJ55" s="23">
        <v>4000</v>
      </c>
      <c r="AK55" s="24"/>
      <c r="AL55" s="111">
        <v>17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5.6" x14ac:dyDescent="0.3">
      <c r="A56" s="18">
        <v>54</v>
      </c>
      <c r="B56" s="17" t="s">
        <v>53</v>
      </c>
      <c r="C56" s="31">
        <v>100</v>
      </c>
      <c r="D56" s="32">
        <v>800</v>
      </c>
      <c r="E56" s="32">
        <v>0</v>
      </c>
      <c r="F56" s="32">
        <v>0</v>
      </c>
      <c r="G56" s="32">
        <v>1200</v>
      </c>
      <c r="H56" s="32">
        <v>800</v>
      </c>
      <c r="I56" s="32">
        <v>0</v>
      </c>
      <c r="J56" s="32">
        <v>600</v>
      </c>
      <c r="K56" s="32">
        <v>3000</v>
      </c>
      <c r="L56" s="15">
        <v>3200</v>
      </c>
      <c r="M56" s="15">
        <v>16200</v>
      </c>
      <c r="N56" s="15">
        <v>2200</v>
      </c>
      <c r="O56" s="15">
        <v>8000</v>
      </c>
      <c r="P56" s="15">
        <v>9050</v>
      </c>
      <c r="Q56" s="15">
        <v>0</v>
      </c>
      <c r="R56" s="15">
        <v>4000</v>
      </c>
      <c r="S56" s="16"/>
      <c r="T56" s="100"/>
      <c r="U56" s="22">
        <v>2400</v>
      </c>
      <c r="V56" s="23">
        <v>4000</v>
      </c>
      <c r="W56" s="23">
        <v>0</v>
      </c>
      <c r="X56" s="23">
        <v>0</v>
      </c>
      <c r="Y56" s="23">
        <v>3600</v>
      </c>
      <c r="Z56" s="23">
        <v>4000</v>
      </c>
      <c r="AA56" s="23"/>
      <c r="AB56" s="23">
        <v>4000</v>
      </c>
      <c r="AC56" s="23">
        <v>2400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5000</v>
      </c>
      <c r="AJ56" s="23">
        <v>1000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ht="15.6" x14ac:dyDescent="0.3">
      <c r="A57" s="62">
        <v>55</v>
      </c>
      <c r="B57" s="17" t="s">
        <v>54</v>
      </c>
      <c r="C57" s="31">
        <v>0</v>
      </c>
      <c r="D57" s="32">
        <v>3000</v>
      </c>
      <c r="E57" s="32"/>
      <c r="F57" s="32">
        <v>700</v>
      </c>
      <c r="G57" s="32">
        <v>4000</v>
      </c>
      <c r="H57" s="32">
        <v>25000</v>
      </c>
      <c r="I57" s="32">
        <v>0</v>
      </c>
      <c r="J57" s="32">
        <v>200</v>
      </c>
      <c r="K57" s="32">
        <v>2000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750</v>
      </c>
      <c r="R57" s="15">
        <v>300</v>
      </c>
      <c r="S57" s="16"/>
      <c r="T57" s="100"/>
      <c r="U57" s="22">
        <v>0</v>
      </c>
      <c r="V57" s="23">
        <v>3000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3000</v>
      </c>
      <c r="AC57" s="23">
        <v>2000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5000</v>
      </c>
      <c r="AJ57" s="23">
        <v>10000</v>
      </c>
      <c r="AK57" s="24"/>
      <c r="AL57" s="108">
        <v>40</v>
      </c>
      <c r="AM57" s="108"/>
    </row>
    <row r="58" spans="1:55" ht="15.6" x14ac:dyDescent="0.3">
      <c r="A58" s="18">
        <v>56</v>
      </c>
      <c r="B58" s="17" t="s">
        <v>55</v>
      </c>
      <c r="C58" s="31">
        <v>0</v>
      </c>
      <c r="D58" s="32">
        <v>200</v>
      </c>
      <c r="E58" s="32">
        <v>0</v>
      </c>
      <c r="F58" s="32">
        <v>0</v>
      </c>
      <c r="G58" s="32">
        <v>700</v>
      </c>
      <c r="H58" s="32">
        <v>3000</v>
      </c>
      <c r="I58" s="32">
        <v>0</v>
      </c>
      <c r="J58" s="32">
        <v>200</v>
      </c>
      <c r="K58" s="32">
        <v>4000</v>
      </c>
      <c r="L58" s="15">
        <v>12400</v>
      </c>
      <c r="M58" s="15">
        <v>24200</v>
      </c>
      <c r="N58" s="15">
        <v>4400</v>
      </c>
      <c r="O58" s="15">
        <v>9000</v>
      </c>
      <c r="P58" s="15">
        <v>400</v>
      </c>
      <c r="Q58" s="15">
        <v>1000</v>
      </c>
      <c r="R58" s="15"/>
      <c r="S58" s="16"/>
      <c r="T58" s="100"/>
      <c r="U58" s="22">
        <v>10000</v>
      </c>
      <c r="V58" s="23">
        <v>15000</v>
      </c>
      <c r="W58" s="23">
        <v>0</v>
      </c>
      <c r="X58" s="23">
        <v>0</v>
      </c>
      <c r="Y58" s="23">
        <v>4000</v>
      </c>
      <c r="Z58" s="23">
        <v>15000</v>
      </c>
      <c r="AA58" s="23"/>
      <c r="AB58" s="23">
        <v>8000</v>
      </c>
      <c r="AC58" s="23">
        <v>10000</v>
      </c>
      <c r="AD58" s="23">
        <v>3000</v>
      </c>
      <c r="AE58" s="23">
        <v>6000</v>
      </c>
      <c r="AF58" s="23">
        <v>3000</v>
      </c>
      <c r="AG58" s="23"/>
      <c r="AH58" s="23"/>
      <c r="AI58" s="23"/>
      <c r="AJ58" s="23">
        <v>20000</v>
      </c>
      <c r="AK58" s="24"/>
      <c r="AL58" s="111">
        <v>20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5.6" x14ac:dyDescent="0.3">
      <c r="A59" s="18">
        <v>57</v>
      </c>
      <c r="B59" s="17" t="s">
        <v>56</v>
      </c>
      <c r="C59" s="31">
        <v>300</v>
      </c>
      <c r="D59" s="32">
        <v>400</v>
      </c>
      <c r="E59" s="32"/>
      <c r="F59" s="32"/>
      <c r="G59" s="32">
        <v>300</v>
      </c>
      <c r="H59" s="32">
        <v>0</v>
      </c>
      <c r="I59" s="32"/>
      <c r="J59" s="32">
        <v>200</v>
      </c>
      <c r="K59" s="32">
        <v>800</v>
      </c>
      <c r="L59" s="15">
        <v>2000</v>
      </c>
      <c r="M59" s="15">
        <v>6200</v>
      </c>
      <c r="N59" s="15"/>
      <c r="O59" s="15"/>
      <c r="P59" s="15"/>
      <c r="Q59" s="15"/>
      <c r="R59" s="15"/>
      <c r="S59" s="16"/>
      <c r="T59" s="100"/>
      <c r="U59" s="22">
        <v>2000</v>
      </c>
      <c r="V59" s="23">
        <v>4000</v>
      </c>
      <c r="W59" s="23"/>
      <c r="X59" s="23"/>
      <c r="Y59" s="23">
        <v>3000</v>
      </c>
      <c r="Z59" s="23">
        <v>5000</v>
      </c>
      <c r="AA59" s="23"/>
      <c r="AB59" s="23">
        <v>3000</v>
      </c>
      <c r="AC59" s="23">
        <v>3000</v>
      </c>
      <c r="AD59" s="23">
        <v>4000</v>
      </c>
      <c r="AE59" s="23">
        <v>11000</v>
      </c>
      <c r="AF59" s="23">
        <v>300</v>
      </c>
      <c r="AG59" s="23">
        <v>300</v>
      </c>
      <c r="AH59" s="23"/>
      <c r="AI59" s="23"/>
      <c r="AJ59" s="23">
        <v>3000</v>
      </c>
      <c r="AK59" s="24"/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5.6" x14ac:dyDescent="0.3">
      <c r="A60" s="18">
        <v>58</v>
      </c>
      <c r="B60" s="17" t="s">
        <v>57</v>
      </c>
      <c r="C60" s="31">
        <v>0</v>
      </c>
      <c r="D60" s="32">
        <v>200</v>
      </c>
      <c r="E60" s="32"/>
      <c r="F60" s="32"/>
      <c r="G60" s="32">
        <v>400</v>
      </c>
      <c r="H60" s="32">
        <v>1000</v>
      </c>
      <c r="I60" s="32">
        <v>0</v>
      </c>
      <c r="J60" s="32">
        <v>100</v>
      </c>
      <c r="K60" s="32">
        <v>400</v>
      </c>
      <c r="L60" s="15">
        <v>3000</v>
      </c>
      <c r="M60" s="15">
        <v>4000</v>
      </c>
      <c r="N60" s="15">
        <v>50</v>
      </c>
      <c r="O60" s="15">
        <v>100</v>
      </c>
      <c r="P60" s="15">
        <v>50</v>
      </c>
      <c r="Q60" s="15">
        <v>0</v>
      </c>
      <c r="R60" s="15">
        <v>0</v>
      </c>
      <c r="S60" s="16">
        <v>0</v>
      </c>
      <c r="T60" s="100"/>
      <c r="U60" s="22">
        <v>3000</v>
      </c>
      <c r="V60" s="23">
        <v>4000</v>
      </c>
      <c r="W60" s="23"/>
      <c r="X60" s="23"/>
      <c r="Y60" s="23">
        <v>2000</v>
      </c>
      <c r="Z60" s="23">
        <v>4000</v>
      </c>
      <c r="AA60" s="23">
        <v>0</v>
      </c>
      <c r="AB60" s="23">
        <v>3000</v>
      </c>
      <c r="AC60" s="23">
        <v>3000</v>
      </c>
      <c r="AD60" s="23">
        <v>2000</v>
      </c>
      <c r="AE60" s="23">
        <v>6600</v>
      </c>
      <c r="AF60" s="23">
        <v>400</v>
      </c>
      <c r="AG60" s="23">
        <v>400</v>
      </c>
      <c r="AH60" s="23">
        <v>50</v>
      </c>
      <c r="AI60" s="23">
        <v>1000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ht="15.6" x14ac:dyDescent="0.3">
      <c r="A61" s="62">
        <v>59</v>
      </c>
      <c r="B61" s="44" t="s">
        <v>58</v>
      </c>
      <c r="C61" s="31">
        <v>300</v>
      </c>
      <c r="D61" s="32">
        <v>1000</v>
      </c>
      <c r="E61" s="32"/>
      <c r="F61" s="32"/>
      <c r="G61" s="32">
        <v>2000</v>
      </c>
      <c r="H61" s="32">
        <v>1200</v>
      </c>
      <c r="I61" s="32"/>
      <c r="J61" s="32">
        <v>800</v>
      </c>
      <c r="K61" s="32">
        <v>1000</v>
      </c>
      <c r="L61" s="15"/>
      <c r="M61" s="15">
        <v>1000</v>
      </c>
      <c r="N61" s="15"/>
      <c r="O61" s="15"/>
      <c r="P61" s="15">
        <v>25</v>
      </c>
      <c r="Q61" s="15"/>
      <c r="R61" s="15"/>
      <c r="S61" s="16"/>
      <c r="T61" s="100"/>
      <c r="U61" s="22">
        <v>4200</v>
      </c>
      <c r="V61" s="23">
        <v>4000</v>
      </c>
      <c r="W61" s="23"/>
      <c r="X61" s="23"/>
      <c r="Y61" s="23">
        <v>4500</v>
      </c>
      <c r="Z61" s="23">
        <v>3800</v>
      </c>
      <c r="AA61" s="23"/>
      <c r="AB61" s="23">
        <v>3200</v>
      </c>
      <c r="AC61" s="23">
        <v>3000</v>
      </c>
      <c r="AD61" s="23"/>
      <c r="AE61" s="23">
        <v>15000</v>
      </c>
      <c r="AF61" s="23"/>
      <c r="AG61" s="23"/>
      <c r="AH61" s="23">
        <v>250</v>
      </c>
      <c r="AI61" s="23"/>
      <c r="AJ61" s="23">
        <v>5000</v>
      </c>
      <c r="AK61" s="24"/>
      <c r="AL61" s="108"/>
      <c r="AM61" s="108"/>
    </row>
    <row r="62" spans="1:55" s="42" customFormat="1" ht="15.6" x14ac:dyDescent="0.3">
      <c r="A62" s="62">
        <v>60</v>
      </c>
      <c r="B62" s="44" t="s">
        <v>59</v>
      </c>
      <c r="C62" s="31">
        <v>1200</v>
      </c>
      <c r="D62" s="32">
        <v>4400</v>
      </c>
      <c r="E62" s="32"/>
      <c r="F62" s="32"/>
      <c r="G62" s="32">
        <v>9500</v>
      </c>
      <c r="H62" s="32">
        <v>3300</v>
      </c>
      <c r="I62" s="32"/>
      <c r="J62" s="32">
        <v>5400</v>
      </c>
      <c r="K62" s="32">
        <v>7900</v>
      </c>
      <c r="L62" s="15">
        <v>10700</v>
      </c>
      <c r="M62" s="15">
        <v>10400</v>
      </c>
      <c r="N62" s="15">
        <v>5700</v>
      </c>
      <c r="O62" s="15">
        <v>8800</v>
      </c>
      <c r="P62" s="15">
        <v>331</v>
      </c>
      <c r="Q62" s="15"/>
      <c r="R62" s="15"/>
      <c r="S62" s="16"/>
      <c r="T62" s="100"/>
      <c r="U62" s="22">
        <v>2000</v>
      </c>
      <c r="V62" s="23">
        <v>0</v>
      </c>
      <c r="W62" s="23"/>
      <c r="X62" s="23"/>
      <c r="Y62" s="23">
        <v>0</v>
      </c>
      <c r="Z62" s="23">
        <v>1000</v>
      </c>
      <c r="AA62" s="23">
        <v>0</v>
      </c>
      <c r="AB62" s="23">
        <v>1200</v>
      </c>
      <c r="AC62" s="23">
        <v>0</v>
      </c>
      <c r="AD62" s="23">
        <v>0</v>
      </c>
      <c r="AE62" s="23">
        <v>0</v>
      </c>
      <c r="AF62" s="23">
        <v>1000</v>
      </c>
      <c r="AG62" s="23">
        <v>0</v>
      </c>
      <c r="AH62" s="23">
        <v>50</v>
      </c>
      <c r="AI62" s="23"/>
      <c r="AJ62" s="23"/>
      <c r="AK62" s="24"/>
      <c r="AL62" s="108">
        <v>14</v>
      </c>
      <c r="AM62" s="108"/>
    </row>
    <row r="63" spans="1:55" ht="15.6" x14ac:dyDescent="0.3">
      <c r="A63" s="18">
        <v>61</v>
      </c>
      <c r="B63" s="17" t="s">
        <v>60</v>
      </c>
      <c r="C63" s="31">
        <v>310</v>
      </c>
      <c r="D63" s="32">
        <v>2100</v>
      </c>
      <c r="E63" s="32">
        <v>0</v>
      </c>
      <c r="F63" s="32">
        <v>100</v>
      </c>
      <c r="G63" s="32">
        <v>800</v>
      </c>
      <c r="H63" s="32">
        <v>1760</v>
      </c>
      <c r="I63" s="32">
        <v>0</v>
      </c>
      <c r="J63" s="32">
        <v>1900</v>
      </c>
      <c r="K63" s="32">
        <v>740</v>
      </c>
      <c r="L63" s="15">
        <v>10200</v>
      </c>
      <c r="M63" s="15">
        <v>20800</v>
      </c>
      <c r="N63" s="15">
        <v>315</v>
      </c>
      <c r="O63" s="15">
        <v>4885</v>
      </c>
      <c r="P63" s="15">
        <v>500</v>
      </c>
      <c r="Q63" s="15">
        <v>300</v>
      </c>
      <c r="R63" s="15">
        <v>1065</v>
      </c>
      <c r="S63" s="16"/>
      <c r="T63" s="100"/>
      <c r="U63" s="22">
        <v>2600</v>
      </c>
      <c r="V63" s="23">
        <v>3500</v>
      </c>
      <c r="W63" s="23">
        <v>0</v>
      </c>
      <c r="X63" s="23">
        <v>100</v>
      </c>
      <c r="Y63" s="23">
        <v>6000</v>
      </c>
      <c r="Z63" s="23">
        <v>4900</v>
      </c>
      <c r="AA63" s="23">
        <v>0</v>
      </c>
      <c r="AB63" s="23">
        <v>3000</v>
      </c>
      <c r="AC63" s="23">
        <v>3000</v>
      </c>
      <c r="AD63" s="23">
        <v>0</v>
      </c>
      <c r="AE63" s="23">
        <v>0</v>
      </c>
      <c r="AF63" s="23">
        <v>200</v>
      </c>
      <c r="AG63" s="23">
        <v>0</v>
      </c>
      <c r="AH63" s="23">
        <v>150</v>
      </c>
      <c r="AI63" s="23">
        <v>4000</v>
      </c>
      <c r="AJ63" s="23">
        <v>2200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5.6" x14ac:dyDescent="0.3">
      <c r="A64" s="18">
        <v>62</v>
      </c>
      <c r="B64" s="17" t="s">
        <v>61</v>
      </c>
      <c r="C64" s="31">
        <v>0</v>
      </c>
      <c r="D64" s="32">
        <v>200</v>
      </c>
      <c r="E64" s="32">
        <v>0</v>
      </c>
      <c r="F64" s="32">
        <v>0</v>
      </c>
      <c r="G64" s="32">
        <v>1000</v>
      </c>
      <c r="H64" s="32">
        <v>400</v>
      </c>
      <c r="I64" s="32">
        <v>0</v>
      </c>
      <c r="J64" s="32">
        <v>200</v>
      </c>
      <c r="K64" s="32">
        <v>1000</v>
      </c>
      <c r="L64" s="15">
        <v>12100</v>
      </c>
      <c r="M64" s="15">
        <v>25500</v>
      </c>
      <c r="N64" s="15">
        <v>0</v>
      </c>
      <c r="O64" s="15">
        <v>100</v>
      </c>
      <c r="P64" s="15">
        <v>700</v>
      </c>
      <c r="Q64" s="15">
        <v>1000</v>
      </c>
      <c r="R64" s="15">
        <v>300</v>
      </c>
      <c r="S64" s="16"/>
      <c r="T64" s="100"/>
      <c r="U64" s="22">
        <v>2000</v>
      </c>
      <c r="V64" s="23">
        <v>2500</v>
      </c>
      <c r="W64" s="23">
        <v>0</v>
      </c>
      <c r="X64" s="23">
        <v>0</v>
      </c>
      <c r="Y64" s="23">
        <v>1000</v>
      </c>
      <c r="Z64" s="23">
        <v>2000</v>
      </c>
      <c r="AA64" s="23">
        <v>0</v>
      </c>
      <c r="AB64" s="23">
        <v>1000</v>
      </c>
      <c r="AC64" s="23">
        <v>1000</v>
      </c>
      <c r="AD64" s="23">
        <v>0</v>
      </c>
      <c r="AE64" s="23">
        <v>0</v>
      </c>
      <c r="AF64" s="23">
        <v>300</v>
      </c>
      <c r="AG64" s="23">
        <v>300</v>
      </c>
      <c r="AH64" s="23">
        <v>0</v>
      </c>
      <c r="AI64" s="23">
        <v>2000</v>
      </c>
      <c r="AJ64" s="23">
        <v>1500</v>
      </c>
      <c r="AK64" s="24"/>
      <c r="AL64" s="111">
        <v>12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5.6" x14ac:dyDescent="0.3">
      <c r="A65" s="18">
        <v>63</v>
      </c>
      <c r="B65" s="17" t="s">
        <v>62</v>
      </c>
      <c r="C65" s="31">
        <v>300</v>
      </c>
      <c r="D65" s="32">
        <v>1600</v>
      </c>
      <c r="E65" s="32">
        <v>0</v>
      </c>
      <c r="F65" s="32">
        <v>687</v>
      </c>
      <c r="G65" s="32">
        <v>6400</v>
      </c>
      <c r="H65" s="32">
        <v>6300</v>
      </c>
      <c r="I65" s="32">
        <v>0</v>
      </c>
      <c r="J65" s="32">
        <v>1400</v>
      </c>
      <c r="K65" s="32">
        <v>1600</v>
      </c>
      <c r="L65" s="15">
        <v>15600</v>
      </c>
      <c r="M65" s="15">
        <v>10602</v>
      </c>
      <c r="N65" s="15">
        <v>330</v>
      </c>
      <c r="O65" s="15">
        <v>8535</v>
      </c>
      <c r="P65" s="15">
        <v>625</v>
      </c>
      <c r="Q65" s="15">
        <v>4000</v>
      </c>
      <c r="R65" s="15">
        <v>500</v>
      </c>
      <c r="S65" s="16"/>
      <c r="T65" s="100"/>
      <c r="U65" s="22">
        <v>1700</v>
      </c>
      <c r="V65" s="23">
        <v>4000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2600</v>
      </c>
      <c r="AC65" s="23">
        <v>4000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  <c r="AI65" s="23">
        <v>0</v>
      </c>
      <c r="AJ65" s="23">
        <v>0</v>
      </c>
      <c r="AK65" s="24">
        <v>0</v>
      </c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ht="15.6" x14ac:dyDescent="0.3">
      <c r="A66" s="62">
        <v>64</v>
      </c>
      <c r="B66" s="44" t="s">
        <v>63</v>
      </c>
      <c r="C66" s="31">
        <v>0</v>
      </c>
      <c r="D66" s="32">
        <v>0</v>
      </c>
      <c r="E66" s="32">
        <v>0</v>
      </c>
      <c r="F66" s="32">
        <v>340</v>
      </c>
      <c r="G66" s="32">
        <v>1500</v>
      </c>
      <c r="H66" s="32">
        <v>200</v>
      </c>
      <c r="I66" s="32">
        <v>0</v>
      </c>
      <c r="J66" s="32">
        <v>0</v>
      </c>
      <c r="K66" s="32">
        <v>0</v>
      </c>
      <c r="L66" s="15">
        <v>8000</v>
      </c>
      <c r="M66" s="15">
        <v>36000</v>
      </c>
      <c r="N66" s="15">
        <v>100</v>
      </c>
      <c r="O66" s="15">
        <v>0</v>
      </c>
      <c r="P66" s="15">
        <v>50</v>
      </c>
      <c r="Q66" s="15">
        <v>0</v>
      </c>
      <c r="R66" s="15">
        <v>0</v>
      </c>
      <c r="S66" s="16"/>
      <c r="T66" s="100">
        <v>13</v>
      </c>
      <c r="U66" s="22">
        <v>5000</v>
      </c>
      <c r="V66" s="23">
        <v>6000</v>
      </c>
      <c r="W66" s="23">
        <v>0</v>
      </c>
      <c r="X66" s="23">
        <v>0</v>
      </c>
      <c r="Y66" s="23">
        <v>5000</v>
      </c>
      <c r="Z66" s="23">
        <v>14000</v>
      </c>
      <c r="AA66" s="23"/>
      <c r="AB66" s="23">
        <v>13600</v>
      </c>
      <c r="AC66" s="23">
        <v>13600</v>
      </c>
      <c r="AD66" s="23">
        <v>6000</v>
      </c>
      <c r="AE66" s="23">
        <v>24000</v>
      </c>
      <c r="AF66" s="23">
        <v>500</v>
      </c>
      <c r="AG66" s="23">
        <v>300</v>
      </c>
      <c r="AH66" s="23">
        <v>200</v>
      </c>
      <c r="AI66" s="23">
        <v>10000</v>
      </c>
      <c r="AJ66" s="23">
        <v>20000</v>
      </c>
      <c r="AK66" s="24"/>
      <c r="AL66" s="108">
        <v>15</v>
      </c>
      <c r="AM66" s="108"/>
    </row>
    <row r="67" spans="1:55" ht="15.6" x14ac:dyDescent="0.3">
      <c r="A67" s="18">
        <v>65</v>
      </c>
      <c r="B67" s="17" t="s">
        <v>64</v>
      </c>
      <c r="C67" s="31">
        <v>2500</v>
      </c>
      <c r="D67" s="32">
        <v>0</v>
      </c>
      <c r="E67" s="32">
        <v>0</v>
      </c>
      <c r="F67" s="32">
        <v>0</v>
      </c>
      <c r="G67" s="32">
        <v>500</v>
      </c>
      <c r="H67" s="32">
        <v>2000</v>
      </c>
      <c r="I67" s="32">
        <v>0</v>
      </c>
      <c r="J67" s="32">
        <v>0</v>
      </c>
      <c r="K67" s="32">
        <v>150</v>
      </c>
      <c r="L67" s="19"/>
      <c r="M67" s="19"/>
      <c r="N67" s="19">
        <v>700</v>
      </c>
      <c r="O67" s="19">
        <v>15600</v>
      </c>
      <c r="P67" s="19">
        <v>217</v>
      </c>
      <c r="Q67" s="19">
        <v>0</v>
      </c>
      <c r="R67" s="19">
        <v>1600</v>
      </c>
      <c r="S67" s="20">
        <v>0</v>
      </c>
      <c r="T67" s="104"/>
      <c r="U67" s="22">
        <v>2000</v>
      </c>
      <c r="V67" s="23">
        <v>6000</v>
      </c>
      <c r="W67" s="23">
        <v>0</v>
      </c>
      <c r="X67" s="23">
        <v>0</v>
      </c>
      <c r="Y67" s="23">
        <v>3000</v>
      </c>
      <c r="Z67" s="23">
        <v>8000</v>
      </c>
      <c r="AA67" s="23">
        <v>0</v>
      </c>
      <c r="AB67" s="23">
        <v>7500</v>
      </c>
      <c r="AC67" s="23">
        <v>7500</v>
      </c>
      <c r="AD67" s="23">
        <v>0</v>
      </c>
      <c r="AE67" s="23">
        <v>0</v>
      </c>
      <c r="AF67" s="23">
        <v>500</v>
      </c>
      <c r="AG67" s="23">
        <v>0</v>
      </c>
      <c r="AH67" s="23">
        <v>75</v>
      </c>
      <c r="AI67" s="23">
        <v>5000</v>
      </c>
      <c r="AJ67" s="23">
        <v>3000</v>
      </c>
      <c r="AK67" s="24">
        <v>35</v>
      </c>
      <c r="AL67" s="111"/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5.6" x14ac:dyDescent="0.3">
      <c r="A68" s="18">
        <v>66</v>
      </c>
      <c r="B68" s="17" t="s">
        <v>65</v>
      </c>
      <c r="C68" s="31">
        <v>300</v>
      </c>
      <c r="D68" s="32">
        <v>0</v>
      </c>
      <c r="E68" s="32">
        <v>0</v>
      </c>
      <c r="F68" s="32">
        <v>340</v>
      </c>
      <c r="G68" s="32">
        <v>3000</v>
      </c>
      <c r="H68" s="32">
        <v>1000</v>
      </c>
      <c r="I68" s="32"/>
      <c r="J68" s="32">
        <v>200</v>
      </c>
      <c r="K68" s="32">
        <v>1200</v>
      </c>
      <c r="L68" s="19">
        <v>1300</v>
      </c>
      <c r="M68" s="19">
        <v>3800</v>
      </c>
      <c r="N68" s="19">
        <v>2000</v>
      </c>
      <c r="O68" s="19">
        <v>1600</v>
      </c>
      <c r="P68" s="19">
        <v>150</v>
      </c>
      <c r="Q68" s="15">
        <v>650</v>
      </c>
      <c r="R68" s="15">
        <v>8000</v>
      </c>
      <c r="S68" s="16"/>
      <c r="T68" s="100"/>
      <c r="U68" s="22">
        <v>2300</v>
      </c>
      <c r="V68" s="23">
        <v>4000</v>
      </c>
      <c r="W68" s="23">
        <v>0</v>
      </c>
      <c r="X68" s="23">
        <v>0</v>
      </c>
      <c r="Y68" s="23">
        <v>2000</v>
      </c>
      <c r="Z68" s="23">
        <v>3000</v>
      </c>
      <c r="AA68" s="23">
        <v>0</v>
      </c>
      <c r="AB68" s="23">
        <v>2800</v>
      </c>
      <c r="AC68" s="23">
        <v>2600</v>
      </c>
      <c r="AD68" s="23">
        <v>800</v>
      </c>
      <c r="AE68" s="23">
        <v>3000</v>
      </c>
      <c r="AF68" s="23">
        <v>0</v>
      </c>
      <c r="AG68" s="23">
        <v>400</v>
      </c>
      <c r="AH68" s="23">
        <v>50</v>
      </c>
      <c r="AI68" s="23">
        <v>2500</v>
      </c>
      <c r="AJ68" s="23">
        <v>0</v>
      </c>
      <c r="AK68" s="24"/>
      <c r="AL68" s="111">
        <v>26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5.6" x14ac:dyDescent="0.3">
      <c r="A69" s="18">
        <v>67</v>
      </c>
      <c r="B69" s="70" t="s">
        <v>66</v>
      </c>
      <c r="C69" s="31"/>
      <c r="D69" s="32"/>
      <c r="E69" s="32"/>
      <c r="F69" s="32"/>
      <c r="G69" s="32"/>
      <c r="H69" s="32"/>
      <c r="I69" s="32"/>
      <c r="J69" s="32"/>
      <c r="K69" s="32"/>
      <c r="L69" s="15"/>
      <c r="M69" s="15"/>
      <c r="N69" s="15"/>
      <c r="O69" s="15"/>
      <c r="P69" s="15"/>
      <c r="Q69" s="15"/>
      <c r="R69" s="15"/>
      <c r="S69" s="16"/>
      <c r="T69" s="100"/>
      <c r="U69" s="22">
        <v>6000</v>
      </c>
      <c r="V69" s="23">
        <v>6500</v>
      </c>
      <c r="W69" s="23"/>
      <c r="X69" s="23">
        <v>1200</v>
      </c>
      <c r="Y69" s="23">
        <v>8000</v>
      </c>
      <c r="Z69" s="23">
        <v>8000</v>
      </c>
      <c r="AA69" s="23"/>
      <c r="AB69" s="23">
        <v>6000</v>
      </c>
      <c r="AC69" s="23">
        <v>6000</v>
      </c>
      <c r="AD69" s="23"/>
      <c r="AE69" s="23"/>
      <c r="AF69" s="23"/>
      <c r="AG69" s="23"/>
      <c r="AH69" s="23"/>
      <c r="AI69" s="23"/>
      <c r="AJ69" s="23">
        <v>5000</v>
      </c>
      <c r="AK69" s="24"/>
      <c r="AL69" s="111">
        <v>10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ht="15.6" x14ac:dyDescent="0.3">
      <c r="A70" s="62">
        <v>68</v>
      </c>
      <c r="B70" s="44" t="s">
        <v>67</v>
      </c>
      <c r="C70" s="31">
        <v>6010</v>
      </c>
      <c r="D70" s="32">
        <v>8000</v>
      </c>
      <c r="E70" s="32"/>
      <c r="F70" s="32"/>
      <c r="G70" s="32">
        <v>2980</v>
      </c>
      <c r="H70" s="32">
        <v>4020</v>
      </c>
      <c r="I70" s="32"/>
      <c r="J70" s="32">
        <v>10050</v>
      </c>
      <c r="K70" s="32">
        <v>9030</v>
      </c>
      <c r="L70" s="15"/>
      <c r="M70" s="15"/>
      <c r="N70" s="15"/>
      <c r="O70" s="15"/>
      <c r="P70" s="15"/>
      <c r="Q70" s="15"/>
      <c r="R70" s="15"/>
      <c r="S70" s="16"/>
      <c r="T70" s="100"/>
      <c r="U70" s="22">
        <v>0</v>
      </c>
      <c r="V70" s="23">
        <v>0</v>
      </c>
      <c r="W70" s="23">
        <v>0</v>
      </c>
      <c r="X70" s="23">
        <v>0</v>
      </c>
      <c r="Y70" s="23">
        <v>5000</v>
      </c>
      <c r="Z70" s="23">
        <v>6000</v>
      </c>
      <c r="AA70" s="23"/>
      <c r="AB70" s="23"/>
      <c r="AC70" s="23"/>
      <c r="AD70" s="23"/>
      <c r="AE70" s="23"/>
      <c r="AF70" s="23"/>
      <c r="AG70" s="23"/>
      <c r="AH70" s="23"/>
      <c r="AI70" s="23"/>
      <c r="AJ70" s="23">
        <v>5000</v>
      </c>
      <c r="AK70" s="24"/>
      <c r="AL70" s="108">
        <v>30</v>
      </c>
      <c r="AM70" s="108"/>
    </row>
    <row r="71" spans="1:55" s="42" customFormat="1" ht="15.6" x14ac:dyDescent="0.3">
      <c r="A71" s="62">
        <v>69</v>
      </c>
      <c r="B71" s="44" t="s">
        <v>68</v>
      </c>
      <c r="C71" s="31">
        <v>0</v>
      </c>
      <c r="D71" s="32">
        <v>0</v>
      </c>
      <c r="E71" s="32">
        <v>0</v>
      </c>
      <c r="F71" s="32">
        <v>0</v>
      </c>
      <c r="G71" s="32">
        <v>1240</v>
      </c>
      <c r="H71" s="32">
        <v>0</v>
      </c>
      <c r="I71" s="32">
        <v>0</v>
      </c>
      <c r="J71" s="32">
        <v>0</v>
      </c>
      <c r="K71" s="32">
        <v>5300</v>
      </c>
      <c r="L71" s="15">
        <v>4200</v>
      </c>
      <c r="M71" s="15">
        <v>9000</v>
      </c>
      <c r="N71" s="15">
        <v>2000</v>
      </c>
      <c r="O71" s="15">
        <v>1200</v>
      </c>
      <c r="P71" s="15">
        <v>150</v>
      </c>
      <c r="Q71" s="15">
        <v>0</v>
      </c>
      <c r="R71" s="15">
        <v>500</v>
      </c>
      <c r="S71" s="16"/>
      <c r="T71" s="100"/>
      <c r="U71" s="22">
        <v>8000</v>
      </c>
      <c r="V71" s="23">
        <v>11000</v>
      </c>
      <c r="W71" s="23"/>
      <c r="X71" s="23"/>
      <c r="Y71" s="23">
        <v>8000</v>
      </c>
      <c r="Z71" s="23">
        <v>10000</v>
      </c>
      <c r="AA71" s="23"/>
      <c r="AB71" s="23">
        <v>5200</v>
      </c>
      <c r="AC71" s="23">
        <v>6000</v>
      </c>
      <c r="AD71" s="23">
        <v>10000</v>
      </c>
      <c r="AE71" s="23">
        <v>16500</v>
      </c>
      <c r="AF71" s="23">
        <v>800</v>
      </c>
      <c r="AG71" s="23">
        <v>600</v>
      </c>
      <c r="AH71" s="23">
        <v>500</v>
      </c>
      <c r="AI71" s="23">
        <v>4000</v>
      </c>
      <c r="AJ71" s="23">
        <v>4000</v>
      </c>
      <c r="AK71" s="24"/>
      <c r="AL71" s="108">
        <v>100</v>
      </c>
      <c r="AM71" s="108"/>
    </row>
    <row r="72" spans="1:55" ht="15.6" x14ac:dyDescent="0.3">
      <c r="A72" s="18">
        <v>70</v>
      </c>
      <c r="B72" s="17" t="s">
        <v>69</v>
      </c>
      <c r="C72" s="31">
        <v>100</v>
      </c>
      <c r="D72" s="32">
        <v>0</v>
      </c>
      <c r="E72" s="32"/>
      <c r="F72" s="32">
        <v>100</v>
      </c>
      <c r="G72" s="32">
        <v>100</v>
      </c>
      <c r="H72" s="32">
        <v>100</v>
      </c>
      <c r="I72" s="32"/>
      <c r="J72" s="32">
        <v>0</v>
      </c>
      <c r="K72" s="32">
        <v>0</v>
      </c>
      <c r="L72" s="15">
        <v>100</v>
      </c>
      <c r="M72" s="15">
        <v>100</v>
      </c>
      <c r="N72" s="15">
        <v>2000</v>
      </c>
      <c r="O72" s="15">
        <v>100</v>
      </c>
      <c r="P72" s="15">
        <v>300</v>
      </c>
      <c r="Q72" s="15">
        <v>100</v>
      </c>
      <c r="R72" s="15">
        <v>500</v>
      </c>
      <c r="S72" s="16"/>
      <c r="T72" s="100"/>
      <c r="U72" s="22">
        <v>500</v>
      </c>
      <c r="V72" s="23">
        <v>500</v>
      </c>
      <c r="W72" s="23"/>
      <c r="X72" s="23">
        <v>200</v>
      </c>
      <c r="Y72" s="23">
        <v>500</v>
      </c>
      <c r="Z72" s="23">
        <v>600</v>
      </c>
      <c r="AA72" s="23"/>
      <c r="AB72" s="23">
        <v>900</v>
      </c>
      <c r="AC72" s="23">
        <v>900</v>
      </c>
      <c r="AD72" s="23">
        <v>900</v>
      </c>
      <c r="AE72" s="23">
        <v>900</v>
      </c>
      <c r="AF72" s="23">
        <v>900</v>
      </c>
      <c r="AG72" s="23">
        <v>900</v>
      </c>
      <c r="AH72" s="23">
        <v>0</v>
      </c>
      <c r="AI72" s="23">
        <v>0</v>
      </c>
      <c r="AJ72" s="23">
        <v>0</v>
      </c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5.6" x14ac:dyDescent="0.3">
      <c r="A73" s="18">
        <v>71</v>
      </c>
      <c r="B73" s="17" t="s">
        <v>70</v>
      </c>
      <c r="C73" s="31">
        <v>0</v>
      </c>
      <c r="D73" s="32">
        <v>0</v>
      </c>
      <c r="E73" s="32">
        <v>0</v>
      </c>
      <c r="F73" s="32">
        <v>300</v>
      </c>
      <c r="G73" s="32">
        <v>1000</v>
      </c>
      <c r="H73" s="32">
        <v>0</v>
      </c>
      <c r="I73" s="32">
        <v>0</v>
      </c>
      <c r="J73" s="32">
        <v>0</v>
      </c>
      <c r="K73" s="32">
        <v>0</v>
      </c>
      <c r="L73" s="15">
        <v>2000</v>
      </c>
      <c r="M73" s="15">
        <v>8000</v>
      </c>
      <c r="N73" s="15">
        <v>800</v>
      </c>
      <c r="O73" s="15">
        <v>1600</v>
      </c>
      <c r="P73" s="15">
        <v>350</v>
      </c>
      <c r="Q73" s="15">
        <v>500</v>
      </c>
      <c r="R73" s="15">
        <v>100</v>
      </c>
      <c r="S73" s="16"/>
      <c r="T73" s="100"/>
      <c r="U73" s="22">
        <v>2000</v>
      </c>
      <c r="V73" s="23">
        <v>3000</v>
      </c>
      <c r="W73" s="23">
        <v>0</v>
      </c>
      <c r="X73" s="23">
        <v>0</v>
      </c>
      <c r="Y73" s="23">
        <v>1000</v>
      </c>
      <c r="Z73" s="23">
        <v>4000</v>
      </c>
      <c r="AA73" s="23">
        <v>0</v>
      </c>
      <c r="AB73" s="23">
        <v>2000</v>
      </c>
      <c r="AC73" s="23">
        <v>2500</v>
      </c>
      <c r="AD73" s="23">
        <v>200</v>
      </c>
      <c r="AE73" s="23">
        <v>6600</v>
      </c>
      <c r="AF73" s="23">
        <v>200</v>
      </c>
      <c r="AG73" s="23">
        <v>200</v>
      </c>
      <c r="AH73" s="23">
        <v>50</v>
      </c>
      <c r="AI73" s="23">
        <v>1000</v>
      </c>
      <c r="AJ73" s="23">
        <v>1700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5.6" x14ac:dyDescent="0.3">
      <c r="A74" s="18">
        <v>72</v>
      </c>
      <c r="B74" s="17" t="s">
        <v>71</v>
      </c>
      <c r="C74" s="29">
        <v>0</v>
      </c>
      <c r="D74" s="30">
        <v>0</v>
      </c>
      <c r="E74" s="30">
        <v>0</v>
      </c>
      <c r="F74" s="30">
        <v>0</v>
      </c>
      <c r="G74" s="30">
        <v>8400</v>
      </c>
      <c r="H74" s="30">
        <v>0</v>
      </c>
      <c r="I74" s="30">
        <v>0</v>
      </c>
      <c r="J74" s="30">
        <v>0</v>
      </c>
      <c r="K74" s="30">
        <v>2500</v>
      </c>
      <c r="L74" s="6">
        <v>1000</v>
      </c>
      <c r="M74" s="6"/>
      <c r="N74" s="6">
        <v>300</v>
      </c>
      <c r="O74" s="6">
        <v>2000</v>
      </c>
      <c r="P74" s="6">
        <v>0</v>
      </c>
      <c r="Q74" s="6"/>
      <c r="R74" s="6">
        <v>100</v>
      </c>
      <c r="S74" s="7"/>
      <c r="T74" s="105"/>
      <c r="U74" s="22">
        <v>2500</v>
      </c>
      <c r="V74" s="23">
        <v>4500</v>
      </c>
      <c r="W74" s="23"/>
      <c r="X74" s="23"/>
      <c r="Y74" s="23">
        <v>0</v>
      </c>
      <c r="Z74" s="23">
        <v>6000</v>
      </c>
      <c r="AA74" s="23">
        <v>0</v>
      </c>
      <c r="AB74" s="23">
        <v>2500</v>
      </c>
      <c r="AC74" s="23">
        <v>3500</v>
      </c>
      <c r="AD74" s="23">
        <v>3000</v>
      </c>
      <c r="AE74" s="23"/>
      <c r="AF74" s="23">
        <v>500</v>
      </c>
      <c r="AG74" s="23">
        <v>0</v>
      </c>
      <c r="AH74" s="23">
        <v>100</v>
      </c>
      <c r="AI74" s="23"/>
      <c r="AJ74" s="23">
        <v>2000</v>
      </c>
      <c r="AK74" s="24"/>
      <c r="AL74" s="111">
        <v>25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ht="15.6" x14ac:dyDescent="0.3">
      <c r="A75" s="62">
        <v>73</v>
      </c>
      <c r="B75" s="44" t="s">
        <v>72</v>
      </c>
      <c r="C75" s="31">
        <v>2000</v>
      </c>
      <c r="D75" s="32">
        <v>1000</v>
      </c>
      <c r="E75" s="32"/>
      <c r="F75" s="32">
        <v>120</v>
      </c>
      <c r="G75" s="32">
        <v>2000</v>
      </c>
      <c r="H75" s="32">
        <v>1000</v>
      </c>
      <c r="I75" s="32"/>
      <c r="J75" s="32">
        <v>1500</v>
      </c>
      <c r="K75" s="32">
        <v>1500</v>
      </c>
      <c r="L75" s="15">
        <v>2000</v>
      </c>
      <c r="M75" s="15">
        <v>7000</v>
      </c>
      <c r="N75" s="15">
        <v>100</v>
      </c>
      <c r="O75" s="15">
        <v>100</v>
      </c>
      <c r="P75" s="15">
        <v>19</v>
      </c>
      <c r="Q75" s="15">
        <v>500</v>
      </c>
      <c r="R75" s="15">
        <v>100</v>
      </c>
      <c r="S75" s="16"/>
      <c r="T75" s="100"/>
      <c r="U75" s="22">
        <v>4000</v>
      </c>
      <c r="V75" s="23">
        <v>3000</v>
      </c>
      <c r="W75" s="23"/>
      <c r="X75" s="23">
        <v>750</v>
      </c>
      <c r="Y75" s="23">
        <v>4000</v>
      </c>
      <c r="Z75" s="23">
        <v>5000</v>
      </c>
      <c r="AA75" s="23"/>
      <c r="AB75" s="23">
        <v>3000</v>
      </c>
      <c r="AC75" s="23">
        <v>3000</v>
      </c>
      <c r="AD75" s="23">
        <v>400</v>
      </c>
      <c r="AE75" s="23">
        <v>13000</v>
      </c>
      <c r="AF75" s="23">
        <v>300</v>
      </c>
      <c r="AG75" s="23">
        <v>400</v>
      </c>
      <c r="AH75" s="23">
        <v>177</v>
      </c>
      <c r="AI75" s="23">
        <v>4500</v>
      </c>
      <c r="AJ75" s="23">
        <v>4000</v>
      </c>
      <c r="AK75" s="24"/>
      <c r="AL75" s="108">
        <v>16</v>
      </c>
      <c r="AM75" s="108"/>
    </row>
    <row r="76" spans="1:55" ht="15.6" x14ac:dyDescent="0.3">
      <c r="A76" s="18">
        <v>74</v>
      </c>
      <c r="B76" s="17" t="s">
        <v>73</v>
      </c>
      <c r="C76" s="31">
        <v>0</v>
      </c>
      <c r="D76" s="32">
        <v>400</v>
      </c>
      <c r="E76" s="32"/>
      <c r="F76" s="32"/>
      <c r="G76" s="32">
        <v>2000</v>
      </c>
      <c r="H76" s="32">
        <v>1000</v>
      </c>
      <c r="I76" s="32"/>
      <c r="J76" s="32">
        <v>200</v>
      </c>
      <c r="K76" s="32">
        <v>2000</v>
      </c>
      <c r="L76" s="15">
        <v>300</v>
      </c>
      <c r="M76" s="15">
        <v>10000</v>
      </c>
      <c r="N76" s="15">
        <v>0</v>
      </c>
      <c r="O76" s="15">
        <v>200</v>
      </c>
      <c r="P76" s="15">
        <v>2500</v>
      </c>
      <c r="Q76" s="15">
        <v>8000</v>
      </c>
      <c r="R76" s="15"/>
      <c r="S76" s="16"/>
      <c r="T76" s="100"/>
      <c r="U76" s="22">
        <v>6000</v>
      </c>
      <c r="V76" s="23">
        <v>8000</v>
      </c>
      <c r="W76" s="23"/>
      <c r="X76" s="23">
        <v>500</v>
      </c>
      <c r="Y76" s="23">
        <v>6000</v>
      </c>
      <c r="Z76" s="23">
        <v>8000</v>
      </c>
      <c r="AA76" s="23">
        <v>0</v>
      </c>
      <c r="AB76" s="23">
        <v>8000</v>
      </c>
      <c r="AC76" s="23">
        <v>6000</v>
      </c>
      <c r="AD76" s="23">
        <v>8000</v>
      </c>
      <c r="AE76" s="23">
        <v>0</v>
      </c>
      <c r="AF76" s="23">
        <v>1000</v>
      </c>
      <c r="AG76" s="23">
        <v>2000</v>
      </c>
      <c r="AH76" s="23">
        <v>0</v>
      </c>
      <c r="AI76" s="23">
        <v>0</v>
      </c>
      <c r="AJ76" s="23">
        <v>10000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5.6" x14ac:dyDescent="0.3">
      <c r="A77" s="18">
        <v>75</v>
      </c>
      <c r="B77" s="17" t="s">
        <v>74</v>
      </c>
      <c r="C77" s="31">
        <v>0</v>
      </c>
      <c r="D77" s="32">
        <v>200</v>
      </c>
      <c r="E77" s="32"/>
      <c r="F77" s="32">
        <v>630</v>
      </c>
      <c r="G77" s="32">
        <v>3500</v>
      </c>
      <c r="H77" s="32">
        <v>1800</v>
      </c>
      <c r="I77" s="32"/>
      <c r="J77" s="32">
        <v>700</v>
      </c>
      <c r="K77" s="32">
        <v>4000</v>
      </c>
      <c r="L77" s="15">
        <v>11800</v>
      </c>
      <c r="M77" s="15">
        <v>56000</v>
      </c>
      <c r="N77" s="15">
        <v>600</v>
      </c>
      <c r="O77" s="15">
        <v>2500</v>
      </c>
      <c r="P77" s="15">
        <v>750</v>
      </c>
      <c r="Q77" s="15">
        <v>800</v>
      </c>
      <c r="R77" s="15">
        <v>1000</v>
      </c>
      <c r="S77" s="16"/>
      <c r="T77" s="100"/>
      <c r="U77" s="22">
        <v>5000</v>
      </c>
      <c r="V77" s="23">
        <v>5000</v>
      </c>
      <c r="W77" s="23"/>
      <c r="X77" s="23"/>
      <c r="Y77" s="23"/>
      <c r="Z77" s="23">
        <v>6000</v>
      </c>
      <c r="AA77" s="23"/>
      <c r="AB77" s="23">
        <v>4000</v>
      </c>
      <c r="AC77" s="23">
        <v>2000</v>
      </c>
      <c r="AD77" s="23"/>
      <c r="AE77" s="23"/>
      <c r="AF77" s="23"/>
      <c r="AG77" s="23"/>
      <c r="AH77" s="23"/>
      <c r="AI77" s="23">
        <v>4000</v>
      </c>
      <c r="AJ77" s="23">
        <v>3000</v>
      </c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5.6" x14ac:dyDescent="0.3">
      <c r="A78" s="18">
        <v>76</v>
      </c>
      <c r="B78" s="17" t="s">
        <v>75</v>
      </c>
      <c r="C78" s="31">
        <v>0</v>
      </c>
      <c r="D78" s="32">
        <v>0</v>
      </c>
      <c r="E78" s="32">
        <v>0</v>
      </c>
      <c r="F78" s="32">
        <v>0</v>
      </c>
      <c r="G78" s="32">
        <v>20</v>
      </c>
      <c r="H78" s="32">
        <v>40</v>
      </c>
      <c r="I78" s="32">
        <v>0</v>
      </c>
      <c r="J78" s="32">
        <v>0</v>
      </c>
      <c r="K78" s="32">
        <v>0</v>
      </c>
      <c r="L78" s="15">
        <v>1000</v>
      </c>
      <c r="M78" s="15">
        <v>3300</v>
      </c>
      <c r="N78" s="15">
        <v>400</v>
      </c>
      <c r="O78" s="15">
        <v>2000</v>
      </c>
      <c r="P78" s="15">
        <v>100</v>
      </c>
      <c r="Q78" s="15">
        <v>20000</v>
      </c>
      <c r="R78" s="15">
        <v>8000</v>
      </c>
      <c r="S78" s="16"/>
      <c r="T78" s="100"/>
      <c r="U78" s="22">
        <v>5000</v>
      </c>
      <c r="V78" s="23">
        <v>6000</v>
      </c>
      <c r="W78" s="23">
        <v>0</v>
      </c>
      <c r="X78" s="23">
        <v>0</v>
      </c>
      <c r="Y78" s="23">
        <v>6000</v>
      </c>
      <c r="Z78" s="23">
        <v>8480</v>
      </c>
      <c r="AA78" s="23">
        <v>0</v>
      </c>
      <c r="AB78" s="23">
        <v>5200</v>
      </c>
      <c r="AC78" s="23">
        <v>6700</v>
      </c>
      <c r="AD78" s="23">
        <v>5000</v>
      </c>
      <c r="AE78" s="23">
        <v>13200</v>
      </c>
      <c r="AF78" s="23">
        <v>500</v>
      </c>
      <c r="AG78" s="23">
        <v>0</v>
      </c>
      <c r="AH78" s="23">
        <v>250</v>
      </c>
      <c r="AI78" s="23"/>
      <c r="AJ78" s="23">
        <v>20000</v>
      </c>
      <c r="AK78" s="24"/>
      <c r="AL78" s="111">
        <v>40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5.6" x14ac:dyDescent="0.3">
      <c r="A79" s="18">
        <v>77</v>
      </c>
      <c r="B79" s="17" t="s">
        <v>76</v>
      </c>
      <c r="C79" s="31">
        <v>0</v>
      </c>
      <c r="D79" s="32">
        <v>0</v>
      </c>
      <c r="E79" s="32">
        <v>0</v>
      </c>
      <c r="F79" s="32">
        <v>50</v>
      </c>
      <c r="G79" s="32">
        <v>3500</v>
      </c>
      <c r="H79" s="32">
        <v>0</v>
      </c>
      <c r="I79" s="32">
        <v>0</v>
      </c>
      <c r="J79" s="32">
        <v>0</v>
      </c>
      <c r="K79" s="32">
        <v>2140</v>
      </c>
      <c r="L79" s="15">
        <v>600</v>
      </c>
      <c r="M79" s="15">
        <v>69300</v>
      </c>
      <c r="N79" s="15">
        <v>2800</v>
      </c>
      <c r="O79" s="15">
        <v>3000</v>
      </c>
      <c r="P79" s="15">
        <v>75</v>
      </c>
      <c r="Q79" s="15">
        <v>8000</v>
      </c>
      <c r="R79" s="15">
        <v>1200</v>
      </c>
      <c r="S79" s="16"/>
      <c r="T79" s="100"/>
      <c r="U79" s="22">
        <v>8000</v>
      </c>
      <c r="V79" s="23">
        <v>10000</v>
      </c>
      <c r="W79" s="23">
        <v>0</v>
      </c>
      <c r="X79" s="23">
        <v>1000</v>
      </c>
      <c r="Y79" s="23">
        <v>6000</v>
      </c>
      <c r="Z79" s="23">
        <v>8000</v>
      </c>
      <c r="AA79" s="23"/>
      <c r="AB79" s="23">
        <v>8000</v>
      </c>
      <c r="AC79" s="23">
        <v>6000</v>
      </c>
      <c r="AD79" s="23">
        <v>1000</v>
      </c>
      <c r="AE79" s="23">
        <v>3300</v>
      </c>
      <c r="AF79" s="23">
        <v>500</v>
      </c>
      <c r="AG79" s="23">
        <v>0</v>
      </c>
      <c r="AH79" s="23">
        <v>250</v>
      </c>
      <c r="AI79" s="23">
        <v>0</v>
      </c>
      <c r="AJ79" s="23">
        <v>5000</v>
      </c>
      <c r="AK79" s="24"/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5.6" x14ac:dyDescent="0.3">
      <c r="A80" s="18">
        <v>78</v>
      </c>
      <c r="B80" s="17" t="s">
        <v>77</v>
      </c>
      <c r="C80" s="31">
        <v>0</v>
      </c>
      <c r="D80" s="32">
        <v>0</v>
      </c>
      <c r="E80" s="32">
        <v>0</v>
      </c>
      <c r="F80" s="32">
        <v>0</v>
      </c>
      <c r="G80" s="32">
        <v>12000</v>
      </c>
      <c r="H80" s="32">
        <v>0</v>
      </c>
      <c r="I80" s="32">
        <v>0</v>
      </c>
      <c r="J80" s="32">
        <v>0</v>
      </c>
      <c r="K80" s="32">
        <v>3000</v>
      </c>
      <c r="L80" s="15">
        <v>23000</v>
      </c>
      <c r="M80" s="15">
        <v>51000</v>
      </c>
      <c r="N80" s="15">
        <v>2200</v>
      </c>
      <c r="O80" s="15">
        <v>16800</v>
      </c>
      <c r="P80" s="15">
        <v>300</v>
      </c>
      <c r="Q80" s="15"/>
      <c r="R80" s="15">
        <v>7000</v>
      </c>
      <c r="S80" s="16"/>
      <c r="T80" s="100"/>
      <c r="U80" s="22">
        <v>5000</v>
      </c>
      <c r="V80" s="23">
        <v>7000</v>
      </c>
      <c r="W80" s="23"/>
      <c r="X80" s="23">
        <v>500</v>
      </c>
      <c r="Y80" s="23"/>
      <c r="Z80" s="23">
        <v>10000</v>
      </c>
      <c r="AA80" s="23"/>
      <c r="AB80" s="23">
        <v>6000</v>
      </c>
      <c r="AC80" s="23">
        <v>3000</v>
      </c>
      <c r="AD80" s="23">
        <v>0</v>
      </c>
      <c r="AE80" s="23">
        <v>0</v>
      </c>
      <c r="AF80" s="23">
        <v>0</v>
      </c>
      <c r="AG80" s="23">
        <v>0</v>
      </c>
      <c r="AH80" s="23">
        <v>1000</v>
      </c>
      <c r="AI80" s="23">
        <v>60000</v>
      </c>
      <c r="AJ80" s="23">
        <v>0</v>
      </c>
      <c r="AK80" s="24"/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ht="15.6" x14ac:dyDescent="0.3">
      <c r="A81" s="62">
        <v>79</v>
      </c>
      <c r="B81" s="44" t="s">
        <v>78</v>
      </c>
      <c r="C81" s="31">
        <v>800</v>
      </c>
      <c r="D81" s="32">
        <v>1000</v>
      </c>
      <c r="E81" s="32"/>
      <c r="F81" s="32"/>
      <c r="G81" s="32">
        <v>5000</v>
      </c>
      <c r="H81" s="32">
        <v>400</v>
      </c>
      <c r="I81" s="32"/>
      <c r="J81" s="32">
        <v>200</v>
      </c>
      <c r="K81" s="32">
        <v>300</v>
      </c>
      <c r="L81" s="15"/>
      <c r="M81" s="15"/>
      <c r="N81" s="15"/>
      <c r="O81" s="15"/>
      <c r="P81" s="15"/>
      <c r="Q81" s="15"/>
      <c r="R81" s="15"/>
      <c r="S81" s="16"/>
      <c r="T81" s="100"/>
      <c r="U81" s="22">
        <v>1000</v>
      </c>
      <c r="V81" s="23">
        <v>1400</v>
      </c>
      <c r="W81" s="23"/>
      <c r="X81" s="23"/>
      <c r="Y81" s="23">
        <v>500</v>
      </c>
      <c r="Z81" s="23">
        <v>2000</v>
      </c>
      <c r="AA81" s="23"/>
      <c r="AB81" s="23">
        <v>2000</v>
      </c>
      <c r="AC81" s="23">
        <v>2000</v>
      </c>
      <c r="AD81" s="23"/>
      <c r="AE81" s="23"/>
      <c r="AF81" s="23"/>
      <c r="AG81" s="23"/>
      <c r="AH81" s="23"/>
      <c r="AI81" s="23"/>
      <c r="AJ81" s="23">
        <v>1000</v>
      </c>
      <c r="AK81" s="24">
        <v>10</v>
      </c>
      <c r="AL81" s="108">
        <v>16</v>
      </c>
      <c r="AM81" s="108"/>
    </row>
    <row r="82" spans="1:55" ht="15.6" x14ac:dyDescent="0.3">
      <c r="A82" s="18">
        <v>80</v>
      </c>
      <c r="B82" s="17" t="s">
        <v>79</v>
      </c>
      <c r="C82" s="31">
        <v>0</v>
      </c>
      <c r="D82" s="32">
        <v>2800</v>
      </c>
      <c r="E82" s="32">
        <v>1000</v>
      </c>
      <c r="F82" s="32">
        <v>0</v>
      </c>
      <c r="G82" s="32">
        <v>1000</v>
      </c>
      <c r="H82" s="32">
        <v>1000</v>
      </c>
      <c r="I82" s="32">
        <v>0</v>
      </c>
      <c r="J82" s="32">
        <v>2000</v>
      </c>
      <c r="K82" s="32">
        <v>1000</v>
      </c>
      <c r="L82" s="15">
        <v>3000</v>
      </c>
      <c r="M82" s="15">
        <v>3300</v>
      </c>
      <c r="N82" s="15">
        <v>1000</v>
      </c>
      <c r="O82" s="15">
        <v>2000</v>
      </c>
      <c r="P82" s="15">
        <v>100</v>
      </c>
      <c r="Q82" s="15"/>
      <c r="R82" s="15">
        <v>150</v>
      </c>
      <c r="S82" s="16"/>
      <c r="T82" s="100"/>
      <c r="U82" s="22">
        <v>4000</v>
      </c>
      <c r="V82" s="23">
        <v>8000</v>
      </c>
      <c r="W82" s="23">
        <v>0</v>
      </c>
      <c r="X82" s="23">
        <v>0</v>
      </c>
      <c r="Y82" s="23">
        <v>0</v>
      </c>
      <c r="Z82" s="23">
        <v>7000</v>
      </c>
      <c r="AA82" s="23">
        <v>0</v>
      </c>
      <c r="AB82" s="23">
        <v>6000</v>
      </c>
      <c r="AC82" s="23">
        <v>3000</v>
      </c>
      <c r="AD82" s="23">
        <v>0</v>
      </c>
      <c r="AE82" s="23">
        <v>3300</v>
      </c>
      <c r="AF82" s="23">
        <v>2000</v>
      </c>
      <c r="AG82" s="23">
        <v>2000</v>
      </c>
      <c r="AH82" s="23">
        <v>300</v>
      </c>
      <c r="AI82" s="23">
        <v>3000</v>
      </c>
      <c r="AJ82" s="23">
        <v>1000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5.6" x14ac:dyDescent="0.3">
      <c r="A83" s="18">
        <v>81</v>
      </c>
      <c r="B83" s="17" t="s">
        <v>80</v>
      </c>
      <c r="C83" s="31">
        <v>400</v>
      </c>
      <c r="D83" s="32">
        <v>100</v>
      </c>
      <c r="E83" s="32">
        <v>0</v>
      </c>
      <c r="F83" s="32">
        <v>0</v>
      </c>
      <c r="G83" s="32">
        <v>900</v>
      </c>
      <c r="H83" s="32">
        <v>500</v>
      </c>
      <c r="I83" s="32">
        <v>0</v>
      </c>
      <c r="J83" s="32">
        <v>200</v>
      </c>
      <c r="K83" s="32">
        <v>800</v>
      </c>
      <c r="L83" s="15">
        <v>400</v>
      </c>
      <c r="M83" s="15">
        <v>6000</v>
      </c>
      <c r="N83" s="15">
        <v>0</v>
      </c>
      <c r="O83" s="15">
        <v>0</v>
      </c>
      <c r="P83" s="15">
        <v>100</v>
      </c>
      <c r="Q83" s="15">
        <v>300</v>
      </c>
      <c r="R83" s="15">
        <v>2000</v>
      </c>
      <c r="S83" s="16"/>
      <c r="T83" s="100"/>
      <c r="U83" s="22">
        <v>1000</v>
      </c>
      <c r="V83" s="23">
        <v>1000</v>
      </c>
      <c r="W83" s="23">
        <v>0</v>
      </c>
      <c r="X83" s="23">
        <v>600</v>
      </c>
      <c r="Y83" s="23">
        <v>1500</v>
      </c>
      <c r="Z83" s="23">
        <v>2000</v>
      </c>
      <c r="AA83" s="23">
        <v>800</v>
      </c>
      <c r="AB83" s="23">
        <v>800</v>
      </c>
      <c r="AC83" s="23">
        <v>1500</v>
      </c>
      <c r="AD83" s="23">
        <v>1000</v>
      </c>
      <c r="AE83" s="23">
        <v>0</v>
      </c>
      <c r="AF83" s="23">
        <v>100</v>
      </c>
      <c r="AG83" s="23">
        <v>0</v>
      </c>
      <c r="AH83" s="23">
        <v>0</v>
      </c>
      <c r="AI83" s="23">
        <v>600</v>
      </c>
      <c r="AJ83" s="23"/>
      <c r="AK83" s="24"/>
      <c r="AL83" s="111">
        <v>12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5.6" x14ac:dyDescent="0.3">
      <c r="A84" s="18">
        <v>82</v>
      </c>
      <c r="B84" s="17" t="s">
        <v>81</v>
      </c>
      <c r="C84" s="31">
        <v>5700</v>
      </c>
      <c r="D84" s="32">
        <v>3600</v>
      </c>
      <c r="E84" s="32">
        <v>0</v>
      </c>
      <c r="F84" s="32">
        <v>1500</v>
      </c>
      <c r="G84" s="32">
        <v>3200</v>
      </c>
      <c r="H84" s="32">
        <v>3500</v>
      </c>
      <c r="I84" s="32"/>
      <c r="J84" s="32">
        <v>1600</v>
      </c>
      <c r="K84" s="32">
        <v>4000</v>
      </c>
      <c r="L84" s="15">
        <v>1800</v>
      </c>
      <c r="M84" s="15">
        <v>27800</v>
      </c>
      <c r="N84" s="15">
        <v>0</v>
      </c>
      <c r="O84" s="15">
        <v>2000</v>
      </c>
      <c r="P84" s="15">
        <v>500</v>
      </c>
      <c r="Q84" s="15">
        <v>0</v>
      </c>
      <c r="R84" s="15">
        <v>1300</v>
      </c>
      <c r="S84" s="16"/>
      <c r="T84" s="100"/>
      <c r="U84" s="22">
        <v>0</v>
      </c>
      <c r="V84" s="23">
        <v>1200</v>
      </c>
      <c r="W84" s="23"/>
      <c r="X84" s="23"/>
      <c r="Y84" s="23">
        <v>2000</v>
      </c>
      <c r="Z84" s="23">
        <v>2000</v>
      </c>
      <c r="AA84" s="23"/>
      <c r="AB84" s="23">
        <v>1500</v>
      </c>
      <c r="AC84" s="23"/>
      <c r="AD84" s="23"/>
      <c r="AE84" s="23">
        <v>0</v>
      </c>
      <c r="AF84" s="23">
        <v>1000</v>
      </c>
      <c r="AG84" s="23"/>
      <c r="AH84" s="23"/>
      <c r="AI84" s="23">
        <v>6000</v>
      </c>
      <c r="AJ84" s="23"/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5.6" x14ac:dyDescent="0.3">
      <c r="A85" s="62">
        <v>83</v>
      </c>
      <c r="B85" s="17" t="s">
        <v>82</v>
      </c>
      <c r="C85" s="31">
        <v>200</v>
      </c>
      <c r="D85" s="32">
        <v>0</v>
      </c>
      <c r="E85" s="32">
        <v>0</v>
      </c>
      <c r="F85" s="32">
        <v>0</v>
      </c>
      <c r="G85" s="32">
        <v>2000</v>
      </c>
      <c r="H85" s="32">
        <v>0</v>
      </c>
      <c r="I85" s="32">
        <v>0</v>
      </c>
      <c r="J85" s="32">
        <v>0</v>
      </c>
      <c r="K85" s="32">
        <v>2000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8000</v>
      </c>
      <c r="V85" s="23">
        <v>6000</v>
      </c>
      <c r="W85" s="23"/>
      <c r="X85" s="23"/>
      <c r="Y85" s="23">
        <v>3500</v>
      </c>
      <c r="Z85" s="23">
        <v>8000</v>
      </c>
      <c r="AA85" s="23"/>
      <c r="AB85" s="23">
        <v>8000</v>
      </c>
      <c r="AC85" s="23">
        <v>4500</v>
      </c>
      <c r="AD85" s="23">
        <v>3000</v>
      </c>
      <c r="AE85" s="23">
        <v>3000</v>
      </c>
      <c r="AF85" s="23">
        <v>1500</v>
      </c>
      <c r="AG85" s="23">
        <v>1400</v>
      </c>
      <c r="AH85" s="23">
        <v>100</v>
      </c>
      <c r="AI85" s="23">
        <v>3000</v>
      </c>
      <c r="AJ85" s="23">
        <v>3000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ht="15.6" x14ac:dyDescent="0.3">
      <c r="A86" s="18">
        <v>84</v>
      </c>
      <c r="B86" s="17" t="s">
        <v>83</v>
      </c>
      <c r="C86" s="31">
        <v>0</v>
      </c>
      <c r="D86" s="32">
        <v>1200</v>
      </c>
      <c r="E86" s="32"/>
      <c r="F86" s="32"/>
      <c r="G86" s="32">
        <v>500</v>
      </c>
      <c r="H86" s="32">
        <v>2000</v>
      </c>
      <c r="I86" s="32"/>
      <c r="J86" s="32">
        <v>600</v>
      </c>
      <c r="K86" s="32">
        <v>1500</v>
      </c>
      <c r="L86" s="15"/>
      <c r="M86" s="15"/>
      <c r="N86" s="15"/>
      <c r="O86" s="15"/>
      <c r="P86" s="15"/>
      <c r="Q86" s="15"/>
      <c r="R86" s="15"/>
      <c r="S86" s="16"/>
      <c r="T86" s="100"/>
      <c r="U86" s="22">
        <v>9000</v>
      </c>
      <c r="V86" s="23">
        <v>12000</v>
      </c>
      <c r="W86" s="23"/>
      <c r="X86" s="23"/>
      <c r="Y86" s="23">
        <v>8000</v>
      </c>
      <c r="Z86" s="23">
        <v>12000</v>
      </c>
      <c r="AA86" s="23"/>
      <c r="AB86" s="23">
        <v>7000</v>
      </c>
      <c r="AC86" s="23">
        <v>12000</v>
      </c>
      <c r="AD86" s="23"/>
      <c r="AE86" s="23">
        <v>24000</v>
      </c>
      <c r="AF86" s="23"/>
      <c r="AG86" s="23">
        <v>4000</v>
      </c>
      <c r="AH86" s="23"/>
      <c r="AI86" s="23"/>
      <c r="AJ86" s="23">
        <v>7000</v>
      </c>
      <c r="AK86" s="24"/>
      <c r="AL86" s="108">
        <v>33</v>
      </c>
      <c r="AM86" s="108"/>
    </row>
    <row r="87" spans="1:55" ht="15.6" x14ac:dyDescent="0.3">
      <c r="A87" s="18">
        <v>85</v>
      </c>
      <c r="B87" s="17" t="s">
        <v>84</v>
      </c>
      <c r="C87" s="31">
        <v>0</v>
      </c>
      <c r="D87" s="32">
        <v>0</v>
      </c>
      <c r="E87" s="32">
        <v>0</v>
      </c>
      <c r="F87" s="32">
        <v>0</v>
      </c>
      <c r="G87" s="32">
        <v>3940</v>
      </c>
      <c r="H87" s="32">
        <v>0</v>
      </c>
      <c r="I87" s="32"/>
      <c r="J87" s="32">
        <v>0</v>
      </c>
      <c r="K87" s="32">
        <v>6590</v>
      </c>
      <c r="L87" s="15">
        <v>25000</v>
      </c>
      <c r="M87" s="15">
        <v>7100</v>
      </c>
      <c r="N87" s="15">
        <v>3100</v>
      </c>
      <c r="O87" s="15">
        <v>1300</v>
      </c>
      <c r="P87" s="15"/>
      <c r="Q87" s="15"/>
      <c r="R87" s="15"/>
      <c r="S87" s="16"/>
      <c r="T87" s="100"/>
      <c r="U87" s="22">
        <v>14500</v>
      </c>
      <c r="V87" s="23">
        <v>10000</v>
      </c>
      <c r="W87" s="23"/>
      <c r="X87" s="23"/>
      <c r="Y87" s="23">
        <v>32000</v>
      </c>
      <c r="Z87" s="23">
        <v>13000</v>
      </c>
      <c r="AA87" s="23"/>
      <c r="AB87" s="23">
        <v>9000</v>
      </c>
      <c r="AC87" s="23">
        <v>6000</v>
      </c>
      <c r="AD87" s="23">
        <v>0</v>
      </c>
      <c r="AE87" s="23">
        <v>45000</v>
      </c>
      <c r="AF87" s="23">
        <v>5000</v>
      </c>
      <c r="AG87" s="23">
        <v>1000</v>
      </c>
      <c r="AH87" s="23">
        <v>500</v>
      </c>
      <c r="AI87" s="23">
        <v>15000</v>
      </c>
      <c r="AJ87" s="23"/>
      <c r="AK87" s="24"/>
      <c r="AL87" s="111">
        <v>56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5.6" x14ac:dyDescent="0.3">
      <c r="A88" s="18">
        <v>86</v>
      </c>
      <c r="B88" s="17" t="s">
        <v>85</v>
      </c>
      <c r="C88" s="31">
        <v>800</v>
      </c>
      <c r="D88" s="32">
        <v>1800</v>
      </c>
      <c r="E88" s="32">
        <v>0</v>
      </c>
      <c r="F88" s="32">
        <v>430</v>
      </c>
      <c r="G88" s="32">
        <v>2560</v>
      </c>
      <c r="H88" s="32">
        <v>4200</v>
      </c>
      <c r="I88" s="32">
        <v>0</v>
      </c>
      <c r="J88" s="32">
        <v>400</v>
      </c>
      <c r="K88" s="32">
        <v>3320</v>
      </c>
      <c r="L88" s="15">
        <v>2500</v>
      </c>
      <c r="M88" s="15">
        <v>53800</v>
      </c>
      <c r="N88" s="15">
        <v>5500</v>
      </c>
      <c r="O88" s="15">
        <v>3500</v>
      </c>
      <c r="P88" s="15">
        <v>875</v>
      </c>
      <c r="Q88" s="15">
        <v>6000</v>
      </c>
      <c r="R88" s="15">
        <v>10000</v>
      </c>
      <c r="S88" s="16"/>
      <c r="T88" s="100"/>
      <c r="U88" s="22">
        <v>1000</v>
      </c>
      <c r="V88" s="23">
        <v>2400</v>
      </c>
      <c r="W88" s="23">
        <v>0</v>
      </c>
      <c r="X88" s="23">
        <v>0</v>
      </c>
      <c r="Y88" s="23">
        <v>1000</v>
      </c>
      <c r="Z88" s="23">
        <v>3000</v>
      </c>
      <c r="AA88" s="23">
        <v>0</v>
      </c>
      <c r="AB88" s="23">
        <v>800</v>
      </c>
      <c r="AC88" s="23">
        <v>1500</v>
      </c>
      <c r="AD88" s="23">
        <v>500</v>
      </c>
      <c r="AE88" s="23">
        <v>0</v>
      </c>
      <c r="AF88" s="23">
        <v>500</v>
      </c>
      <c r="AG88" s="23">
        <v>500</v>
      </c>
      <c r="AH88" s="23">
        <v>100</v>
      </c>
      <c r="AI88" s="23">
        <v>0</v>
      </c>
      <c r="AJ88" s="23">
        <v>0</v>
      </c>
      <c r="AK88" s="24"/>
      <c r="AL88" s="111">
        <v>20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5.6" x14ac:dyDescent="0.3">
      <c r="A89" s="62">
        <v>87</v>
      </c>
      <c r="B89" s="44" t="s">
        <v>86</v>
      </c>
      <c r="C89" s="31">
        <v>0</v>
      </c>
      <c r="D89" s="32">
        <v>0</v>
      </c>
      <c r="E89" s="32">
        <v>0</v>
      </c>
      <c r="F89" s="32">
        <v>0</v>
      </c>
      <c r="G89" s="32">
        <v>0</v>
      </c>
      <c r="H89" s="32">
        <v>0</v>
      </c>
      <c r="I89" s="32">
        <v>0</v>
      </c>
      <c r="J89" s="32">
        <v>0</v>
      </c>
      <c r="K89" s="32">
        <v>200</v>
      </c>
      <c r="L89" s="15">
        <v>1000</v>
      </c>
      <c r="M89" s="15"/>
      <c r="N89" s="15"/>
      <c r="O89" s="15">
        <v>500</v>
      </c>
      <c r="P89" s="15">
        <v>50</v>
      </c>
      <c r="Q89" s="15"/>
      <c r="R89" s="15"/>
      <c r="S89" s="16"/>
      <c r="T89" s="100"/>
      <c r="U89" s="22">
        <v>2000</v>
      </c>
      <c r="V89" s="23">
        <v>4000</v>
      </c>
      <c r="W89" s="23"/>
      <c r="X89" s="23"/>
      <c r="Y89" s="23">
        <v>2000</v>
      </c>
      <c r="Z89" s="23">
        <v>4000</v>
      </c>
      <c r="AA89" s="23"/>
      <c r="AB89" s="23">
        <v>4000</v>
      </c>
      <c r="AC89" s="23">
        <v>3000</v>
      </c>
      <c r="AD89" s="23">
        <v>2000</v>
      </c>
      <c r="AE89" s="23">
        <v>0</v>
      </c>
      <c r="AF89" s="23">
        <v>400</v>
      </c>
      <c r="AG89" s="23">
        <v>200</v>
      </c>
      <c r="AH89" s="23">
        <v>200</v>
      </c>
      <c r="AI89" s="23">
        <v>2000</v>
      </c>
      <c r="AJ89" s="23">
        <v>2000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ht="15.6" x14ac:dyDescent="0.3">
      <c r="A90" s="18">
        <v>88</v>
      </c>
      <c r="B90" s="17" t="s">
        <v>87</v>
      </c>
      <c r="C90" s="31">
        <v>0</v>
      </c>
      <c r="D90" s="32">
        <v>220</v>
      </c>
      <c r="E90" s="32">
        <v>79</v>
      </c>
      <c r="F90" s="32">
        <v>170</v>
      </c>
      <c r="G90" s="32">
        <v>4580</v>
      </c>
      <c r="H90" s="32">
        <v>300</v>
      </c>
      <c r="I90" s="32">
        <v>0</v>
      </c>
      <c r="J90" s="32">
        <v>130</v>
      </c>
      <c r="K90" s="32">
        <v>530</v>
      </c>
      <c r="L90" s="15">
        <v>1300</v>
      </c>
      <c r="M90" s="15">
        <v>9400</v>
      </c>
      <c r="N90" s="15">
        <v>1764</v>
      </c>
      <c r="O90" s="15">
        <v>300</v>
      </c>
      <c r="P90" s="15">
        <v>1385</v>
      </c>
      <c r="Q90" s="15"/>
      <c r="R90" s="15"/>
      <c r="S90" s="16"/>
      <c r="T90" s="100"/>
      <c r="U90" s="22">
        <v>3500</v>
      </c>
      <c r="V90" s="23">
        <v>5000</v>
      </c>
      <c r="W90" s="23">
        <v>0</v>
      </c>
      <c r="X90" s="23">
        <v>0</v>
      </c>
      <c r="Y90" s="23">
        <v>2000</v>
      </c>
      <c r="Z90" s="23">
        <v>6000</v>
      </c>
      <c r="AA90" s="23">
        <v>0</v>
      </c>
      <c r="AB90" s="23">
        <v>1500</v>
      </c>
      <c r="AC90" s="23">
        <v>3500</v>
      </c>
      <c r="AD90" s="23">
        <v>3000</v>
      </c>
      <c r="AE90" s="23">
        <v>6000</v>
      </c>
      <c r="AF90" s="23">
        <v>0</v>
      </c>
      <c r="AG90" s="23">
        <v>0</v>
      </c>
      <c r="AH90" s="23">
        <v>0</v>
      </c>
      <c r="AI90" s="23">
        <v>1000</v>
      </c>
      <c r="AJ90" s="23">
        <v>1500</v>
      </c>
      <c r="AK90" s="24"/>
      <c r="AL90" s="108">
        <v>16</v>
      </c>
      <c r="AM90" s="108"/>
    </row>
    <row r="91" spans="1:55" ht="15.6" x14ac:dyDescent="0.3">
      <c r="A91" s="62">
        <v>89</v>
      </c>
      <c r="B91" s="44" t="s">
        <v>88</v>
      </c>
      <c r="C91" s="31">
        <v>1400</v>
      </c>
      <c r="D91" s="32">
        <v>2600</v>
      </c>
      <c r="E91" s="32">
        <v>0</v>
      </c>
      <c r="F91" s="32">
        <v>0</v>
      </c>
      <c r="G91" s="32">
        <v>5000</v>
      </c>
      <c r="H91" s="32">
        <v>2500</v>
      </c>
      <c r="I91" s="32"/>
      <c r="J91" s="32">
        <v>800</v>
      </c>
      <c r="K91" s="32">
        <v>300</v>
      </c>
      <c r="L91" s="15"/>
      <c r="M91" s="15">
        <v>5000</v>
      </c>
      <c r="N91" s="15">
        <v>1000</v>
      </c>
      <c r="O91" s="15">
        <v>1000</v>
      </c>
      <c r="P91" s="15">
        <v>1000</v>
      </c>
      <c r="Q91" s="15"/>
      <c r="R91" s="15"/>
      <c r="S91" s="16"/>
      <c r="T91" s="100"/>
      <c r="U91" s="22">
        <v>2000</v>
      </c>
      <c r="V91" s="23">
        <v>3000</v>
      </c>
      <c r="W91" s="23"/>
      <c r="X91" s="23"/>
      <c r="Y91" s="23">
        <v>1000</v>
      </c>
      <c r="Z91" s="23">
        <v>4000</v>
      </c>
      <c r="AA91" s="23"/>
      <c r="AB91" s="23">
        <v>4000</v>
      </c>
      <c r="AC91" s="23">
        <v>3000</v>
      </c>
      <c r="AD91" s="23"/>
      <c r="AE91" s="23">
        <v>10000</v>
      </c>
      <c r="AF91" s="23"/>
      <c r="AG91" s="23"/>
      <c r="AH91" s="23"/>
      <c r="AI91" s="23"/>
      <c r="AJ91" s="23"/>
      <c r="AK91" s="24"/>
      <c r="AL91" s="108">
        <v>34</v>
      </c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ht="15.6" x14ac:dyDescent="0.3">
      <c r="A92" s="62">
        <v>90</v>
      </c>
      <c r="B92" s="44" t="s">
        <v>89</v>
      </c>
      <c r="C92" s="31">
        <v>0</v>
      </c>
      <c r="D92" s="32">
        <v>500</v>
      </c>
      <c r="E92" s="32"/>
      <c r="F92" s="32"/>
      <c r="G92" s="32">
        <v>2000</v>
      </c>
      <c r="H92" s="32">
        <v>200</v>
      </c>
      <c r="I92" s="32"/>
      <c r="J92" s="32">
        <v>200</v>
      </c>
      <c r="K92" s="32">
        <v>1000</v>
      </c>
      <c r="L92" s="15">
        <v>1500</v>
      </c>
      <c r="M92" s="15">
        <v>433000</v>
      </c>
      <c r="N92" s="15">
        <v>800</v>
      </c>
      <c r="O92" s="15">
        <v>1000</v>
      </c>
      <c r="P92" s="15">
        <v>50</v>
      </c>
      <c r="Q92" s="15">
        <v>500</v>
      </c>
      <c r="R92" s="15">
        <v>0</v>
      </c>
      <c r="S92" s="16"/>
      <c r="T92" s="100"/>
      <c r="U92" s="22">
        <v>2000</v>
      </c>
      <c r="V92" s="23">
        <v>3000</v>
      </c>
      <c r="W92" s="23"/>
      <c r="X92" s="23"/>
      <c r="Y92" s="23">
        <v>5000</v>
      </c>
      <c r="Z92" s="23">
        <v>4000</v>
      </c>
      <c r="AA92" s="23"/>
      <c r="AB92" s="23">
        <v>2600</v>
      </c>
      <c r="AC92" s="23">
        <v>3000</v>
      </c>
      <c r="AD92" s="23">
        <v>3600</v>
      </c>
      <c r="AE92" s="23">
        <v>0</v>
      </c>
      <c r="AF92" s="23">
        <v>1200</v>
      </c>
      <c r="AG92" s="23">
        <v>2000</v>
      </c>
      <c r="AH92" s="23">
        <v>240</v>
      </c>
      <c r="AI92" s="23">
        <v>5000</v>
      </c>
      <c r="AJ92" s="23">
        <v>6000</v>
      </c>
      <c r="AK92" s="24"/>
      <c r="AL92" s="108">
        <v>35</v>
      </c>
      <c r="AM92" s="108"/>
    </row>
    <row r="93" spans="1:55" s="42" customFormat="1" ht="15.6" x14ac:dyDescent="0.3">
      <c r="A93" s="18">
        <v>91</v>
      </c>
      <c r="B93" s="17" t="s">
        <v>90</v>
      </c>
      <c r="C93" s="31">
        <v>800</v>
      </c>
      <c r="D93" s="32">
        <v>2000</v>
      </c>
      <c r="E93" s="32"/>
      <c r="F93" s="32"/>
      <c r="G93" s="32">
        <v>4500</v>
      </c>
      <c r="H93" s="32">
        <v>4000</v>
      </c>
      <c r="I93" s="32"/>
      <c r="J93" s="32">
        <v>1400</v>
      </c>
      <c r="K93" s="32">
        <v>5500</v>
      </c>
      <c r="L93" s="15">
        <v>2100</v>
      </c>
      <c r="M93" s="15">
        <v>18000</v>
      </c>
      <c r="N93" s="15">
        <v>200</v>
      </c>
      <c r="O93" s="15">
        <v>100</v>
      </c>
      <c r="P93" s="15">
        <v>1400</v>
      </c>
      <c r="Q93" s="15">
        <v>108</v>
      </c>
      <c r="R93" s="15">
        <v>200</v>
      </c>
      <c r="S93" s="16"/>
      <c r="T93" s="100"/>
      <c r="U93" s="22">
        <v>1000</v>
      </c>
      <c r="V93" s="23">
        <v>2000</v>
      </c>
      <c r="W93" s="23"/>
      <c r="X93" s="23"/>
      <c r="Y93" s="23">
        <v>3000</v>
      </c>
      <c r="Z93" s="23">
        <v>3000</v>
      </c>
      <c r="AA93" s="23"/>
      <c r="AB93" s="23">
        <v>1600</v>
      </c>
      <c r="AC93" s="23">
        <v>1000</v>
      </c>
      <c r="AD93" s="23">
        <v>2000</v>
      </c>
      <c r="AE93" s="23">
        <v>1200</v>
      </c>
      <c r="AF93" s="23">
        <v>300</v>
      </c>
      <c r="AG93" s="23">
        <v>100</v>
      </c>
      <c r="AH93" s="23">
        <v>25</v>
      </c>
      <c r="AI93" s="23">
        <v>500</v>
      </c>
      <c r="AJ93" s="23">
        <v>400</v>
      </c>
      <c r="AK93" s="24"/>
      <c r="AL93" s="108"/>
      <c r="AM93" s="108"/>
    </row>
    <row r="94" spans="1:55" ht="15.6" x14ac:dyDescent="0.3">
      <c r="A94" s="18">
        <v>92</v>
      </c>
      <c r="B94" s="17" t="s">
        <v>91</v>
      </c>
      <c r="C94" s="31">
        <v>150</v>
      </c>
      <c r="D94" s="32">
        <v>2000</v>
      </c>
      <c r="E94" s="32">
        <v>20000</v>
      </c>
      <c r="F94" s="32">
        <v>350</v>
      </c>
      <c r="G94" s="32">
        <v>1500</v>
      </c>
      <c r="H94" s="32">
        <v>2000</v>
      </c>
      <c r="I94" s="32">
        <v>0</v>
      </c>
      <c r="J94" s="32">
        <v>1600</v>
      </c>
      <c r="K94" s="32">
        <v>1500</v>
      </c>
      <c r="L94" s="15">
        <v>1000</v>
      </c>
      <c r="M94" s="15">
        <v>20000</v>
      </c>
      <c r="N94" s="15">
        <v>4000</v>
      </c>
      <c r="O94" s="15">
        <v>2000</v>
      </c>
      <c r="P94" s="15">
        <v>1000</v>
      </c>
      <c r="Q94" s="15">
        <v>0</v>
      </c>
      <c r="R94" s="15">
        <v>500</v>
      </c>
      <c r="S94" s="16"/>
      <c r="T94" s="100"/>
      <c r="U94" s="22">
        <v>6000</v>
      </c>
      <c r="V94" s="23">
        <v>6000</v>
      </c>
      <c r="W94" s="23">
        <v>0</v>
      </c>
      <c r="X94" s="23">
        <v>0</v>
      </c>
      <c r="Y94" s="23">
        <v>6000</v>
      </c>
      <c r="Z94" s="23">
        <v>8000</v>
      </c>
      <c r="AA94" s="23"/>
      <c r="AB94" s="23">
        <v>4000</v>
      </c>
      <c r="AC94" s="23">
        <v>6000</v>
      </c>
      <c r="AD94" s="23">
        <v>5000</v>
      </c>
      <c r="AE94" s="23">
        <v>20000</v>
      </c>
      <c r="AF94" s="23">
        <v>2000</v>
      </c>
      <c r="AG94" s="23">
        <v>3000</v>
      </c>
      <c r="AH94" s="23">
        <v>2000</v>
      </c>
      <c r="AI94" s="23">
        <v>6000</v>
      </c>
      <c r="AJ94" s="23">
        <v>3000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5.6" x14ac:dyDescent="0.3">
      <c r="A95" s="18">
        <v>93</v>
      </c>
      <c r="B95" s="17" t="s">
        <v>92</v>
      </c>
      <c r="C95" s="31">
        <v>300</v>
      </c>
      <c r="D95" s="32">
        <v>100</v>
      </c>
      <c r="E95" s="32">
        <v>0</v>
      </c>
      <c r="F95" s="32">
        <v>0</v>
      </c>
      <c r="G95" s="32">
        <v>800</v>
      </c>
      <c r="H95" s="32">
        <v>1600</v>
      </c>
      <c r="I95" s="32">
        <v>0</v>
      </c>
      <c r="J95" s="32">
        <v>200</v>
      </c>
      <c r="K95" s="32">
        <v>1000</v>
      </c>
      <c r="L95" s="15">
        <v>8000</v>
      </c>
      <c r="M95" s="15">
        <v>9100</v>
      </c>
      <c r="N95" s="15">
        <v>2000</v>
      </c>
      <c r="O95" s="15">
        <v>3300</v>
      </c>
      <c r="P95" s="15">
        <v>75</v>
      </c>
      <c r="Q95" s="15">
        <v>1000</v>
      </c>
      <c r="R95" s="15">
        <v>6000</v>
      </c>
      <c r="S95" s="16"/>
      <c r="T95" s="100"/>
      <c r="U95" s="22">
        <v>1000</v>
      </c>
      <c r="V95" s="23">
        <v>1200</v>
      </c>
      <c r="W95" s="23">
        <v>0</v>
      </c>
      <c r="X95" s="23">
        <v>0</v>
      </c>
      <c r="Y95" s="23">
        <v>1000</v>
      </c>
      <c r="Z95" s="23">
        <v>1000</v>
      </c>
      <c r="AA95" s="23">
        <v>0</v>
      </c>
      <c r="AB95" s="23">
        <v>2000</v>
      </c>
      <c r="AC95" s="23">
        <v>500</v>
      </c>
      <c r="AD95" s="23">
        <v>0</v>
      </c>
      <c r="AE95" s="23">
        <v>3300</v>
      </c>
      <c r="AF95" s="23">
        <v>0</v>
      </c>
      <c r="AG95" s="23">
        <v>0</v>
      </c>
      <c r="AH95" s="23">
        <v>75</v>
      </c>
      <c r="AI95" s="23">
        <v>2000</v>
      </c>
      <c r="AJ95" s="23">
        <v>3000</v>
      </c>
      <c r="AK95" s="24"/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5.6" x14ac:dyDescent="0.3">
      <c r="A96" s="62">
        <v>94</v>
      </c>
      <c r="B96" s="44" t="s">
        <v>93</v>
      </c>
      <c r="C96" s="31">
        <v>0</v>
      </c>
      <c r="D96" s="32">
        <v>1220</v>
      </c>
      <c r="E96" s="32"/>
      <c r="F96" s="32"/>
      <c r="G96" s="32"/>
      <c r="H96" s="32">
        <v>3420</v>
      </c>
      <c r="I96" s="32"/>
      <c r="J96" s="32">
        <v>756</v>
      </c>
      <c r="K96" s="32">
        <v>3740</v>
      </c>
      <c r="L96" s="15">
        <v>1522</v>
      </c>
      <c r="M96" s="15">
        <v>20200</v>
      </c>
      <c r="N96" s="15">
        <v>610</v>
      </c>
      <c r="O96" s="15">
        <v>1232</v>
      </c>
      <c r="P96" s="15">
        <v>350</v>
      </c>
      <c r="Q96" s="15">
        <v>1300</v>
      </c>
      <c r="R96" s="15">
        <v>2000</v>
      </c>
      <c r="S96" s="16"/>
      <c r="T96" s="100"/>
      <c r="U96" s="22">
        <v>3000</v>
      </c>
      <c r="V96" s="23">
        <v>500</v>
      </c>
      <c r="W96" s="23"/>
      <c r="X96" s="23">
        <v>1000</v>
      </c>
      <c r="Y96" s="23">
        <v>2000</v>
      </c>
      <c r="Z96" s="23">
        <v>0</v>
      </c>
      <c r="AA96" s="23"/>
      <c r="AB96" s="23">
        <v>2000</v>
      </c>
      <c r="AC96" s="23">
        <v>1000</v>
      </c>
      <c r="AD96" s="23"/>
      <c r="AE96" s="23"/>
      <c r="AF96" s="23">
        <v>500</v>
      </c>
      <c r="AG96" s="23"/>
      <c r="AH96" s="23">
        <v>50</v>
      </c>
      <c r="AI96" s="23"/>
      <c r="AJ96" s="23"/>
      <c r="AK96" s="24">
        <v>7</v>
      </c>
      <c r="AL96" s="108">
        <v>3</v>
      </c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ht="15.6" x14ac:dyDescent="0.3">
      <c r="A97" s="18">
        <v>95</v>
      </c>
      <c r="B97" s="17" t="s">
        <v>94</v>
      </c>
      <c r="C97" s="31">
        <v>0</v>
      </c>
      <c r="D97" s="32">
        <v>0</v>
      </c>
      <c r="E97" s="32">
        <v>8000</v>
      </c>
      <c r="F97" s="32"/>
      <c r="G97" s="32">
        <v>2000</v>
      </c>
      <c r="H97" s="32">
        <v>1000</v>
      </c>
      <c r="I97" s="32"/>
      <c r="J97" s="32">
        <v>0</v>
      </c>
      <c r="K97" s="32">
        <v>0</v>
      </c>
      <c r="L97" s="15">
        <v>16800</v>
      </c>
      <c r="M97" s="15">
        <v>35200</v>
      </c>
      <c r="N97" s="15">
        <v>1000</v>
      </c>
      <c r="O97" s="15">
        <v>5900</v>
      </c>
      <c r="P97" s="15">
        <v>750</v>
      </c>
      <c r="Q97" s="15">
        <v>0</v>
      </c>
      <c r="R97" s="15">
        <v>5000</v>
      </c>
      <c r="S97" s="16"/>
      <c r="T97" s="100"/>
      <c r="U97" s="22">
        <v>6000</v>
      </c>
      <c r="V97" s="23">
        <v>6000</v>
      </c>
      <c r="W97" s="23"/>
      <c r="X97" s="23"/>
      <c r="Y97" s="23">
        <v>3000</v>
      </c>
      <c r="Z97" s="23">
        <v>8000</v>
      </c>
      <c r="AA97" s="23"/>
      <c r="AB97" s="23">
        <v>10000</v>
      </c>
      <c r="AC97" s="23">
        <v>6000</v>
      </c>
      <c r="AD97" s="23">
        <v>2000</v>
      </c>
      <c r="AE97" s="23">
        <v>6000</v>
      </c>
      <c r="AF97" s="23">
        <v>1000</v>
      </c>
      <c r="AG97" s="23">
        <v>1000</v>
      </c>
      <c r="AH97" s="23">
        <v>200</v>
      </c>
      <c r="AI97" s="23">
        <v>6000</v>
      </c>
      <c r="AJ97" s="23">
        <v>10000</v>
      </c>
      <c r="AK97" s="24"/>
      <c r="AL97" s="108">
        <v>25</v>
      </c>
      <c r="AM97" s="108"/>
    </row>
    <row r="98" spans="1:55" ht="15.6" x14ac:dyDescent="0.3">
      <c r="A98" s="62">
        <v>96</v>
      </c>
      <c r="B98" s="44" t="s">
        <v>95</v>
      </c>
      <c r="C98" s="31">
        <v>800</v>
      </c>
      <c r="D98" s="32">
        <v>500</v>
      </c>
      <c r="E98" s="32"/>
      <c r="F98" s="32">
        <v>1000</v>
      </c>
      <c r="G98" s="32">
        <v>1800</v>
      </c>
      <c r="H98" s="32">
        <v>200</v>
      </c>
      <c r="I98" s="32"/>
      <c r="J98" s="32">
        <v>100</v>
      </c>
      <c r="K98" s="32">
        <v>400</v>
      </c>
      <c r="L98" s="15">
        <v>2000</v>
      </c>
      <c r="M98" s="15">
        <v>3300</v>
      </c>
      <c r="N98" s="15">
        <v>800</v>
      </c>
      <c r="O98" s="15">
        <v>500</v>
      </c>
      <c r="P98" s="15">
        <v>100</v>
      </c>
      <c r="Q98" s="15"/>
      <c r="R98" s="15"/>
      <c r="S98" s="16"/>
      <c r="T98" s="100"/>
      <c r="U98" s="22">
        <v>2000</v>
      </c>
      <c r="V98" s="23">
        <v>3000</v>
      </c>
      <c r="W98" s="23"/>
      <c r="X98" s="23"/>
      <c r="Y98" s="23">
        <v>400</v>
      </c>
      <c r="Z98" s="23">
        <v>4000</v>
      </c>
      <c r="AA98" s="23"/>
      <c r="AB98" s="23">
        <v>2000</v>
      </c>
      <c r="AC98" s="23">
        <v>3000</v>
      </c>
      <c r="AD98" s="23">
        <v>1000</v>
      </c>
      <c r="AE98" s="23">
        <v>2000</v>
      </c>
      <c r="AF98" s="23">
        <v>0</v>
      </c>
      <c r="AG98" s="23">
        <v>0</v>
      </c>
      <c r="AH98" s="23">
        <v>50</v>
      </c>
      <c r="AI98" s="23"/>
      <c r="AJ98" s="23">
        <v>5000</v>
      </c>
      <c r="AK98" s="24"/>
      <c r="AL98" s="111">
        <v>14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ht="15.6" x14ac:dyDescent="0.3">
      <c r="A99" s="18">
        <v>97</v>
      </c>
      <c r="B99" s="17" t="s">
        <v>96</v>
      </c>
      <c r="C99" s="31">
        <v>250</v>
      </c>
      <c r="D99" s="32">
        <v>800</v>
      </c>
      <c r="E99" s="32"/>
      <c r="F99" s="32"/>
      <c r="G99" s="32">
        <v>0</v>
      </c>
      <c r="H99" s="32">
        <v>1000</v>
      </c>
      <c r="I99" s="32"/>
      <c r="J99" s="32">
        <v>0</v>
      </c>
      <c r="K99" s="32">
        <v>500</v>
      </c>
      <c r="L99" s="15">
        <v>1000</v>
      </c>
      <c r="M99" s="15"/>
      <c r="N99" s="15"/>
      <c r="O99" s="15">
        <v>1600</v>
      </c>
      <c r="P99" s="15"/>
      <c r="Q99" s="15"/>
      <c r="R99" s="15"/>
      <c r="S99" s="16"/>
      <c r="T99" s="100"/>
      <c r="U99" s="22">
        <v>1000</v>
      </c>
      <c r="V99" s="23">
        <v>1500</v>
      </c>
      <c r="W99" s="23"/>
      <c r="X99" s="23"/>
      <c r="Y99" s="23">
        <v>3000</v>
      </c>
      <c r="Z99" s="23">
        <v>1000</v>
      </c>
      <c r="AA99" s="23"/>
      <c r="AB99" s="23">
        <v>3000</v>
      </c>
      <c r="AC99" s="23">
        <v>2500</v>
      </c>
      <c r="AD99" s="23">
        <v>1000</v>
      </c>
      <c r="AE99" s="23"/>
      <c r="AF99" s="23">
        <v>300</v>
      </c>
      <c r="AG99" s="23"/>
      <c r="AH99" s="23"/>
      <c r="AI99" s="23"/>
      <c r="AJ99" s="23"/>
      <c r="AK99" s="24"/>
      <c r="AL99" s="108">
        <v>8</v>
      </c>
      <c r="AM99" s="108"/>
    </row>
    <row r="100" spans="1:55" ht="15.6" x14ac:dyDescent="0.3">
      <c r="A100" s="18">
        <v>98</v>
      </c>
      <c r="B100" s="17" t="s">
        <v>97</v>
      </c>
      <c r="C100" s="31">
        <v>1200</v>
      </c>
      <c r="D100" s="32">
        <v>3000</v>
      </c>
      <c r="E100" s="32">
        <v>1600</v>
      </c>
      <c r="F100" s="32">
        <v>280</v>
      </c>
      <c r="G100" s="32">
        <v>8000</v>
      </c>
      <c r="H100" s="32">
        <v>7000</v>
      </c>
      <c r="I100" s="32"/>
      <c r="J100" s="32">
        <v>4400</v>
      </c>
      <c r="K100" s="32">
        <v>6000</v>
      </c>
      <c r="L100" s="15">
        <v>19000</v>
      </c>
      <c r="M100" s="15">
        <v>94200</v>
      </c>
      <c r="N100" s="15">
        <v>400</v>
      </c>
      <c r="O100" s="15">
        <v>700</v>
      </c>
      <c r="P100" s="15">
        <v>500</v>
      </c>
      <c r="Q100" s="15">
        <v>0</v>
      </c>
      <c r="R100" s="15">
        <v>3000</v>
      </c>
      <c r="S100" s="16"/>
      <c r="T100" s="100"/>
      <c r="U100" s="22">
        <v>2000</v>
      </c>
      <c r="V100" s="23">
        <v>5000</v>
      </c>
      <c r="W100" s="23"/>
      <c r="X100" s="23"/>
      <c r="Y100" s="23">
        <v>4000</v>
      </c>
      <c r="Z100" s="23">
        <v>6000</v>
      </c>
      <c r="AA100" s="23"/>
      <c r="AB100" s="23">
        <v>5000</v>
      </c>
      <c r="AC100" s="23">
        <v>6000</v>
      </c>
      <c r="AD100" s="23">
        <v>3000</v>
      </c>
      <c r="AE100" s="23">
        <v>3300</v>
      </c>
      <c r="AF100" s="23">
        <v>300</v>
      </c>
      <c r="AG100" s="23">
        <v>600</v>
      </c>
      <c r="AH100" s="23">
        <v>100</v>
      </c>
      <c r="AI100" s="23">
        <v>3000</v>
      </c>
      <c r="AJ100" s="23">
        <v>3000</v>
      </c>
      <c r="AK100" s="24"/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ht="15.6" x14ac:dyDescent="0.3">
      <c r="A101" s="18">
        <v>99</v>
      </c>
      <c r="B101" s="17" t="s">
        <v>98</v>
      </c>
      <c r="C101" s="31">
        <v>0</v>
      </c>
      <c r="D101" s="32">
        <v>0</v>
      </c>
      <c r="E101" s="32"/>
      <c r="F101" s="32"/>
      <c r="G101" s="32">
        <v>1000</v>
      </c>
      <c r="H101" s="32">
        <v>0</v>
      </c>
      <c r="I101" s="32"/>
      <c r="J101" s="32">
        <v>0</v>
      </c>
      <c r="K101" s="32">
        <v>4000</v>
      </c>
      <c r="L101" s="15">
        <v>6000</v>
      </c>
      <c r="M101" s="15">
        <v>96000</v>
      </c>
      <c r="N101" s="15">
        <v>2000</v>
      </c>
      <c r="O101" s="15">
        <v>4000</v>
      </c>
      <c r="P101" s="15">
        <v>9600</v>
      </c>
      <c r="Q101" s="15"/>
      <c r="R101" s="15"/>
      <c r="S101" s="16"/>
      <c r="T101" s="100"/>
      <c r="U101" s="22">
        <v>6000</v>
      </c>
      <c r="V101" s="23">
        <v>8000</v>
      </c>
      <c r="W101" s="23"/>
      <c r="X101" s="23"/>
      <c r="Y101" s="23">
        <v>8000</v>
      </c>
      <c r="Z101" s="23">
        <v>6000</v>
      </c>
      <c r="AA101" s="23"/>
      <c r="AB101" s="23">
        <v>6000</v>
      </c>
      <c r="AC101" s="23">
        <v>2000</v>
      </c>
      <c r="AD101" s="23">
        <v>2000</v>
      </c>
      <c r="AE101" s="23">
        <v>0</v>
      </c>
      <c r="AF101" s="23">
        <v>2000</v>
      </c>
      <c r="AG101" s="23">
        <v>2000</v>
      </c>
      <c r="AH101" s="23"/>
      <c r="AI101" s="23">
        <v>10000</v>
      </c>
      <c r="AJ101" s="23"/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5.6" x14ac:dyDescent="0.25">
      <c r="A102" s="62">
        <v>100</v>
      </c>
      <c r="B102" s="59" t="s">
        <v>99</v>
      </c>
      <c r="C102" s="31">
        <v>0</v>
      </c>
      <c r="D102" s="32">
        <v>0</v>
      </c>
      <c r="E102" s="32">
        <v>0</v>
      </c>
      <c r="F102" s="32">
        <v>0</v>
      </c>
      <c r="G102" s="32">
        <v>1000</v>
      </c>
      <c r="H102" s="32">
        <v>0</v>
      </c>
      <c r="I102" s="32">
        <v>0</v>
      </c>
      <c r="J102" s="32">
        <v>0</v>
      </c>
      <c r="K102" s="32">
        <v>8000</v>
      </c>
      <c r="L102" s="15">
        <v>3300</v>
      </c>
      <c r="M102" s="15">
        <v>10000</v>
      </c>
      <c r="N102" s="15">
        <v>0</v>
      </c>
      <c r="O102" s="15">
        <v>0</v>
      </c>
      <c r="P102" s="15">
        <v>0</v>
      </c>
      <c r="Q102" s="15">
        <v>0</v>
      </c>
      <c r="R102" s="15">
        <v>50</v>
      </c>
      <c r="S102" s="16"/>
      <c r="T102" s="100"/>
      <c r="U102" s="22">
        <v>6000</v>
      </c>
      <c r="V102" s="23">
        <v>10000</v>
      </c>
      <c r="W102" s="23">
        <v>0</v>
      </c>
      <c r="X102" s="23">
        <v>0</v>
      </c>
      <c r="Y102" s="23">
        <v>4000</v>
      </c>
      <c r="Z102" s="23">
        <v>8000</v>
      </c>
      <c r="AA102" s="23">
        <v>0</v>
      </c>
      <c r="AB102" s="23">
        <v>8000</v>
      </c>
      <c r="AC102" s="23">
        <v>0</v>
      </c>
      <c r="AD102" s="23">
        <v>3300</v>
      </c>
      <c r="AE102" s="23">
        <v>6600</v>
      </c>
      <c r="AF102" s="23">
        <v>1000</v>
      </c>
      <c r="AG102" s="23">
        <v>1000</v>
      </c>
      <c r="AH102" s="23">
        <v>500</v>
      </c>
      <c r="AI102" s="23">
        <v>6000</v>
      </c>
      <c r="AJ102" s="23">
        <v>10000</v>
      </c>
      <c r="AK102" s="24"/>
      <c r="AL102" s="111">
        <v>30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ht="15.6" x14ac:dyDescent="0.3">
      <c r="A103" s="62">
        <v>101</v>
      </c>
      <c r="B103" s="44" t="s">
        <v>100</v>
      </c>
      <c r="C103" s="31">
        <v>0</v>
      </c>
      <c r="D103" s="32">
        <v>0</v>
      </c>
      <c r="E103" s="32">
        <v>3000</v>
      </c>
      <c r="F103" s="32">
        <v>3000</v>
      </c>
      <c r="G103" s="32">
        <v>3000</v>
      </c>
      <c r="H103" s="32">
        <v>0</v>
      </c>
      <c r="I103" s="32">
        <v>0</v>
      </c>
      <c r="J103" s="32">
        <v>0</v>
      </c>
      <c r="K103" s="32">
        <v>0</v>
      </c>
      <c r="L103" s="15">
        <v>6000</v>
      </c>
      <c r="M103" s="15">
        <v>70000</v>
      </c>
      <c r="N103" s="15">
        <v>1000</v>
      </c>
      <c r="O103" s="15">
        <v>2000</v>
      </c>
      <c r="P103" s="15">
        <v>1000</v>
      </c>
      <c r="Q103" s="15">
        <v>3000</v>
      </c>
      <c r="R103" s="15">
        <v>0</v>
      </c>
      <c r="S103" s="16">
        <v>0</v>
      </c>
      <c r="T103" s="100"/>
      <c r="U103" s="22">
        <v>8000</v>
      </c>
      <c r="V103" s="23">
        <v>10000</v>
      </c>
      <c r="W103" s="23">
        <v>0</v>
      </c>
      <c r="X103" s="23">
        <v>0</v>
      </c>
      <c r="Y103" s="23">
        <v>7000</v>
      </c>
      <c r="Z103" s="23">
        <v>11000</v>
      </c>
      <c r="AA103" s="23">
        <v>0</v>
      </c>
      <c r="AB103" s="23">
        <v>8000</v>
      </c>
      <c r="AC103" s="23">
        <v>8000</v>
      </c>
      <c r="AD103" s="23">
        <v>1000</v>
      </c>
      <c r="AE103" s="23">
        <v>0</v>
      </c>
      <c r="AF103" s="23">
        <v>2000</v>
      </c>
      <c r="AG103" s="23">
        <v>0</v>
      </c>
      <c r="AH103" s="23">
        <v>0</v>
      </c>
      <c r="AI103" s="23">
        <v>10000</v>
      </c>
      <c r="AJ103" s="23">
        <v>10000</v>
      </c>
      <c r="AK103" s="24"/>
      <c r="AL103" s="108">
        <v>48</v>
      </c>
      <c r="AM103" s="108"/>
    </row>
    <row r="104" spans="1:55" s="42" customFormat="1" ht="15.6" x14ac:dyDescent="0.3">
      <c r="A104" s="62">
        <v>102</v>
      </c>
      <c r="B104" s="44" t="s">
        <v>101</v>
      </c>
      <c r="C104" s="31">
        <v>0</v>
      </c>
      <c r="D104" s="32">
        <v>200</v>
      </c>
      <c r="E104" s="32"/>
      <c r="F104" s="32"/>
      <c r="G104" s="32">
        <v>10310</v>
      </c>
      <c r="H104" s="32">
        <v>0</v>
      </c>
      <c r="I104" s="32"/>
      <c r="J104" s="32">
        <v>100</v>
      </c>
      <c r="K104" s="32">
        <v>5880</v>
      </c>
      <c r="L104" s="15">
        <v>50</v>
      </c>
      <c r="M104" s="15">
        <v>39500</v>
      </c>
      <c r="N104" s="15">
        <v>50</v>
      </c>
      <c r="O104" s="15">
        <v>200</v>
      </c>
      <c r="P104" s="15">
        <v>20</v>
      </c>
      <c r="Q104" s="15">
        <v>100</v>
      </c>
      <c r="R104" s="15">
        <v>120</v>
      </c>
      <c r="S104" s="16"/>
      <c r="T104" s="100"/>
      <c r="U104" s="22">
        <v>0</v>
      </c>
      <c r="V104" s="23">
        <v>300</v>
      </c>
      <c r="W104" s="23"/>
      <c r="X104" s="23">
        <v>50</v>
      </c>
      <c r="Y104" s="23">
        <v>0</v>
      </c>
      <c r="Z104" s="23">
        <v>600</v>
      </c>
      <c r="AA104" s="23"/>
      <c r="AB104" s="23">
        <v>500</v>
      </c>
      <c r="AC104" s="23">
        <v>100</v>
      </c>
      <c r="AD104" s="23">
        <v>150</v>
      </c>
      <c r="AE104" s="23">
        <v>0</v>
      </c>
      <c r="AF104" s="23">
        <v>150</v>
      </c>
      <c r="AG104" s="23">
        <v>150</v>
      </c>
      <c r="AH104" s="23">
        <v>80</v>
      </c>
      <c r="AI104" s="23">
        <v>200</v>
      </c>
      <c r="AJ104" s="23">
        <v>150</v>
      </c>
      <c r="AK104" s="24"/>
      <c r="AL104" s="108">
        <v>0</v>
      </c>
      <c r="AM104" s="108"/>
    </row>
    <row r="105" spans="1:55" s="42" customFormat="1" ht="15.6" x14ac:dyDescent="0.3">
      <c r="A105" s="18">
        <v>103</v>
      </c>
      <c r="B105" s="17" t="s">
        <v>102</v>
      </c>
      <c r="C105" s="31">
        <v>480</v>
      </c>
      <c r="D105" s="32">
        <v>2360</v>
      </c>
      <c r="E105" s="32">
        <v>6350</v>
      </c>
      <c r="F105" s="32">
        <v>100</v>
      </c>
      <c r="G105" s="32">
        <v>2200</v>
      </c>
      <c r="H105" s="32">
        <v>1000</v>
      </c>
      <c r="I105" s="32">
        <v>0</v>
      </c>
      <c r="J105" s="32">
        <v>2350</v>
      </c>
      <c r="K105" s="32">
        <v>6250</v>
      </c>
      <c r="L105" s="15">
        <v>6600</v>
      </c>
      <c r="M105" s="15">
        <v>27600</v>
      </c>
      <c r="N105" s="15">
        <v>400</v>
      </c>
      <c r="O105" s="15">
        <v>2500</v>
      </c>
      <c r="P105" s="15">
        <v>190</v>
      </c>
      <c r="Q105" s="15">
        <v>1800</v>
      </c>
      <c r="R105" s="15">
        <v>1500</v>
      </c>
      <c r="S105" s="16"/>
      <c r="T105" s="100"/>
      <c r="U105" s="22">
        <v>6000</v>
      </c>
      <c r="V105" s="23">
        <v>5000</v>
      </c>
      <c r="W105" s="23">
        <v>0</v>
      </c>
      <c r="X105" s="23">
        <v>200</v>
      </c>
      <c r="Y105" s="23">
        <v>5000</v>
      </c>
      <c r="Z105" s="23">
        <v>9000</v>
      </c>
      <c r="AA105" s="23">
        <v>0</v>
      </c>
      <c r="AB105" s="23">
        <v>6000</v>
      </c>
      <c r="AC105" s="23">
        <v>2000</v>
      </c>
      <c r="AD105" s="23">
        <v>3000</v>
      </c>
      <c r="AE105" s="23">
        <v>0</v>
      </c>
      <c r="AF105" s="23">
        <v>600</v>
      </c>
      <c r="AG105" s="23">
        <v>500</v>
      </c>
      <c r="AH105" s="23">
        <v>100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ht="15.6" x14ac:dyDescent="0.3">
      <c r="A106" s="18">
        <v>104</v>
      </c>
      <c r="B106" s="70" t="s">
        <v>103</v>
      </c>
      <c r="C106" s="31"/>
      <c r="D106" s="32"/>
      <c r="E106" s="32"/>
      <c r="F106" s="32"/>
      <c r="G106" s="32"/>
      <c r="H106" s="32"/>
      <c r="I106" s="32"/>
      <c r="J106" s="32"/>
      <c r="K106" s="32"/>
      <c r="L106" s="15"/>
      <c r="M106" s="15"/>
      <c r="N106" s="15"/>
      <c r="O106" s="15"/>
      <c r="P106" s="15"/>
      <c r="Q106" s="15"/>
      <c r="R106" s="15"/>
      <c r="S106" s="16"/>
      <c r="T106" s="100"/>
      <c r="U106" s="22">
        <v>3000</v>
      </c>
      <c r="V106" s="23">
        <v>6000</v>
      </c>
      <c r="W106" s="23"/>
      <c r="X106" s="23"/>
      <c r="Y106" s="23"/>
      <c r="Z106" s="23">
        <v>5000</v>
      </c>
      <c r="AA106" s="23"/>
      <c r="AB106" s="23">
        <v>6400</v>
      </c>
      <c r="AC106" s="23">
        <v>2000</v>
      </c>
      <c r="AD106" s="23">
        <v>3000</v>
      </c>
      <c r="AE106" s="23">
        <v>10000</v>
      </c>
      <c r="AF106" s="23">
        <v>100</v>
      </c>
      <c r="AG106" s="23">
        <v>100</v>
      </c>
      <c r="AH106" s="23">
        <v>80</v>
      </c>
      <c r="AI106" s="23">
        <v>2000</v>
      </c>
      <c r="AJ106" s="23">
        <v>5000</v>
      </c>
      <c r="AK106" s="24"/>
      <c r="AL106" s="111">
        <v>28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5.6" x14ac:dyDescent="0.3">
      <c r="A107" s="18">
        <v>105</v>
      </c>
      <c r="B107" s="17" t="s">
        <v>104</v>
      </c>
      <c r="C107" s="31">
        <v>0</v>
      </c>
      <c r="D107" s="32">
        <v>0</v>
      </c>
      <c r="E107" s="32">
        <v>0</v>
      </c>
      <c r="F107" s="32">
        <v>640</v>
      </c>
      <c r="G107" s="32">
        <v>2500</v>
      </c>
      <c r="H107" s="32">
        <v>0</v>
      </c>
      <c r="I107" s="32">
        <v>0</v>
      </c>
      <c r="J107" s="32">
        <v>0</v>
      </c>
      <c r="K107" s="32">
        <v>20000</v>
      </c>
      <c r="L107" s="15">
        <v>9500</v>
      </c>
      <c r="M107" s="15">
        <v>25000</v>
      </c>
      <c r="N107" s="15">
        <v>4700</v>
      </c>
      <c r="O107" s="15">
        <v>7160</v>
      </c>
      <c r="P107" s="15">
        <v>1100</v>
      </c>
      <c r="Q107" s="15">
        <v>0</v>
      </c>
      <c r="R107" s="15">
        <v>0</v>
      </c>
      <c r="S107" s="16"/>
      <c r="T107" s="100"/>
      <c r="U107" s="22">
        <v>3000</v>
      </c>
      <c r="V107" s="23">
        <v>4000</v>
      </c>
      <c r="W107" s="23">
        <v>0</v>
      </c>
      <c r="X107" s="23">
        <v>0</v>
      </c>
      <c r="Y107" s="23">
        <v>2000</v>
      </c>
      <c r="Z107" s="23">
        <v>4000</v>
      </c>
      <c r="AA107" s="23">
        <v>0</v>
      </c>
      <c r="AB107" s="23">
        <v>5000</v>
      </c>
      <c r="AC107" s="23">
        <v>2000</v>
      </c>
      <c r="AD107" s="23">
        <v>3300</v>
      </c>
      <c r="AE107" s="23">
        <v>9900</v>
      </c>
      <c r="AF107" s="23">
        <v>500</v>
      </c>
      <c r="AG107" s="23">
        <v>0</v>
      </c>
      <c r="AH107" s="23">
        <v>0</v>
      </c>
      <c r="AI107" s="23">
        <v>5000</v>
      </c>
      <c r="AJ107" s="23">
        <v>2000</v>
      </c>
      <c r="AK107" s="24"/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ht="15.6" x14ac:dyDescent="0.3">
      <c r="A108" s="18">
        <v>106</v>
      </c>
      <c r="B108" s="17" t="s">
        <v>105</v>
      </c>
      <c r="C108" s="31">
        <v>0</v>
      </c>
      <c r="D108" s="32">
        <v>0</v>
      </c>
      <c r="E108" s="32">
        <v>0</v>
      </c>
      <c r="F108" s="32">
        <v>10</v>
      </c>
      <c r="G108" s="32">
        <v>1180</v>
      </c>
      <c r="H108" s="32">
        <v>0</v>
      </c>
      <c r="I108" s="32">
        <v>0</v>
      </c>
      <c r="J108" s="32">
        <v>0</v>
      </c>
      <c r="K108" s="32">
        <v>0</v>
      </c>
      <c r="L108" s="15">
        <v>500</v>
      </c>
      <c r="M108" s="15">
        <v>900</v>
      </c>
      <c r="N108" s="15">
        <v>300</v>
      </c>
      <c r="O108" s="15">
        <v>300</v>
      </c>
      <c r="P108" s="15">
        <v>1025</v>
      </c>
      <c r="Q108" s="15">
        <v>100</v>
      </c>
      <c r="R108" s="15">
        <v>500</v>
      </c>
      <c r="S108" s="16"/>
      <c r="T108" s="100"/>
      <c r="U108" s="22">
        <v>2000</v>
      </c>
      <c r="V108" s="23">
        <v>3200</v>
      </c>
      <c r="W108" s="23">
        <v>0</v>
      </c>
      <c r="X108" s="23">
        <v>1200</v>
      </c>
      <c r="Y108" s="23">
        <v>800</v>
      </c>
      <c r="Z108" s="23">
        <v>4000</v>
      </c>
      <c r="AA108" s="23">
        <v>0</v>
      </c>
      <c r="AB108" s="23">
        <v>3000</v>
      </c>
      <c r="AC108" s="23">
        <v>2000</v>
      </c>
      <c r="AD108" s="23"/>
      <c r="AE108" s="23"/>
      <c r="AF108" s="23"/>
      <c r="AG108" s="23"/>
      <c r="AH108" s="23"/>
      <c r="AI108" s="23"/>
      <c r="AJ108" s="23"/>
      <c r="AK108" s="24"/>
      <c r="AL108" s="111">
        <v>0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ht="15.6" x14ac:dyDescent="0.3">
      <c r="A109" s="62">
        <v>107</v>
      </c>
      <c r="B109" s="44" t="s">
        <v>106</v>
      </c>
      <c r="C109" s="31">
        <v>200</v>
      </c>
      <c r="D109" s="32">
        <v>700</v>
      </c>
      <c r="E109" s="32"/>
      <c r="F109" s="32"/>
      <c r="G109" s="32">
        <v>15000</v>
      </c>
      <c r="H109" s="32">
        <v>700</v>
      </c>
      <c r="I109" s="32"/>
      <c r="J109" s="32">
        <v>800</v>
      </c>
      <c r="K109" s="32">
        <v>4000</v>
      </c>
      <c r="L109" s="15">
        <v>1100</v>
      </c>
      <c r="M109" s="15">
        <v>35000</v>
      </c>
      <c r="N109" s="15">
        <v>20</v>
      </c>
      <c r="O109" s="15">
        <v>150</v>
      </c>
      <c r="P109" s="15"/>
      <c r="Q109" s="15"/>
      <c r="R109" s="15"/>
      <c r="S109" s="16"/>
      <c r="T109" s="100"/>
      <c r="U109" s="22">
        <v>4000</v>
      </c>
      <c r="V109" s="23">
        <v>4000</v>
      </c>
      <c r="W109" s="23"/>
      <c r="X109" s="23"/>
      <c r="Y109" s="23">
        <v>0</v>
      </c>
      <c r="Z109" s="23">
        <v>8000</v>
      </c>
      <c r="AA109" s="23"/>
      <c r="AB109" s="23">
        <v>6000</v>
      </c>
      <c r="AC109" s="23">
        <v>7000</v>
      </c>
      <c r="AD109" s="23">
        <v>4000</v>
      </c>
      <c r="AE109" s="23">
        <v>14000</v>
      </c>
      <c r="AF109" s="23">
        <v>400</v>
      </c>
      <c r="AG109" s="23">
        <v>200</v>
      </c>
      <c r="AH109" s="23"/>
      <c r="AI109" s="23"/>
      <c r="AJ109" s="23"/>
      <c r="AK109" s="24"/>
      <c r="AL109" s="108"/>
      <c r="AM109" s="108"/>
    </row>
    <row r="110" spans="1:55" s="42" customFormat="1" ht="15.6" x14ac:dyDescent="0.3">
      <c r="A110" s="62">
        <v>108</v>
      </c>
      <c r="B110" s="44" t="s">
        <v>107</v>
      </c>
      <c r="C110" s="31">
        <v>100</v>
      </c>
      <c r="D110" s="32">
        <v>1940</v>
      </c>
      <c r="E110" s="32"/>
      <c r="F110" s="32"/>
      <c r="G110" s="32">
        <v>4900</v>
      </c>
      <c r="H110" s="32">
        <v>1060</v>
      </c>
      <c r="I110" s="32"/>
      <c r="J110" s="32">
        <v>200</v>
      </c>
      <c r="K110" s="32">
        <v>2900</v>
      </c>
      <c r="L110" s="15">
        <v>36000</v>
      </c>
      <c r="M110" s="15">
        <v>48000</v>
      </c>
      <c r="N110" s="15">
        <v>6000</v>
      </c>
      <c r="O110" s="15">
        <v>6000</v>
      </c>
      <c r="P110" s="15">
        <v>500</v>
      </c>
      <c r="Q110" s="15">
        <v>3000</v>
      </c>
      <c r="R110" s="15">
        <v>1000</v>
      </c>
      <c r="S110" s="16"/>
      <c r="T110" s="100"/>
      <c r="U110" s="22">
        <v>3300</v>
      </c>
      <c r="V110" s="23">
        <v>3800</v>
      </c>
      <c r="W110" s="23"/>
      <c r="X110" s="23"/>
      <c r="Y110" s="23">
        <v>6000</v>
      </c>
      <c r="Z110" s="23">
        <v>6700</v>
      </c>
      <c r="AA110" s="23"/>
      <c r="AB110" s="23">
        <v>4558</v>
      </c>
      <c r="AC110" s="23">
        <v>3000</v>
      </c>
      <c r="AD110" s="23">
        <v>0</v>
      </c>
      <c r="AE110" s="23">
        <v>0</v>
      </c>
      <c r="AF110" s="23">
        <v>0</v>
      </c>
      <c r="AG110" s="23">
        <v>300</v>
      </c>
      <c r="AH110" s="23">
        <v>300</v>
      </c>
      <c r="AI110" s="23">
        <v>0</v>
      </c>
      <c r="AJ110" s="23">
        <v>2000</v>
      </c>
      <c r="AK110" s="24"/>
      <c r="AL110" s="108">
        <v>31</v>
      </c>
      <c r="AM110" s="108"/>
    </row>
    <row r="111" spans="1:55" ht="15.6" x14ac:dyDescent="0.3">
      <c r="A111" s="18">
        <v>109</v>
      </c>
      <c r="B111" s="17" t="s">
        <v>108</v>
      </c>
      <c r="C111" s="31">
        <v>0</v>
      </c>
      <c r="D111" s="32">
        <v>0</v>
      </c>
      <c r="E111" s="32">
        <v>0</v>
      </c>
      <c r="F111" s="32">
        <v>0</v>
      </c>
      <c r="G111" s="32">
        <v>1000</v>
      </c>
      <c r="H111" s="32">
        <v>2800</v>
      </c>
      <c r="I111" s="32">
        <v>0</v>
      </c>
      <c r="J111" s="32">
        <v>1000</v>
      </c>
      <c r="K111" s="32">
        <v>3000</v>
      </c>
      <c r="L111" s="15">
        <v>3500</v>
      </c>
      <c r="M111" s="15">
        <v>84600</v>
      </c>
      <c r="N111" s="15">
        <v>7900</v>
      </c>
      <c r="O111" s="15">
        <v>20000</v>
      </c>
      <c r="P111" s="15">
        <v>175</v>
      </c>
      <c r="Q111" s="15">
        <v>400</v>
      </c>
      <c r="R111" s="15">
        <v>1200</v>
      </c>
      <c r="S111" s="16"/>
      <c r="T111" s="100"/>
      <c r="U111" s="22">
        <v>8000</v>
      </c>
      <c r="V111" s="23">
        <v>8000</v>
      </c>
      <c r="W111" s="23">
        <v>0</v>
      </c>
      <c r="X111" s="23">
        <v>0</v>
      </c>
      <c r="Y111" s="23">
        <v>6000</v>
      </c>
      <c r="Z111" s="23">
        <v>6000</v>
      </c>
      <c r="AA111" s="23">
        <v>0</v>
      </c>
      <c r="AB111" s="23">
        <v>6000</v>
      </c>
      <c r="AC111" s="23">
        <v>4000</v>
      </c>
      <c r="AD111" s="23">
        <v>3000</v>
      </c>
      <c r="AE111" s="23">
        <v>0</v>
      </c>
      <c r="AF111" s="23">
        <v>0</v>
      </c>
      <c r="AG111" s="23">
        <v>0</v>
      </c>
      <c r="AH111" s="23">
        <v>0</v>
      </c>
      <c r="AI111" s="23">
        <v>200</v>
      </c>
      <c r="AJ111" s="23">
        <v>2000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ht="15.6" x14ac:dyDescent="0.3">
      <c r="A112" s="62">
        <v>110</v>
      </c>
      <c r="B112" s="17" t="s">
        <v>109</v>
      </c>
      <c r="C112" s="31">
        <v>0</v>
      </c>
      <c r="D112" s="32">
        <v>0</v>
      </c>
      <c r="E112" s="32">
        <v>0</v>
      </c>
      <c r="F112" s="32">
        <v>600</v>
      </c>
      <c r="G112" s="32">
        <v>10100</v>
      </c>
      <c r="H112" s="32">
        <v>0</v>
      </c>
      <c r="I112" s="32">
        <v>0</v>
      </c>
      <c r="J112" s="32">
        <v>0</v>
      </c>
      <c r="K112" s="32">
        <v>6000</v>
      </c>
      <c r="L112" s="15">
        <v>13800</v>
      </c>
      <c r="M112" s="15">
        <v>52200</v>
      </c>
      <c r="N112" s="15">
        <v>0</v>
      </c>
      <c r="O112" s="15">
        <v>6000</v>
      </c>
      <c r="P112" s="15">
        <v>125</v>
      </c>
      <c r="Q112" s="15">
        <v>7500</v>
      </c>
      <c r="R112" s="15">
        <v>1200</v>
      </c>
      <c r="S112" s="16"/>
      <c r="T112" s="100"/>
      <c r="U112" s="22">
        <v>16000</v>
      </c>
      <c r="V112" s="22">
        <v>25000</v>
      </c>
      <c r="W112" s="23">
        <v>0</v>
      </c>
      <c r="X112" s="23">
        <v>4000</v>
      </c>
      <c r="Y112" s="23">
        <v>17000</v>
      </c>
      <c r="Z112" s="23">
        <v>30500</v>
      </c>
      <c r="AA112" s="23"/>
      <c r="AB112" s="23">
        <v>22000</v>
      </c>
      <c r="AC112" s="23">
        <v>22000</v>
      </c>
      <c r="AD112" s="23">
        <v>11200</v>
      </c>
      <c r="AE112" s="23">
        <v>48000</v>
      </c>
      <c r="AF112" s="23">
        <v>4000</v>
      </c>
      <c r="AG112" s="23">
        <v>4000</v>
      </c>
      <c r="AH112" s="23">
        <v>425</v>
      </c>
      <c r="AI112" s="23">
        <v>10000</v>
      </c>
      <c r="AJ112" s="23">
        <v>25000</v>
      </c>
      <c r="AK112" s="24">
        <v>40</v>
      </c>
      <c r="AL112" s="108">
        <v>86</v>
      </c>
      <c r="AM112" s="108"/>
    </row>
    <row r="113" spans="1:153" ht="15.6" x14ac:dyDescent="0.3">
      <c r="A113" s="18">
        <v>111</v>
      </c>
      <c r="B113" s="17" t="s">
        <v>110</v>
      </c>
      <c r="C113" s="31">
        <v>1500</v>
      </c>
      <c r="D113" s="32">
        <v>1200</v>
      </c>
      <c r="E113" s="32"/>
      <c r="F113" s="32"/>
      <c r="G113" s="32">
        <v>5300</v>
      </c>
      <c r="H113" s="32">
        <v>5000</v>
      </c>
      <c r="I113" s="32"/>
      <c r="J113" s="32">
        <v>4000</v>
      </c>
      <c r="K113" s="32">
        <v>10000</v>
      </c>
      <c r="L113" s="15"/>
      <c r="M113" s="15"/>
      <c r="N113" s="15"/>
      <c r="O113" s="15"/>
      <c r="P113" s="15"/>
      <c r="Q113" s="15"/>
      <c r="R113" s="15"/>
      <c r="S113" s="16"/>
      <c r="T113" s="100"/>
      <c r="U113" s="22">
        <v>7000</v>
      </c>
      <c r="V113" s="23">
        <v>10000</v>
      </c>
      <c r="W113" s="23"/>
      <c r="X113" s="23"/>
      <c r="Y113" s="23">
        <v>5000</v>
      </c>
      <c r="Z113" s="23">
        <v>6000</v>
      </c>
      <c r="AA113" s="23"/>
      <c r="AB113" s="23">
        <v>6000</v>
      </c>
      <c r="AC113" s="23">
        <v>0</v>
      </c>
      <c r="AD113" s="23"/>
      <c r="AE113" s="23"/>
      <c r="AF113" s="23"/>
      <c r="AG113" s="23"/>
      <c r="AH113" s="23"/>
      <c r="AI113" s="23"/>
      <c r="AJ113" s="23"/>
      <c r="AK113" s="24"/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6.2" thickBot="1" x14ac:dyDescent="0.35">
      <c r="A114" s="62">
        <v>112</v>
      </c>
      <c r="B114" s="17" t="s">
        <v>111</v>
      </c>
      <c r="C114" s="47">
        <v>50</v>
      </c>
      <c r="D114" s="48">
        <v>0</v>
      </c>
      <c r="E114" s="48">
        <v>0</v>
      </c>
      <c r="F114" s="48">
        <v>9600</v>
      </c>
      <c r="G114" s="48">
        <v>2000</v>
      </c>
      <c r="H114" s="48">
        <v>0</v>
      </c>
      <c r="I114" s="48">
        <v>0</v>
      </c>
      <c r="J114" s="48">
        <v>400</v>
      </c>
      <c r="K114" s="48">
        <v>400</v>
      </c>
      <c r="L114" s="49">
        <v>7600</v>
      </c>
      <c r="M114" s="49">
        <v>12400</v>
      </c>
      <c r="N114" s="49">
        <v>360</v>
      </c>
      <c r="O114" s="49">
        <v>1440</v>
      </c>
      <c r="P114" s="49">
        <v>841</v>
      </c>
      <c r="Q114" s="49"/>
      <c r="R114" s="49">
        <v>100</v>
      </c>
      <c r="S114" s="50"/>
      <c r="T114" s="106"/>
      <c r="U114" s="51">
        <v>2550</v>
      </c>
      <c r="V114" s="52">
        <v>3000</v>
      </c>
      <c r="W114" s="52">
        <v>0</v>
      </c>
      <c r="X114" s="52">
        <v>0</v>
      </c>
      <c r="Y114" s="52">
        <v>3600</v>
      </c>
      <c r="Z114" s="52">
        <v>3600</v>
      </c>
      <c r="AA114" s="52">
        <v>0</v>
      </c>
      <c r="AB114" s="52">
        <v>3000</v>
      </c>
      <c r="AC114" s="52">
        <v>3000</v>
      </c>
      <c r="AD114" s="52">
        <v>2000</v>
      </c>
      <c r="AE114" s="52">
        <v>2000</v>
      </c>
      <c r="AF114" s="52">
        <v>300</v>
      </c>
      <c r="AG114" s="52">
        <v>200</v>
      </c>
      <c r="AH114" s="52">
        <v>0</v>
      </c>
      <c r="AI114" s="52">
        <v>1000</v>
      </c>
      <c r="AJ114" s="52">
        <v>2000</v>
      </c>
      <c r="AK114" s="53"/>
      <c r="AL114" s="108"/>
      <c r="AM114" s="108"/>
    </row>
    <row r="115" spans="1:153" ht="15.6" x14ac:dyDescent="0.3">
      <c r="C115" s="128">
        <f t="shared" ref="C115:T115" si="0">SUM(C3:C114)</f>
        <v>101540</v>
      </c>
      <c r="D115" s="128">
        <f t="shared" si="0"/>
        <v>111460</v>
      </c>
      <c r="E115" s="128">
        <f t="shared" si="0"/>
        <v>63019</v>
      </c>
      <c r="F115" s="128">
        <f t="shared" si="0"/>
        <v>29107</v>
      </c>
      <c r="G115" s="128">
        <f t="shared" si="0"/>
        <v>382220</v>
      </c>
      <c r="H115" s="128">
        <f t="shared" si="0"/>
        <v>189090</v>
      </c>
      <c r="I115" s="128">
        <f t="shared" si="0"/>
        <v>0</v>
      </c>
      <c r="J115" s="128">
        <f t="shared" si="0"/>
        <v>81182</v>
      </c>
      <c r="K115" s="128">
        <f t="shared" si="0"/>
        <v>318710</v>
      </c>
      <c r="L115" s="128">
        <f t="shared" si="0"/>
        <v>677582</v>
      </c>
      <c r="M115" s="128">
        <f t="shared" si="0"/>
        <v>2345534</v>
      </c>
      <c r="N115" s="128">
        <f t="shared" si="0"/>
        <v>160783</v>
      </c>
      <c r="O115" s="128">
        <f t="shared" si="0"/>
        <v>288846</v>
      </c>
      <c r="P115" s="128">
        <f t="shared" si="0"/>
        <v>62387</v>
      </c>
      <c r="Q115" s="128">
        <f t="shared" si="0"/>
        <v>122298</v>
      </c>
      <c r="R115" s="128">
        <f t="shared" si="0"/>
        <v>108355</v>
      </c>
      <c r="S115" s="128">
        <f t="shared" si="0"/>
        <v>7</v>
      </c>
      <c r="T115" s="128">
        <f t="shared" si="0"/>
        <v>13</v>
      </c>
    </row>
    <row r="116" spans="1:153" ht="15.6" x14ac:dyDescent="0.3">
      <c r="B116" s="60"/>
      <c r="G116" s="69"/>
    </row>
    <row r="118" spans="1:153" x14ac:dyDescent="0.25">
      <c r="C118" s="72"/>
      <c r="G118" s="69"/>
    </row>
    <row r="119" spans="1:153" x14ac:dyDescent="0.25">
      <c r="G119" s="69"/>
      <c r="EW119" s="2" t="s">
        <v>135</v>
      </c>
    </row>
    <row r="120" spans="1:153" x14ac:dyDescent="0.25">
      <c r="G120" s="69"/>
      <c r="AG120" s="67"/>
    </row>
  </sheetData>
  <autoFilter ref="A2:WVL115"/>
  <mergeCells count="2">
    <mergeCell ref="C1:S1"/>
    <mergeCell ref="U1:AK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3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3.8" x14ac:dyDescent="0.25"/>
  <cols>
    <col min="1" max="1" width="4.109375" style="61" customWidth="1"/>
    <col min="2" max="2" width="14.88671875" style="21" customWidth="1"/>
    <col min="3" max="4" width="11.109375" style="2" customWidth="1"/>
    <col min="5" max="5" width="10.33203125" style="2" customWidth="1"/>
    <col min="6" max="6" width="11.5546875" style="2" customWidth="1"/>
    <col min="7" max="7" width="11.6640625" style="2" customWidth="1"/>
    <col min="8" max="8" width="11" style="2" customWidth="1"/>
    <col min="9" max="9" width="11.88671875" style="2" customWidth="1"/>
    <col min="10" max="10" width="14.88671875" style="2" customWidth="1"/>
    <col min="11" max="11" width="10" style="2" customWidth="1"/>
    <col min="12" max="16" width="10" style="2" bestFit="1" customWidth="1"/>
    <col min="17" max="17" width="11" style="2" customWidth="1"/>
    <col min="18" max="18" width="10" style="2" customWidth="1"/>
    <col min="19" max="19" width="10" style="2" bestFit="1" customWidth="1"/>
    <col min="20" max="20" width="11" style="2" customWidth="1"/>
    <col min="21" max="21" width="11.109375" style="2" bestFit="1" customWidth="1"/>
    <col min="22" max="22" width="10.88671875" style="2" customWidth="1"/>
    <col min="23" max="23" width="11.33203125" style="2" customWidth="1"/>
    <col min="24" max="24" width="10.88671875" style="2" customWidth="1"/>
    <col min="25" max="25" width="11.109375" style="2" customWidth="1"/>
    <col min="26" max="26" width="11" style="2" customWidth="1"/>
    <col min="27" max="27" width="11.109375" style="2" bestFit="1" customWidth="1"/>
    <col min="28" max="28" width="10.44140625" style="2" customWidth="1"/>
    <col min="29" max="29" width="11.44140625" style="2" customWidth="1"/>
    <col min="30" max="34" width="11.109375" style="2" bestFit="1" customWidth="1"/>
    <col min="35" max="35" width="11.88671875" style="2" customWidth="1"/>
    <col min="36" max="36" width="11.33203125" style="2" customWidth="1"/>
    <col min="37" max="37" width="11.109375" style="2" bestFit="1" customWidth="1"/>
    <col min="38" max="38" width="10.6640625" style="77" bestFit="1" customWidth="1"/>
    <col min="39" max="39" width="10.6640625" style="77" customWidth="1"/>
    <col min="40" max="55" width="9.109375" style="77"/>
    <col min="56" max="236" width="9.109375" style="2"/>
    <col min="237" max="237" width="4.109375" style="2" customWidth="1"/>
    <col min="238" max="238" width="21.44140625" style="2" bestFit="1" customWidth="1"/>
    <col min="239" max="239" width="11" style="2" bestFit="1" customWidth="1"/>
    <col min="240" max="240" width="10" style="2" bestFit="1" customWidth="1"/>
    <col min="241" max="241" width="12.88671875" style="2" customWidth="1"/>
    <col min="242" max="242" width="11.5546875" style="2" bestFit="1" customWidth="1"/>
    <col min="243" max="248" width="9.33203125" style="2" bestFit="1" customWidth="1"/>
    <col min="249" max="249" width="10" style="2" bestFit="1" customWidth="1"/>
    <col min="250" max="250" width="11" style="2" bestFit="1" customWidth="1"/>
    <col min="251" max="254" width="9.33203125" style="2" bestFit="1" customWidth="1"/>
    <col min="255" max="256" width="13.33203125" style="2" customWidth="1"/>
    <col min="257" max="260" width="10.88671875" style="2" bestFit="1" customWidth="1"/>
    <col min="261" max="492" width="9.109375" style="2"/>
    <col min="493" max="493" width="4.109375" style="2" customWidth="1"/>
    <col min="494" max="494" width="21.44140625" style="2" bestFit="1" customWidth="1"/>
    <col min="495" max="495" width="11" style="2" bestFit="1" customWidth="1"/>
    <col min="496" max="496" width="10" style="2" bestFit="1" customWidth="1"/>
    <col min="497" max="497" width="12.88671875" style="2" customWidth="1"/>
    <col min="498" max="498" width="11.5546875" style="2" bestFit="1" customWidth="1"/>
    <col min="499" max="504" width="9.33203125" style="2" bestFit="1" customWidth="1"/>
    <col min="505" max="505" width="10" style="2" bestFit="1" customWidth="1"/>
    <col min="506" max="506" width="11" style="2" bestFit="1" customWidth="1"/>
    <col min="507" max="510" width="9.33203125" style="2" bestFit="1" customWidth="1"/>
    <col min="511" max="512" width="13.33203125" style="2" customWidth="1"/>
    <col min="513" max="516" width="10.88671875" style="2" bestFit="1" customWidth="1"/>
    <col min="517" max="748" width="9.109375" style="2"/>
    <col min="749" max="749" width="4.109375" style="2" customWidth="1"/>
    <col min="750" max="750" width="21.44140625" style="2" bestFit="1" customWidth="1"/>
    <col min="751" max="751" width="11" style="2" bestFit="1" customWidth="1"/>
    <col min="752" max="752" width="10" style="2" bestFit="1" customWidth="1"/>
    <col min="753" max="753" width="12.88671875" style="2" customWidth="1"/>
    <col min="754" max="754" width="11.5546875" style="2" bestFit="1" customWidth="1"/>
    <col min="755" max="760" width="9.33203125" style="2" bestFit="1" customWidth="1"/>
    <col min="761" max="761" width="10" style="2" bestFit="1" customWidth="1"/>
    <col min="762" max="762" width="11" style="2" bestFit="1" customWidth="1"/>
    <col min="763" max="766" width="9.33203125" style="2" bestFit="1" customWidth="1"/>
    <col min="767" max="768" width="13.33203125" style="2" customWidth="1"/>
    <col min="769" max="772" width="10.88671875" style="2" bestFit="1" customWidth="1"/>
    <col min="773" max="1004" width="9.109375" style="2"/>
    <col min="1005" max="1005" width="4.109375" style="2" customWidth="1"/>
    <col min="1006" max="1006" width="21.44140625" style="2" bestFit="1" customWidth="1"/>
    <col min="1007" max="1007" width="11" style="2" bestFit="1" customWidth="1"/>
    <col min="1008" max="1008" width="10" style="2" bestFit="1" customWidth="1"/>
    <col min="1009" max="1009" width="12.88671875" style="2" customWidth="1"/>
    <col min="1010" max="1010" width="11.5546875" style="2" bestFit="1" customWidth="1"/>
    <col min="1011" max="1016" width="9.33203125" style="2" bestFit="1" customWidth="1"/>
    <col min="1017" max="1017" width="10" style="2" bestFit="1" customWidth="1"/>
    <col min="1018" max="1018" width="11" style="2" bestFit="1" customWidth="1"/>
    <col min="1019" max="1022" width="9.33203125" style="2" bestFit="1" customWidth="1"/>
    <col min="1023" max="1024" width="13.33203125" style="2" customWidth="1"/>
    <col min="1025" max="1028" width="10.88671875" style="2" bestFit="1" customWidth="1"/>
    <col min="1029" max="1260" width="9.109375" style="2"/>
    <col min="1261" max="1261" width="4.109375" style="2" customWidth="1"/>
    <col min="1262" max="1262" width="21.44140625" style="2" bestFit="1" customWidth="1"/>
    <col min="1263" max="1263" width="11" style="2" bestFit="1" customWidth="1"/>
    <col min="1264" max="1264" width="10" style="2" bestFit="1" customWidth="1"/>
    <col min="1265" max="1265" width="12.88671875" style="2" customWidth="1"/>
    <col min="1266" max="1266" width="11.5546875" style="2" bestFit="1" customWidth="1"/>
    <col min="1267" max="1272" width="9.33203125" style="2" bestFit="1" customWidth="1"/>
    <col min="1273" max="1273" width="10" style="2" bestFit="1" customWidth="1"/>
    <col min="1274" max="1274" width="11" style="2" bestFit="1" customWidth="1"/>
    <col min="1275" max="1278" width="9.33203125" style="2" bestFit="1" customWidth="1"/>
    <col min="1279" max="1280" width="13.33203125" style="2" customWidth="1"/>
    <col min="1281" max="1284" width="10.88671875" style="2" bestFit="1" customWidth="1"/>
    <col min="1285" max="1516" width="9.109375" style="2"/>
    <col min="1517" max="1517" width="4.109375" style="2" customWidth="1"/>
    <col min="1518" max="1518" width="21.44140625" style="2" bestFit="1" customWidth="1"/>
    <col min="1519" max="1519" width="11" style="2" bestFit="1" customWidth="1"/>
    <col min="1520" max="1520" width="10" style="2" bestFit="1" customWidth="1"/>
    <col min="1521" max="1521" width="12.88671875" style="2" customWidth="1"/>
    <col min="1522" max="1522" width="11.5546875" style="2" bestFit="1" customWidth="1"/>
    <col min="1523" max="1528" width="9.33203125" style="2" bestFit="1" customWidth="1"/>
    <col min="1529" max="1529" width="10" style="2" bestFit="1" customWidth="1"/>
    <col min="1530" max="1530" width="11" style="2" bestFit="1" customWidth="1"/>
    <col min="1531" max="1534" width="9.33203125" style="2" bestFit="1" customWidth="1"/>
    <col min="1535" max="1536" width="13.33203125" style="2" customWidth="1"/>
    <col min="1537" max="1540" width="10.88671875" style="2" bestFit="1" customWidth="1"/>
    <col min="1541" max="1772" width="9.109375" style="2"/>
    <col min="1773" max="1773" width="4.109375" style="2" customWidth="1"/>
    <col min="1774" max="1774" width="21.44140625" style="2" bestFit="1" customWidth="1"/>
    <col min="1775" max="1775" width="11" style="2" bestFit="1" customWidth="1"/>
    <col min="1776" max="1776" width="10" style="2" bestFit="1" customWidth="1"/>
    <col min="1777" max="1777" width="12.88671875" style="2" customWidth="1"/>
    <col min="1778" max="1778" width="11.5546875" style="2" bestFit="1" customWidth="1"/>
    <col min="1779" max="1784" width="9.33203125" style="2" bestFit="1" customWidth="1"/>
    <col min="1785" max="1785" width="10" style="2" bestFit="1" customWidth="1"/>
    <col min="1786" max="1786" width="11" style="2" bestFit="1" customWidth="1"/>
    <col min="1787" max="1790" width="9.33203125" style="2" bestFit="1" customWidth="1"/>
    <col min="1791" max="1792" width="13.33203125" style="2" customWidth="1"/>
    <col min="1793" max="1796" width="10.88671875" style="2" bestFit="1" customWidth="1"/>
    <col min="1797" max="2028" width="9.109375" style="2"/>
    <col min="2029" max="2029" width="4.109375" style="2" customWidth="1"/>
    <col min="2030" max="2030" width="21.44140625" style="2" bestFit="1" customWidth="1"/>
    <col min="2031" max="2031" width="11" style="2" bestFit="1" customWidth="1"/>
    <col min="2032" max="2032" width="10" style="2" bestFit="1" customWidth="1"/>
    <col min="2033" max="2033" width="12.88671875" style="2" customWidth="1"/>
    <col min="2034" max="2034" width="11.5546875" style="2" bestFit="1" customWidth="1"/>
    <col min="2035" max="2040" width="9.33203125" style="2" bestFit="1" customWidth="1"/>
    <col min="2041" max="2041" width="10" style="2" bestFit="1" customWidth="1"/>
    <col min="2042" max="2042" width="11" style="2" bestFit="1" customWidth="1"/>
    <col min="2043" max="2046" width="9.33203125" style="2" bestFit="1" customWidth="1"/>
    <col min="2047" max="2048" width="13.33203125" style="2" customWidth="1"/>
    <col min="2049" max="2052" width="10.88671875" style="2" bestFit="1" customWidth="1"/>
    <col min="2053" max="2284" width="9.109375" style="2"/>
    <col min="2285" max="2285" width="4.109375" style="2" customWidth="1"/>
    <col min="2286" max="2286" width="21.44140625" style="2" bestFit="1" customWidth="1"/>
    <col min="2287" max="2287" width="11" style="2" bestFit="1" customWidth="1"/>
    <col min="2288" max="2288" width="10" style="2" bestFit="1" customWidth="1"/>
    <col min="2289" max="2289" width="12.88671875" style="2" customWidth="1"/>
    <col min="2290" max="2290" width="11.5546875" style="2" bestFit="1" customWidth="1"/>
    <col min="2291" max="2296" width="9.33203125" style="2" bestFit="1" customWidth="1"/>
    <col min="2297" max="2297" width="10" style="2" bestFit="1" customWidth="1"/>
    <col min="2298" max="2298" width="11" style="2" bestFit="1" customWidth="1"/>
    <col min="2299" max="2302" width="9.33203125" style="2" bestFit="1" customWidth="1"/>
    <col min="2303" max="2304" width="13.33203125" style="2" customWidth="1"/>
    <col min="2305" max="2308" width="10.88671875" style="2" bestFit="1" customWidth="1"/>
    <col min="2309" max="2540" width="9.109375" style="2"/>
    <col min="2541" max="2541" width="4.109375" style="2" customWidth="1"/>
    <col min="2542" max="2542" width="21.44140625" style="2" bestFit="1" customWidth="1"/>
    <col min="2543" max="2543" width="11" style="2" bestFit="1" customWidth="1"/>
    <col min="2544" max="2544" width="10" style="2" bestFit="1" customWidth="1"/>
    <col min="2545" max="2545" width="12.88671875" style="2" customWidth="1"/>
    <col min="2546" max="2546" width="11.5546875" style="2" bestFit="1" customWidth="1"/>
    <col min="2547" max="2552" width="9.33203125" style="2" bestFit="1" customWidth="1"/>
    <col min="2553" max="2553" width="10" style="2" bestFit="1" customWidth="1"/>
    <col min="2554" max="2554" width="11" style="2" bestFit="1" customWidth="1"/>
    <col min="2555" max="2558" width="9.33203125" style="2" bestFit="1" customWidth="1"/>
    <col min="2559" max="2560" width="13.33203125" style="2" customWidth="1"/>
    <col min="2561" max="2564" width="10.88671875" style="2" bestFit="1" customWidth="1"/>
    <col min="2565" max="2796" width="9.109375" style="2"/>
    <col min="2797" max="2797" width="4.109375" style="2" customWidth="1"/>
    <col min="2798" max="2798" width="21.44140625" style="2" bestFit="1" customWidth="1"/>
    <col min="2799" max="2799" width="11" style="2" bestFit="1" customWidth="1"/>
    <col min="2800" max="2800" width="10" style="2" bestFit="1" customWidth="1"/>
    <col min="2801" max="2801" width="12.88671875" style="2" customWidth="1"/>
    <col min="2802" max="2802" width="11.5546875" style="2" bestFit="1" customWidth="1"/>
    <col min="2803" max="2808" width="9.33203125" style="2" bestFit="1" customWidth="1"/>
    <col min="2809" max="2809" width="10" style="2" bestFit="1" customWidth="1"/>
    <col min="2810" max="2810" width="11" style="2" bestFit="1" customWidth="1"/>
    <col min="2811" max="2814" width="9.33203125" style="2" bestFit="1" customWidth="1"/>
    <col min="2815" max="2816" width="13.33203125" style="2" customWidth="1"/>
    <col min="2817" max="2820" width="10.88671875" style="2" bestFit="1" customWidth="1"/>
    <col min="2821" max="3052" width="9.109375" style="2"/>
    <col min="3053" max="3053" width="4.109375" style="2" customWidth="1"/>
    <col min="3054" max="3054" width="21.44140625" style="2" bestFit="1" customWidth="1"/>
    <col min="3055" max="3055" width="11" style="2" bestFit="1" customWidth="1"/>
    <col min="3056" max="3056" width="10" style="2" bestFit="1" customWidth="1"/>
    <col min="3057" max="3057" width="12.88671875" style="2" customWidth="1"/>
    <col min="3058" max="3058" width="11.5546875" style="2" bestFit="1" customWidth="1"/>
    <col min="3059" max="3064" width="9.33203125" style="2" bestFit="1" customWidth="1"/>
    <col min="3065" max="3065" width="10" style="2" bestFit="1" customWidth="1"/>
    <col min="3066" max="3066" width="11" style="2" bestFit="1" customWidth="1"/>
    <col min="3067" max="3070" width="9.33203125" style="2" bestFit="1" customWidth="1"/>
    <col min="3071" max="3072" width="13.33203125" style="2" customWidth="1"/>
    <col min="3073" max="3076" width="10.88671875" style="2" bestFit="1" customWidth="1"/>
    <col min="3077" max="3308" width="9.109375" style="2"/>
    <col min="3309" max="3309" width="4.109375" style="2" customWidth="1"/>
    <col min="3310" max="3310" width="21.44140625" style="2" bestFit="1" customWidth="1"/>
    <col min="3311" max="3311" width="11" style="2" bestFit="1" customWidth="1"/>
    <col min="3312" max="3312" width="10" style="2" bestFit="1" customWidth="1"/>
    <col min="3313" max="3313" width="12.88671875" style="2" customWidth="1"/>
    <col min="3314" max="3314" width="11.5546875" style="2" bestFit="1" customWidth="1"/>
    <col min="3315" max="3320" width="9.33203125" style="2" bestFit="1" customWidth="1"/>
    <col min="3321" max="3321" width="10" style="2" bestFit="1" customWidth="1"/>
    <col min="3322" max="3322" width="11" style="2" bestFit="1" customWidth="1"/>
    <col min="3323" max="3326" width="9.33203125" style="2" bestFit="1" customWidth="1"/>
    <col min="3327" max="3328" width="13.33203125" style="2" customWidth="1"/>
    <col min="3329" max="3332" width="10.88671875" style="2" bestFit="1" customWidth="1"/>
    <col min="3333" max="3564" width="9.109375" style="2"/>
    <col min="3565" max="3565" width="4.109375" style="2" customWidth="1"/>
    <col min="3566" max="3566" width="21.44140625" style="2" bestFit="1" customWidth="1"/>
    <col min="3567" max="3567" width="11" style="2" bestFit="1" customWidth="1"/>
    <col min="3568" max="3568" width="10" style="2" bestFit="1" customWidth="1"/>
    <col min="3569" max="3569" width="12.88671875" style="2" customWidth="1"/>
    <col min="3570" max="3570" width="11.5546875" style="2" bestFit="1" customWidth="1"/>
    <col min="3571" max="3576" width="9.33203125" style="2" bestFit="1" customWidth="1"/>
    <col min="3577" max="3577" width="10" style="2" bestFit="1" customWidth="1"/>
    <col min="3578" max="3578" width="11" style="2" bestFit="1" customWidth="1"/>
    <col min="3579" max="3582" width="9.33203125" style="2" bestFit="1" customWidth="1"/>
    <col min="3583" max="3584" width="13.33203125" style="2" customWidth="1"/>
    <col min="3585" max="3588" width="10.88671875" style="2" bestFit="1" customWidth="1"/>
    <col min="3589" max="3820" width="9.109375" style="2"/>
    <col min="3821" max="3821" width="4.109375" style="2" customWidth="1"/>
    <col min="3822" max="3822" width="21.44140625" style="2" bestFit="1" customWidth="1"/>
    <col min="3823" max="3823" width="11" style="2" bestFit="1" customWidth="1"/>
    <col min="3824" max="3824" width="10" style="2" bestFit="1" customWidth="1"/>
    <col min="3825" max="3825" width="12.88671875" style="2" customWidth="1"/>
    <col min="3826" max="3826" width="11.5546875" style="2" bestFit="1" customWidth="1"/>
    <col min="3827" max="3832" width="9.33203125" style="2" bestFit="1" customWidth="1"/>
    <col min="3833" max="3833" width="10" style="2" bestFit="1" customWidth="1"/>
    <col min="3834" max="3834" width="11" style="2" bestFit="1" customWidth="1"/>
    <col min="3835" max="3838" width="9.33203125" style="2" bestFit="1" customWidth="1"/>
    <col min="3839" max="3840" width="13.33203125" style="2" customWidth="1"/>
    <col min="3841" max="3844" width="10.88671875" style="2" bestFit="1" customWidth="1"/>
    <col min="3845" max="4076" width="9.109375" style="2"/>
    <col min="4077" max="4077" width="4.109375" style="2" customWidth="1"/>
    <col min="4078" max="4078" width="21.44140625" style="2" bestFit="1" customWidth="1"/>
    <col min="4079" max="4079" width="11" style="2" bestFit="1" customWidth="1"/>
    <col min="4080" max="4080" width="10" style="2" bestFit="1" customWidth="1"/>
    <col min="4081" max="4081" width="12.88671875" style="2" customWidth="1"/>
    <col min="4082" max="4082" width="11.5546875" style="2" bestFit="1" customWidth="1"/>
    <col min="4083" max="4088" width="9.33203125" style="2" bestFit="1" customWidth="1"/>
    <col min="4089" max="4089" width="10" style="2" bestFit="1" customWidth="1"/>
    <col min="4090" max="4090" width="11" style="2" bestFit="1" customWidth="1"/>
    <col min="4091" max="4094" width="9.33203125" style="2" bestFit="1" customWidth="1"/>
    <col min="4095" max="4096" width="13.33203125" style="2" customWidth="1"/>
    <col min="4097" max="4100" width="10.88671875" style="2" bestFit="1" customWidth="1"/>
    <col min="4101" max="4332" width="9.109375" style="2"/>
    <col min="4333" max="4333" width="4.109375" style="2" customWidth="1"/>
    <col min="4334" max="4334" width="21.44140625" style="2" bestFit="1" customWidth="1"/>
    <col min="4335" max="4335" width="11" style="2" bestFit="1" customWidth="1"/>
    <col min="4336" max="4336" width="10" style="2" bestFit="1" customWidth="1"/>
    <col min="4337" max="4337" width="12.88671875" style="2" customWidth="1"/>
    <col min="4338" max="4338" width="11.5546875" style="2" bestFit="1" customWidth="1"/>
    <col min="4339" max="4344" width="9.33203125" style="2" bestFit="1" customWidth="1"/>
    <col min="4345" max="4345" width="10" style="2" bestFit="1" customWidth="1"/>
    <col min="4346" max="4346" width="11" style="2" bestFit="1" customWidth="1"/>
    <col min="4347" max="4350" width="9.33203125" style="2" bestFit="1" customWidth="1"/>
    <col min="4351" max="4352" width="13.33203125" style="2" customWidth="1"/>
    <col min="4353" max="4356" width="10.88671875" style="2" bestFit="1" customWidth="1"/>
    <col min="4357" max="4588" width="9.109375" style="2"/>
    <col min="4589" max="4589" width="4.109375" style="2" customWidth="1"/>
    <col min="4590" max="4590" width="21.44140625" style="2" bestFit="1" customWidth="1"/>
    <col min="4591" max="4591" width="11" style="2" bestFit="1" customWidth="1"/>
    <col min="4592" max="4592" width="10" style="2" bestFit="1" customWidth="1"/>
    <col min="4593" max="4593" width="12.88671875" style="2" customWidth="1"/>
    <col min="4594" max="4594" width="11.5546875" style="2" bestFit="1" customWidth="1"/>
    <col min="4595" max="4600" width="9.33203125" style="2" bestFit="1" customWidth="1"/>
    <col min="4601" max="4601" width="10" style="2" bestFit="1" customWidth="1"/>
    <col min="4602" max="4602" width="11" style="2" bestFit="1" customWidth="1"/>
    <col min="4603" max="4606" width="9.33203125" style="2" bestFit="1" customWidth="1"/>
    <col min="4607" max="4608" width="13.33203125" style="2" customWidth="1"/>
    <col min="4609" max="4612" width="10.88671875" style="2" bestFit="1" customWidth="1"/>
    <col min="4613" max="4844" width="9.109375" style="2"/>
    <col min="4845" max="4845" width="4.109375" style="2" customWidth="1"/>
    <col min="4846" max="4846" width="21.44140625" style="2" bestFit="1" customWidth="1"/>
    <col min="4847" max="4847" width="11" style="2" bestFit="1" customWidth="1"/>
    <col min="4848" max="4848" width="10" style="2" bestFit="1" customWidth="1"/>
    <col min="4849" max="4849" width="12.88671875" style="2" customWidth="1"/>
    <col min="4850" max="4850" width="11.5546875" style="2" bestFit="1" customWidth="1"/>
    <col min="4851" max="4856" width="9.33203125" style="2" bestFit="1" customWidth="1"/>
    <col min="4857" max="4857" width="10" style="2" bestFit="1" customWidth="1"/>
    <col min="4858" max="4858" width="11" style="2" bestFit="1" customWidth="1"/>
    <col min="4859" max="4862" width="9.33203125" style="2" bestFit="1" customWidth="1"/>
    <col min="4863" max="4864" width="13.33203125" style="2" customWidth="1"/>
    <col min="4865" max="4868" width="10.88671875" style="2" bestFit="1" customWidth="1"/>
    <col min="4869" max="5100" width="9.109375" style="2"/>
    <col min="5101" max="5101" width="4.109375" style="2" customWidth="1"/>
    <col min="5102" max="5102" width="21.44140625" style="2" bestFit="1" customWidth="1"/>
    <col min="5103" max="5103" width="11" style="2" bestFit="1" customWidth="1"/>
    <col min="5104" max="5104" width="10" style="2" bestFit="1" customWidth="1"/>
    <col min="5105" max="5105" width="12.88671875" style="2" customWidth="1"/>
    <col min="5106" max="5106" width="11.5546875" style="2" bestFit="1" customWidth="1"/>
    <col min="5107" max="5112" width="9.33203125" style="2" bestFit="1" customWidth="1"/>
    <col min="5113" max="5113" width="10" style="2" bestFit="1" customWidth="1"/>
    <col min="5114" max="5114" width="11" style="2" bestFit="1" customWidth="1"/>
    <col min="5115" max="5118" width="9.33203125" style="2" bestFit="1" customWidth="1"/>
    <col min="5119" max="5120" width="13.33203125" style="2" customWidth="1"/>
    <col min="5121" max="5124" width="10.88671875" style="2" bestFit="1" customWidth="1"/>
    <col min="5125" max="5356" width="9.109375" style="2"/>
    <col min="5357" max="5357" width="4.109375" style="2" customWidth="1"/>
    <col min="5358" max="5358" width="21.44140625" style="2" bestFit="1" customWidth="1"/>
    <col min="5359" max="5359" width="11" style="2" bestFit="1" customWidth="1"/>
    <col min="5360" max="5360" width="10" style="2" bestFit="1" customWidth="1"/>
    <col min="5361" max="5361" width="12.88671875" style="2" customWidth="1"/>
    <col min="5362" max="5362" width="11.5546875" style="2" bestFit="1" customWidth="1"/>
    <col min="5363" max="5368" width="9.33203125" style="2" bestFit="1" customWidth="1"/>
    <col min="5369" max="5369" width="10" style="2" bestFit="1" customWidth="1"/>
    <col min="5370" max="5370" width="11" style="2" bestFit="1" customWidth="1"/>
    <col min="5371" max="5374" width="9.33203125" style="2" bestFit="1" customWidth="1"/>
    <col min="5375" max="5376" width="13.33203125" style="2" customWidth="1"/>
    <col min="5377" max="5380" width="10.88671875" style="2" bestFit="1" customWidth="1"/>
    <col min="5381" max="5612" width="9.109375" style="2"/>
    <col min="5613" max="5613" width="4.109375" style="2" customWidth="1"/>
    <col min="5614" max="5614" width="21.44140625" style="2" bestFit="1" customWidth="1"/>
    <col min="5615" max="5615" width="11" style="2" bestFit="1" customWidth="1"/>
    <col min="5616" max="5616" width="10" style="2" bestFit="1" customWidth="1"/>
    <col min="5617" max="5617" width="12.88671875" style="2" customWidth="1"/>
    <col min="5618" max="5618" width="11.5546875" style="2" bestFit="1" customWidth="1"/>
    <col min="5619" max="5624" width="9.33203125" style="2" bestFit="1" customWidth="1"/>
    <col min="5625" max="5625" width="10" style="2" bestFit="1" customWidth="1"/>
    <col min="5626" max="5626" width="11" style="2" bestFit="1" customWidth="1"/>
    <col min="5627" max="5630" width="9.33203125" style="2" bestFit="1" customWidth="1"/>
    <col min="5631" max="5632" width="13.33203125" style="2" customWidth="1"/>
    <col min="5633" max="5636" width="10.88671875" style="2" bestFit="1" customWidth="1"/>
    <col min="5637" max="5868" width="9.109375" style="2"/>
    <col min="5869" max="5869" width="4.109375" style="2" customWidth="1"/>
    <col min="5870" max="5870" width="21.44140625" style="2" bestFit="1" customWidth="1"/>
    <col min="5871" max="5871" width="11" style="2" bestFit="1" customWidth="1"/>
    <col min="5872" max="5872" width="10" style="2" bestFit="1" customWidth="1"/>
    <col min="5873" max="5873" width="12.88671875" style="2" customWidth="1"/>
    <col min="5874" max="5874" width="11.5546875" style="2" bestFit="1" customWidth="1"/>
    <col min="5875" max="5880" width="9.33203125" style="2" bestFit="1" customWidth="1"/>
    <col min="5881" max="5881" width="10" style="2" bestFit="1" customWidth="1"/>
    <col min="5882" max="5882" width="11" style="2" bestFit="1" customWidth="1"/>
    <col min="5883" max="5886" width="9.33203125" style="2" bestFit="1" customWidth="1"/>
    <col min="5887" max="5888" width="13.33203125" style="2" customWidth="1"/>
    <col min="5889" max="5892" width="10.88671875" style="2" bestFit="1" customWidth="1"/>
    <col min="5893" max="6124" width="9.109375" style="2"/>
    <col min="6125" max="6125" width="4.109375" style="2" customWidth="1"/>
    <col min="6126" max="6126" width="21.44140625" style="2" bestFit="1" customWidth="1"/>
    <col min="6127" max="6127" width="11" style="2" bestFit="1" customWidth="1"/>
    <col min="6128" max="6128" width="10" style="2" bestFit="1" customWidth="1"/>
    <col min="6129" max="6129" width="12.88671875" style="2" customWidth="1"/>
    <col min="6130" max="6130" width="11.5546875" style="2" bestFit="1" customWidth="1"/>
    <col min="6131" max="6136" width="9.33203125" style="2" bestFit="1" customWidth="1"/>
    <col min="6137" max="6137" width="10" style="2" bestFit="1" customWidth="1"/>
    <col min="6138" max="6138" width="11" style="2" bestFit="1" customWidth="1"/>
    <col min="6139" max="6142" width="9.33203125" style="2" bestFit="1" customWidth="1"/>
    <col min="6143" max="6144" width="13.33203125" style="2" customWidth="1"/>
    <col min="6145" max="6148" width="10.88671875" style="2" bestFit="1" customWidth="1"/>
    <col min="6149" max="6380" width="9.109375" style="2"/>
    <col min="6381" max="6381" width="4.109375" style="2" customWidth="1"/>
    <col min="6382" max="6382" width="21.44140625" style="2" bestFit="1" customWidth="1"/>
    <col min="6383" max="6383" width="11" style="2" bestFit="1" customWidth="1"/>
    <col min="6384" max="6384" width="10" style="2" bestFit="1" customWidth="1"/>
    <col min="6385" max="6385" width="12.88671875" style="2" customWidth="1"/>
    <col min="6386" max="6386" width="11.5546875" style="2" bestFit="1" customWidth="1"/>
    <col min="6387" max="6392" width="9.33203125" style="2" bestFit="1" customWidth="1"/>
    <col min="6393" max="6393" width="10" style="2" bestFit="1" customWidth="1"/>
    <col min="6394" max="6394" width="11" style="2" bestFit="1" customWidth="1"/>
    <col min="6395" max="6398" width="9.33203125" style="2" bestFit="1" customWidth="1"/>
    <col min="6399" max="6400" width="13.33203125" style="2" customWidth="1"/>
    <col min="6401" max="6404" width="10.88671875" style="2" bestFit="1" customWidth="1"/>
    <col min="6405" max="6636" width="9.109375" style="2"/>
    <col min="6637" max="6637" width="4.109375" style="2" customWidth="1"/>
    <col min="6638" max="6638" width="21.44140625" style="2" bestFit="1" customWidth="1"/>
    <col min="6639" max="6639" width="11" style="2" bestFit="1" customWidth="1"/>
    <col min="6640" max="6640" width="10" style="2" bestFit="1" customWidth="1"/>
    <col min="6641" max="6641" width="12.88671875" style="2" customWidth="1"/>
    <col min="6642" max="6642" width="11.5546875" style="2" bestFit="1" customWidth="1"/>
    <col min="6643" max="6648" width="9.33203125" style="2" bestFit="1" customWidth="1"/>
    <col min="6649" max="6649" width="10" style="2" bestFit="1" customWidth="1"/>
    <col min="6650" max="6650" width="11" style="2" bestFit="1" customWidth="1"/>
    <col min="6651" max="6654" width="9.33203125" style="2" bestFit="1" customWidth="1"/>
    <col min="6655" max="6656" width="13.33203125" style="2" customWidth="1"/>
    <col min="6657" max="6660" width="10.88671875" style="2" bestFit="1" customWidth="1"/>
    <col min="6661" max="6892" width="9.109375" style="2"/>
    <col min="6893" max="6893" width="4.109375" style="2" customWidth="1"/>
    <col min="6894" max="6894" width="21.44140625" style="2" bestFit="1" customWidth="1"/>
    <col min="6895" max="6895" width="11" style="2" bestFit="1" customWidth="1"/>
    <col min="6896" max="6896" width="10" style="2" bestFit="1" customWidth="1"/>
    <col min="6897" max="6897" width="12.88671875" style="2" customWidth="1"/>
    <col min="6898" max="6898" width="11.5546875" style="2" bestFit="1" customWidth="1"/>
    <col min="6899" max="6904" width="9.33203125" style="2" bestFit="1" customWidth="1"/>
    <col min="6905" max="6905" width="10" style="2" bestFit="1" customWidth="1"/>
    <col min="6906" max="6906" width="11" style="2" bestFit="1" customWidth="1"/>
    <col min="6907" max="6910" width="9.33203125" style="2" bestFit="1" customWidth="1"/>
    <col min="6911" max="6912" width="13.33203125" style="2" customWidth="1"/>
    <col min="6913" max="6916" width="10.88671875" style="2" bestFit="1" customWidth="1"/>
    <col min="6917" max="7148" width="9.109375" style="2"/>
    <col min="7149" max="7149" width="4.109375" style="2" customWidth="1"/>
    <col min="7150" max="7150" width="21.44140625" style="2" bestFit="1" customWidth="1"/>
    <col min="7151" max="7151" width="11" style="2" bestFit="1" customWidth="1"/>
    <col min="7152" max="7152" width="10" style="2" bestFit="1" customWidth="1"/>
    <col min="7153" max="7153" width="12.88671875" style="2" customWidth="1"/>
    <col min="7154" max="7154" width="11.5546875" style="2" bestFit="1" customWidth="1"/>
    <col min="7155" max="7160" width="9.33203125" style="2" bestFit="1" customWidth="1"/>
    <col min="7161" max="7161" width="10" style="2" bestFit="1" customWidth="1"/>
    <col min="7162" max="7162" width="11" style="2" bestFit="1" customWidth="1"/>
    <col min="7163" max="7166" width="9.33203125" style="2" bestFit="1" customWidth="1"/>
    <col min="7167" max="7168" width="13.33203125" style="2" customWidth="1"/>
    <col min="7169" max="7172" width="10.88671875" style="2" bestFit="1" customWidth="1"/>
    <col min="7173" max="7404" width="9.109375" style="2"/>
    <col min="7405" max="7405" width="4.109375" style="2" customWidth="1"/>
    <col min="7406" max="7406" width="21.44140625" style="2" bestFit="1" customWidth="1"/>
    <col min="7407" max="7407" width="11" style="2" bestFit="1" customWidth="1"/>
    <col min="7408" max="7408" width="10" style="2" bestFit="1" customWidth="1"/>
    <col min="7409" max="7409" width="12.88671875" style="2" customWidth="1"/>
    <col min="7410" max="7410" width="11.5546875" style="2" bestFit="1" customWidth="1"/>
    <col min="7411" max="7416" width="9.33203125" style="2" bestFit="1" customWidth="1"/>
    <col min="7417" max="7417" width="10" style="2" bestFit="1" customWidth="1"/>
    <col min="7418" max="7418" width="11" style="2" bestFit="1" customWidth="1"/>
    <col min="7419" max="7422" width="9.33203125" style="2" bestFit="1" customWidth="1"/>
    <col min="7423" max="7424" width="13.33203125" style="2" customWidth="1"/>
    <col min="7425" max="7428" width="10.88671875" style="2" bestFit="1" customWidth="1"/>
    <col min="7429" max="7660" width="9.109375" style="2"/>
    <col min="7661" max="7661" width="4.109375" style="2" customWidth="1"/>
    <col min="7662" max="7662" width="21.44140625" style="2" bestFit="1" customWidth="1"/>
    <col min="7663" max="7663" width="11" style="2" bestFit="1" customWidth="1"/>
    <col min="7664" max="7664" width="10" style="2" bestFit="1" customWidth="1"/>
    <col min="7665" max="7665" width="12.88671875" style="2" customWidth="1"/>
    <col min="7666" max="7666" width="11.5546875" style="2" bestFit="1" customWidth="1"/>
    <col min="7667" max="7672" width="9.33203125" style="2" bestFit="1" customWidth="1"/>
    <col min="7673" max="7673" width="10" style="2" bestFit="1" customWidth="1"/>
    <col min="7674" max="7674" width="11" style="2" bestFit="1" customWidth="1"/>
    <col min="7675" max="7678" width="9.33203125" style="2" bestFit="1" customWidth="1"/>
    <col min="7679" max="7680" width="13.33203125" style="2" customWidth="1"/>
    <col min="7681" max="7684" width="10.88671875" style="2" bestFit="1" customWidth="1"/>
    <col min="7685" max="7916" width="9.109375" style="2"/>
    <col min="7917" max="7917" width="4.109375" style="2" customWidth="1"/>
    <col min="7918" max="7918" width="21.44140625" style="2" bestFit="1" customWidth="1"/>
    <col min="7919" max="7919" width="11" style="2" bestFit="1" customWidth="1"/>
    <col min="7920" max="7920" width="10" style="2" bestFit="1" customWidth="1"/>
    <col min="7921" max="7921" width="12.88671875" style="2" customWidth="1"/>
    <col min="7922" max="7922" width="11.5546875" style="2" bestFit="1" customWidth="1"/>
    <col min="7923" max="7928" width="9.33203125" style="2" bestFit="1" customWidth="1"/>
    <col min="7929" max="7929" width="10" style="2" bestFit="1" customWidth="1"/>
    <col min="7930" max="7930" width="11" style="2" bestFit="1" customWidth="1"/>
    <col min="7931" max="7934" width="9.33203125" style="2" bestFit="1" customWidth="1"/>
    <col min="7935" max="7936" width="13.33203125" style="2" customWidth="1"/>
    <col min="7937" max="7940" width="10.88671875" style="2" bestFit="1" customWidth="1"/>
    <col min="7941" max="8172" width="9.109375" style="2"/>
    <col min="8173" max="8173" width="4.109375" style="2" customWidth="1"/>
    <col min="8174" max="8174" width="21.44140625" style="2" bestFit="1" customWidth="1"/>
    <col min="8175" max="8175" width="11" style="2" bestFit="1" customWidth="1"/>
    <col min="8176" max="8176" width="10" style="2" bestFit="1" customWidth="1"/>
    <col min="8177" max="8177" width="12.88671875" style="2" customWidth="1"/>
    <col min="8178" max="8178" width="11.5546875" style="2" bestFit="1" customWidth="1"/>
    <col min="8179" max="8184" width="9.33203125" style="2" bestFit="1" customWidth="1"/>
    <col min="8185" max="8185" width="10" style="2" bestFit="1" customWidth="1"/>
    <col min="8186" max="8186" width="11" style="2" bestFit="1" customWidth="1"/>
    <col min="8187" max="8190" width="9.33203125" style="2" bestFit="1" customWidth="1"/>
    <col min="8191" max="8192" width="13.33203125" style="2" customWidth="1"/>
    <col min="8193" max="8196" width="10.88671875" style="2" bestFit="1" customWidth="1"/>
    <col min="8197" max="8428" width="9.109375" style="2"/>
    <col min="8429" max="8429" width="4.109375" style="2" customWidth="1"/>
    <col min="8430" max="8430" width="21.44140625" style="2" bestFit="1" customWidth="1"/>
    <col min="8431" max="8431" width="11" style="2" bestFit="1" customWidth="1"/>
    <col min="8432" max="8432" width="10" style="2" bestFit="1" customWidth="1"/>
    <col min="8433" max="8433" width="12.88671875" style="2" customWidth="1"/>
    <col min="8434" max="8434" width="11.5546875" style="2" bestFit="1" customWidth="1"/>
    <col min="8435" max="8440" width="9.33203125" style="2" bestFit="1" customWidth="1"/>
    <col min="8441" max="8441" width="10" style="2" bestFit="1" customWidth="1"/>
    <col min="8442" max="8442" width="11" style="2" bestFit="1" customWidth="1"/>
    <col min="8443" max="8446" width="9.33203125" style="2" bestFit="1" customWidth="1"/>
    <col min="8447" max="8448" width="13.33203125" style="2" customWidth="1"/>
    <col min="8449" max="8452" width="10.88671875" style="2" bestFit="1" customWidth="1"/>
    <col min="8453" max="8684" width="9.109375" style="2"/>
    <col min="8685" max="8685" width="4.109375" style="2" customWidth="1"/>
    <col min="8686" max="8686" width="21.44140625" style="2" bestFit="1" customWidth="1"/>
    <col min="8687" max="8687" width="11" style="2" bestFit="1" customWidth="1"/>
    <col min="8688" max="8688" width="10" style="2" bestFit="1" customWidth="1"/>
    <col min="8689" max="8689" width="12.88671875" style="2" customWidth="1"/>
    <col min="8690" max="8690" width="11.5546875" style="2" bestFit="1" customWidth="1"/>
    <col min="8691" max="8696" width="9.33203125" style="2" bestFit="1" customWidth="1"/>
    <col min="8697" max="8697" width="10" style="2" bestFit="1" customWidth="1"/>
    <col min="8698" max="8698" width="11" style="2" bestFit="1" customWidth="1"/>
    <col min="8699" max="8702" width="9.33203125" style="2" bestFit="1" customWidth="1"/>
    <col min="8703" max="8704" width="13.33203125" style="2" customWidth="1"/>
    <col min="8705" max="8708" width="10.88671875" style="2" bestFit="1" customWidth="1"/>
    <col min="8709" max="8940" width="9.109375" style="2"/>
    <col min="8941" max="8941" width="4.109375" style="2" customWidth="1"/>
    <col min="8942" max="8942" width="21.44140625" style="2" bestFit="1" customWidth="1"/>
    <col min="8943" max="8943" width="11" style="2" bestFit="1" customWidth="1"/>
    <col min="8944" max="8944" width="10" style="2" bestFit="1" customWidth="1"/>
    <col min="8945" max="8945" width="12.88671875" style="2" customWidth="1"/>
    <col min="8946" max="8946" width="11.5546875" style="2" bestFit="1" customWidth="1"/>
    <col min="8947" max="8952" width="9.33203125" style="2" bestFit="1" customWidth="1"/>
    <col min="8953" max="8953" width="10" style="2" bestFit="1" customWidth="1"/>
    <col min="8954" max="8954" width="11" style="2" bestFit="1" customWidth="1"/>
    <col min="8955" max="8958" width="9.33203125" style="2" bestFit="1" customWidth="1"/>
    <col min="8959" max="8960" width="13.33203125" style="2" customWidth="1"/>
    <col min="8961" max="8964" width="10.88671875" style="2" bestFit="1" customWidth="1"/>
    <col min="8965" max="9196" width="9.109375" style="2"/>
    <col min="9197" max="9197" width="4.109375" style="2" customWidth="1"/>
    <col min="9198" max="9198" width="21.44140625" style="2" bestFit="1" customWidth="1"/>
    <col min="9199" max="9199" width="11" style="2" bestFit="1" customWidth="1"/>
    <col min="9200" max="9200" width="10" style="2" bestFit="1" customWidth="1"/>
    <col min="9201" max="9201" width="12.88671875" style="2" customWidth="1"/>
    <col min="9202" max="9202" width="11.5546875" style="2" bestFit="1" customWidth="1"/>
    <col min="9203" max="9208" width="9.33203125" style="2" bestFit="1" customWidth="1"/>
    <col min="9209" max="9209" width="10" style="2" bestFit="1" customWidth="1"/>
    <col min="9210" max="9210" width="11" style="2" bestFit="1" customWidth="1"/>
    <col min="9211" max="9214" width="9.33203125" style="2" bestFit="1" customWidth="1"/>
    <col min="9215" max="9216" width="13.33203125" style="2" customWidth="1"/>
    <col min="9217" max="9220" width="10.88671875" style="2" bestFit="1" customWidth="1"/>
    <col min="9221" max="9452" width="9.109375" style="2"/>
    <col min="9453" max="9453" width="4.109375" style="2" customWidth="1"/>
    <col min="9454" max="9454" width="21.44140625" style="2" bestFit="1" customWidth="1"/>
    <col min="9455" max="9455" width="11" style="2" bestFit="1" customWidth="1"/>
    <col min="9456" max="9456" width="10" style="2" bestFit="1" customWidth="1"/>
    <col min="9457" max="9457" width="12.88671875" style="2" customWidth="1"/>
    <col min="9458" max="9458" width="11.5546875" style="2" bestFit="1" customWidth="1"/>
    <col min="9459" max="9464" width="9.33203125" style="2" bestFit="1" customWidth="1"/>
    <col min="9465" max="9465" width="10" style="2" bestFit="1" customWidth="1"/>
    <col min="9466" max="9466" width="11" style="2" bestFit="1" customWidth="1"/>
    <col min="9467" max="9470" width="9.33203125" style="2" bestFit="1" customWidth="1"/>
    <col min="9471" max="9472" width="13.33203125" style="2" customWidth="1"/>
    <col min="9473" max="9476" width="10.88671875" style="2" bestFit="1" customWidth="1"/>
    <col min="9477" max="9708" width="9.109375" style="2"/>
    <col min="9709" max="9709" width="4.109375" style="2" customWidth="1"/>
    <col min="9710" max="9710" width="21.44140625" style="2" bestFit="1" customWidth="1"/>
    <col min="9711" max="9711" width="11" style="2" bestFit="1" customWidth="1"/>
    <col min="9712" max="9712" width="10" style="2" bestFit="1" customWidth="1"/>
    <col min="9713" max="9713" width="12.88671875" style="2" customWidth="1"/>
    <col min="9714" max="9714" width="11.5546875" style="2" bestFit="1" customWidth="1"/>
    <col min="9715" max="9720" width="9.33203125" style="2" bestFit="1" customWidth="1"/>
    <col min="9721" max="9721" width="10" style="2" bestFit="1" customWidth="1"/>
    <col min="9722" max="9722" width="11" style="2" bestFit="1" customWidth="1"/>
    <col min="9723" max="9726" width="9.33203125" style="2" bestFit="1" customWidth="1"/>
    <col min="9727" max="9728" width="13.33203125" style="2" customWidth="1"/>
    <col min="9729" max="9732" width="10.88671875" style="2" bestFit="1" customWidth="1"/>
    <col min="9733" max="9964" width="9.109375" style="2"/>
    <col min="9965" max="9965" width="4.109375" style="2" customWidth="1"/>
    <col min="9966" max="9966" width="21.44140625" style="2" bestFit="1" customWidth="1"/>
    <col min="9967" max="9967" width="11" style="2" bestFit="1" customWidth="1"/>
    <col min="9968" max="9968" width="10" style="2" bestFit="1" customWidth="1"/>
    <col min="9969" max="9969" width="12.88671875" style="2" customWidth="1"/>
    <col min="9970" max="9970" width="11.5546875" style="2" bestFit="1" customWidth="1"/>
    <col min="9971" max="9976" width="9.33203125" style="2" bestFit="1" customWidth="1"/>
    <col min="9977" max="9977" width="10" style="2" bestFit="1" customWidth="1"/>
    <col min="9978" max="9978" width="11" style="2" bestFit="1" customWidth="1"/>
    <col min="9979" max="9982" width="9.33203125" style="2" bestFit="1" customWidth="1"/>
    <col min="9983" max="9984" width="13.33203125" style="2" customWidth="1"/>
    <col min="9985" max="9988" width="10.88671875" style="2" bestFit="1" customWidth="1"/>
    <col min="9989" max="10220" width="9.109375" style="2"/>
    <col min="10221" max="10221" width="4.109375" style="2" customWidth="1"/>
    <col min="10222" max="10222" width="21.44140625" style="2" bestFit="1" customWidth="1"/>
    <col min="10223" max="10223" width="11" style="2" bestFit="1" customWidth="1"/>
    <col min="10224" max="10224" width="10" style="2" bestFit="1" customWidth="1"/>
    <col min="10225" max="10225" width="12.88671875" style="2" customWidth="1"/>
    <col min="10226" max="10226" width="11.5546875" style="2" bestFit="1" customWidth="1"/>
    <col min="10227" max="10232" width="9.33203125" style="2" bestFit="1" customWidth="1"/>
    <col min="10233" max="10233" width="10" style="2" bestFit="1" customWidth="1"/>
    <col min="10234" max="10234" width="11" style="2" bestFit="1" customWidth="1"/>
    <col min="10235" max="10238" width="9.33203125" style="2" bestFit="1" customWidth="1"/>
    <col min="10239" max="10240" width="13.33203125" style="2" customWidth="1"/>
    <col min="10241" max="10244" width="10.88671875" style="2" bestFit="1" customWidth="1"/>
    <col min="10245" max="10476" width="9.109375" style="2"/>
    <col min="10477" max="10477" width="4.109375" style="2" customWidth="1"/>
    <col min="10478" max="10478" width="21.44140625" style="2" bestFit="1" customWidth="1"/>
    <col min="10479" max="10479" width="11" style="2" bestFit="1" customWidth="1"/>
    <col min="10480" max="10480" width="10" style="2" bestFit="1" customWidth="1"/>
    <col min="10481" max="10481" width="12.88671875" style="2" customWidth="1"/>
    <col min="10482" max="10482" width="11.5546875" style="2" bestFit="1" customWidth="1"/>
    <col min="10483" max="10488" width="9.33203125" style="2" bestFit="1" customWidth="1"/>
    <col min="10489" max="10489" width="10" style="2" bestFit="1" customWidth="1"/>
    <col min="10490" max="10490" width="11" style="2" bestFit="1" customWidth="1"/>
    <col min="10491" max="10494" width="9.33203125" style="2" bestFit="1" customWidth="1"/>
    <col min="10495" max="10496" width="13.33203125" style="2" customWidth="1"/>
    <col min="10497" max="10500" width="10.88671875" style="2" bestFit="1" customWidth="1"/>
    <col min="10501" max="10732" width="9.109375" style="2"/>
    <col min="10733" max="10733" width="4.109375" style="2" customWidth="1"/>
    <col min="10734" max="10734" width="21.44140625" style="2" bestFit="1" customWidth="1"/>
    <col min="10735" max="10735" width="11" style="2" bestFit="1" customWidth="1"/>
    <col min="10736" max="10736" width="10" style="2" bestFit="1" customWidth="1"/>
    <col min="10737" max="10737" width="12.88671875" style="2" customWidth="1"/>
    <col min="10738" max="10738" width="11.5546875" style="2" bestFit="1" customWidth="1"/>
    <col min="10739" max="10744" width="9.33203125" style="2" bestFit="1" customWidth="1"/>
    <col min="10745" max="10745" width="10" style="2" bestFit="1" customWidth="1"/>
    <col min="10746" max="10746" width="11" style="2" bestFit="1" customWidth="1"/>
    <col min="10747" max="10750" width="9.33203125" style="2" bestFit="1" customWidth="1"/>
    <col min="10751" max="10752" width="13.33203125" style="2" customWidth="1"/>
    <col min="10753" max="10756" width="10.88671875" style="2" bestFit="1" customWidth="1"/>
    <col min="10757" max="10988" width="9.109375" style="2"/>
    <col min="10989" max="10989" width="4.109375" style="2" customWidth="1"/>
    <col min="10990" max="10990" width="21.44140625" style="2" bestFit="1" customWidth="1"/>
    <col min="10991" max="10991" width="11" style="2" bestFit="1" customWidth="1"/>
    <col min="10992" max="10992" width="10" style="2" bestFit="1" customWidth="1"/>
    <col min="10993" max="10993" width="12.88671875" style="2" customWidth="1"/>
    <col min="10994" max="10994" width="11.5546875" style="2" bestFit="1" customWidth="1"/>
    <col min="10995" max="11000" width="9.33203125" style="2" bestFit="1" customWidth="1"/>
    <col min="11001" max="11001" width="10" style="2" bestFit="1" customWidth="1"/>
    <col min="11002" max="11002" width="11" style="2" bestFit="1" customWidth="1"/>
    <col min="11003" max="11006" width="9.33203125" style="2" bestFit="1" customWidth="1"/>
    <col min="11007" max="11008" width="13.33203125" style="2" customWidth="1"/>
    <col min="11009" max="11012" width="10.88671875" style="2" bestFit="1" customWidth="1"/>
    <col min="11013" max="11244" width="9.109375" style="2"/>
    <col min="11245" max="11245" width="4.109375" style="2" customWidth="1"/>
    <col min="11246" max="11246" width="21.44140625" style="2" bestFit="1" customWidth="1"/>
    <col min="11247" max="11247" width="11" style="2" bestFit="1" customWidth="1"/>
    <col min="11248" max="11248" width="10" style="2" bestFit="1" customWidth="1"/>
    <col min="11249" max="11249" width="12.88671875" style="2" customWidth="1"/>
    <col min="11250" max="11250" width="11.5546875" style="2" bestFit="1" customWidth="1"/>
    <col min="11251" max="11256" width="9.33203125" style="2" bestFit="1" customWidth="1"/>
    <col min="11257" max="11257" width="10" style="2" bestFit="1" customWidth="1"/>
    <col min="11258" max="11258" width="11" style="2" bestFit="1" customWidth="1"/>
    <col min="11259" max="11262" width="9.33203125" style="2" bestFit="1" customWidth="1"/>
    <col min="11263" max="11264" width="13.33203125" style="2" customWidth="1"/>
    <col min="11265" max="11268" width="10.88671875" style="2" bestFit="1" customWidth="1"/>
    <col min="11269" max="11500" width="9.109375" style="2"/>
    <col min="11501" max="11501" width="4.109375" style="2" customWidth="1"/>
    <col min="11502" max="11502" width="21.44140625" style="2" bestFit="1" customWidth="1"/>
    <col min="11503" max="11503" width="11" style="2" bestFit="1" customWidth="1"/>
    <col min="11504" max="11504" width="10" style="2" bestFit="1" customWidth="1"/>
    <col min="11505" max="11505" width="12.88671875" style="2" customWidth="1"/>
    <col min="11506" max="11506" width="11.5546875" style="2" bestFit="1" customWidth="1"/>
    <col min="11507" max="11512" width="9.33203125" style="2" bestFit="1" customWidth="1"/>
    <col min="11513" max="11513" width="10" style="2" bestFit="1" customWidth="1"/>
    <col min="11514" max="11514" width="11" style="2" bestFit="1" customWidth="1"/>
    <col min="11515" max="11518" width="9.33203125" style="2" bestFit="1" customWidth="1"/>
    <col min="11519" max="11520" width="13.33203125" style="2" customWidth="1"/>
    <col min="11521" max="11524" width="10.88671875" style="2" bestFit="1" customWidth="1"/>
    <col min="11525" max="11756" width="9.109375" style="2"/>
    <col min="11757" max="11757" width="4.109375" style="2" customWidth="1"/>
    <col min="11758" max="11758" width="21.44140625" style="2" bestFit="1" customWidth="1"/>
    <col min="11759" max="11759" width="11" style="2" bestFit="1" customWidth="1"/>
    <col min="11760" max="11760" width="10" style="2" bestFit="1" customWidth="1"/>
    <col min="11761" max="11761" width="12.88671875" style="2" customWidth="1"/>
    <col min="11762" max="11762" width="11.5546875" style="2" bestFit="1" customWidth="1"/>
    <col min="11763" max="11768" width="9.33203125" style="2" bestFit="1" customWidth="1"/>
    <col min="11769" max="11769" width="10" style="2" bestFit="1" customWidth="1"/>
    <col min="11770" max="11770" width="11" style="2" bestFit="1" customWidth="1"/>
    <col min="11771" max="11774" width="9.33203125" style="2" bestFit="1" customWidth="1"/>
    <col min="11775" max="11776" width="13.33203125" style="2" customWidth="1"/>
    <col min="11777" max="11780" width="10.88671875" style="2" bestFit="1" customWidth="1"/>
    <col min="11781" max="12012" width="9.109375" style="2"/>
    <col min="12013" max="12013" width="4.109375" style="2" customWidth="1"/>
    <col min="12014" max="12014" width="21.44140625" style="2" bestFit="1" customWidth="1"/>
    <col min="12015" max="12015" width="11" style="2" bestFit="1" customWidth="1"/>
    <col min="12016" max="12016" width="10" style="2" bestFit="1" customWidth="1"/>
    <col min="12017" max="12017" width="12.88671875" style="2" customWidth="1"/>
    <col min="12018" max="12018" width="11.5546875" style="2" bestFit="1" customWidth="1"/>
    <col min="12019" max="12024" width="9.33203125" style="2" bestFit="1" customWidth="1"/>
    <col min="12025" max="12025" width="10" style="2" bestFit="1" customWidth="1"/>
    <col min="12026" max="12026" width="11" style="2" bestFit="1" customWidth="1"/>
    <col min="12027" max="12030" width="9.33203125" style="2" bestFit="1" customWidth="1"/>
    <col min="12031" max="12032" width="13.33203125" style="2" customWidth="1"/>
    <col min="12033" max="12036" width="10.88671875" style="2" bestFit="1" customWidth="1"/>
    <col min="12037" max="12268" width="9.109375" style="2"/>
    <col min="12269" max="12269" width="4.109375" style="2" customWidth="1"/>
    <col min="12270" max="12270" width="21.44140625" style="2" bestFit="1" customWidth="1"/>
    <col min="12271" max="12271" width="11" style="2" bestFit="1" customWidth="1"/>
    <col min="12272" max="12272" width="10" style="2" bestFit="1" customWidth="1"/>
    <col min="12273" max="12273" width="12.88671875" style="2" customWidth="1"/>
    <col min="12274" max="12274" width="11.5546875" style="2" bestFit="1" customWidth="1"/>
    <col min="12275" max="12280" width="9.33203125" style="2" bestFit="1" customWidth="1"/>
    <col min="12281" max="12281" width="10" style="2" bestFit="1" customWidth="1"/>
    <col min="12282" max="12282" width="11" style="2" bestFit="1" customWidth="1"/>
    <col min="12283" max="12286" width="9.33203125" style="2" bestFit="1" customWidth="1"/>
    <col min="12287" max="12288" width="13.33203125" style="2" customWidth="1"/>
    <col min="12289" max="12292" width="10.88671875" style="2" bestFit="1" customWidth="1"/>
    <col min="12293" max="12524" width="9.109375" style="2"/>
    <col min="12525" max="12525" width="4.109375" style="2" customWidth="1"/>
    <col min="12526" max="12526" width="21.44140625" style="2" bestFit="1" customWidth="1"/>
    <col min="12527" max="12527" width="11" style="2" bestFit="1" customWidth="1"/>
    <col min="12528" max="12528" width="10" style="2" bestFit="1" customWidth="1"/>
    <col min="12529" max="12529" width="12.88671875" style="2" customWidth="1"/>
    <col min="12530" max="12530" width="11.5546875" style="2" bestFit="1" customWidth="1"/>
    <col min="12531" max="12536" width="9.33203125" style="2" bestFit="1" customWidth="1"/>
    <col min="12537" max="12537" width="10" style="2" bestFit="1" customWidth="1"/>
    <col min="12538" max="12538" width="11" style="2" bestFit="1" customWidth="1"/>
    <col min="12539" max="12542" width="9.33203125" style="2" bestFit="1" customWidth="1"/>
    <col min="12543" max="12544" width="13.33203125" style="2" customWidth="1"/>
    <col min="12545" max="12548" width="10.88671875" style="2" bestFit="1" customWidth="1"/>
    <col min="12549" max="12780" width="9.109375" style="2"/>
    <col min="12781" max="12781" width="4.109375" style="2" customWidth="1"/>
    <col min="12782" max="12782" width="21.44140625" style="2" bestFit="1" customWidth="1"/>
    <col min="12783" max="12783" width="11" style="2" bestFit="1" customWidth="1"/>
    <col min="12784" max="12784" width="10" style="2" bestFit="1" customWidth="1"/>
    <col min="12785" max="12785" width="12.88671875" style="2" customWidth="1"/>
    <col min="12786" max="12786" width="11.5546875" style="2" bestFit="1" customWidth="1"/>
    <col min="12787" max="12792" width="9.33203125" style="2" bestFit="1" customWidth="1"/>
    <col min="12793" max="12793" width="10" style="2" bestFit="1" customWidth="1"/>
    <col min="12794" max="12794" width="11" style="2" bestFit="1" customWidth="1"/>
    <col min="12795" max="12798" width="9.33203125" style="2" bestFit="1" customWidth="1"/>
    <col min="12799" max="12800" width="13.33203125" style="2" customWidth="1"/>
    <col min="12801" max="12804" width="10.88671875" style="2" bestFit="1" customWidth="1"/>
    <col min="12805" max="13036" width="9.109375" style="2"/>
    <col min="13037" max="13037" width="4.109375" style="2" customWidth="1"/>
    <col min="13038" max="13038" width="21.44140625" style="2" bestFit="1" customWidth="1"/>
    <col min="13039" max="13039" width="11" style="2" bestFit="1" customWidth="1"/>
    <col min="13040" max="13040" width="10" style="2" bestFit="1" customWidth="1"/>
    <col min="13041" max="13041" width="12.88671875" style="2" customWidth="1"/>
    <col min="13042" max="13042" width="11.5546875" style="2" bestFit="1" customWidth="1"/>
    <col min="13043" max="13048" width="9.33203125" style="2" bestFit="1" customWidth="1"/>
    <col min="13049" max="13049" width="10" style="2" bestFit="1" customWidth="1"/>
    <col min="13050" max="13050" width="11" style="2" bestFit="1" customWidth="1"/>
    <col min="13051" max="13054" width="9.33203125" style="2" bestFit="1" customWidth="1"/>
    <col min="13055" max="13056" width="13.33203125" style="2" customWidth="1"/>
    <col min="13057" max="13060" width="10.88671875" style="2" bestFit="1" customWidth="1"/>
    <col min="13061" max="13292" width="9.109375" style="2"/>
    <col min="13293" max="13293" width="4.109375" style="2" customWidth="1"/>
    <col min="13294" max="13294" width="21.44140625" style="2" bestFit="1" customWidth="1"/>
    <col min="13295" max="13295" width="11" style="2" bestFit="1" customWidth="1"/>
    <col min="13296" max="13296" width="10" style="2" bestFit="1" customWidth="1"/>
    <col min="13297" max="13297" width="12.88671875" style="2" customWidth="1"/>
    <col min="13298" max="13298" width="11.5546875" style="2" bestFit="1" customWidth="1"/>
    <col min="13299" max="13304" width="9.33203125" style="2" bestFit="1" customWidth="1"/>
    <col min="13305" max="13305" width="10" style="2" bestFit="1" customWidth="1"/>
    <col min="13306" max="13306" width="11" style="2" bestFit="1" customWidth="1"/>
    <col min="13307" max="13310" width="9.33203125" style="2" bestFit="1" customWidth="1"/>
    <col min="13311" max="13312" width="13.33203125" style="2" customWidth="1"/>
    <col min="13313" max="13316" width="10.88671875" style="2" bestFit="1" customWidth="1"/>
    <col min="13317" max="13548" width="9.109375" style="2"/>
    <col min="13549" max="13549" width="4.109375" style="2" customWidth="1"/>
    <col min="13550" max="13550" width="21.44140625" style="2" bestFit="1" customWidth="1"/>
    <col min="13551" max="13551" width="11" style="2" bestFit="1" customWidth="1"/>
    <col min="13552" max="13552" width="10" style="2" bestFit="1" customWidth="1"/>
    <col min="13553" max="13553" width="12.88671875" style="2" customWidth="1"/>
    <col min="13554" max="13554" width="11.5546875" style="2" bestFit="1" customWidth="1"/>
    <col min="13555" max="13560" width="9.33203125" style="2" bestFit="1" customWidth="1"/>
    <col min="13561" max="13561" width="10" style="2" bestFit="1" customWidth="1"/>
    <col min="13562" max="13562" width="11" style="2" bestFit="1" customWidth="1"/>
    <col min="13563" max="13566" width="9.33203125" style="2" bestFit="1" customWidth="1"/>
    <col min="13567" max="13568" width="13.33203125" style="2" customWidth="1"/>
    <col min="13569" max="13572" width="10.88671875" style="2" bestFit="1" customWidth="1"/>
    <col min="13573" max="13804" width="9.109375" style="2"/>
    <col min="13805" max="13805" width="4.109375" style="2" customWidth="1"/>
    <col min="13806" max="13806" width="21.44140625" style="2" bestFit="1" customWidth="1"/>
    <col min="13807" max="13807" width="11" style="2" bestFit="1" customWidth="1"/>
    <col min="13808" max="13808" width="10" style="2" bestFit="1" customWidth="1"/>
    <col min="13809" max="13809" width="12.88671875" style="2" customWidth="1"/>
    <col min="13810" max="13810" width="11.5546875" style="2" bestFit="1" customWidth="1"/>
    <col min="13811" max="13816" width="9.33203125" style="2" bestFit="1" customWidth="1"/>
    <col min="13817" max="13817" width="10" style="2" bestFit="1" customWidth="1"/>
    <col min="13818" max="13818" width="11" style="2" bestFit="1" customWidth="1"/>
    <col min="13819" max="13822" width="9.33203125" style="2" bestFit="1" customWidth="1"/>
    <col min="13823" max="13824" width="13.33203125" style="2" customWidth="1"/>
    <col min="13825" max="13828" width="10.88671875" style="2" bestFit="1" customWidth="1"/>
    <col min="13829" max="14060" width="9.109375" style="2"/>
    <col min="14061" max="14061" width="4.109375" style="2" customWidth="1"/>
    <col min="14062" max="14062" width="21.44140625" style="2" bestFit="1" customWidth="1"/>
    <col min="14063" max="14063" width="11" style="2" bestFit="1" customWidth="1"/>
    <col min="14064" max="14064" width="10" style="2" bestFit="1" customWidth="1"/>
    <col min="14065" max="14065" width="12.88671875" style="2" customWidth="1"/>
    <col min="14066" max="14066" width="11.5546875" style="2" bestFit="1" customWidth="1"/>
    <col min="14067" max="14072" width="9.33203125" style="2" bestFit="1" customWidth="1"/>
    <col min="14073" max="14073" width="10" style="2" bestFit="1" customWidth="1"/>
    <col min="14074" max="14074" width="11" style="2" bestFit="1" customWidth="1"/>
    <col min="14075" max="14078" width="9.33203125" style="2" bestFit="1" customWidth="1"/>
    <col min="14079" max="14080" width="13.33203125" style="2" customWidth="1"/>
    <col min="14081" max="14084" width="10.88671875" style="2" bestFit="1" customWidth="1"/>
    <col min="14085" max="14316" width="9.109375" style="2"/>
    <col min="14317" max="14317" width="4.109375" style="2" customWidth="1"/>
    <col min="14318" max="14318" width="21.44140625" style="2" bestFit="1" customWidth="1"/>
    <col min="14319" max="14319" width="11" style="2" bestFit="1" customWidth="1"/>
    <col min="14320" max="14320" width="10" style="2" bestFit="1" customWidth="1"/>
    <col min="14321" max="14321" width="12.88671875" style="2" customWidth="1"/>
    <col min="14322" max="14322" width="11.5546875" style="2" bestFit="1" customWidth="1"/>
    <col min="14323" max="14328" width="9.33203125" style="2" bestFit="1" customWidth="1"/>
    <col min="14329" max="14329" width="10" style="2" bestFit="1" customWidth="1"/>
    <col min="14330" max="14330" width="11" style="2" bestFit="1" customWidth="1"/>
    <col min="14331" max="14334" width="9.33203125" style="2" bestFit="1" customWidth="1"/>
    <col min="14335" max="14336" width="13.33203125" style="2" customWidth="1"/>
    <col min="14337" max="14340" width="10.88671875" style="2" bestFit="1" customWidth="1"/>
    <col min="14341" max="14572" width="9.109375" style="2"/>
    <col min="14573" max="14573" width="4.109375" style="2" customWidth="1"/>
    <col min="14574" max="14574" width="21.44140625" style="2" bestFit="1" customWidth="1"/>
    <col min="14575" max="14575" width="11" style="2" bestFit="1" customWidth="1"/>
    <col min="14576" max="14576" width="10" style="2" bestFit="1" customWidth="1"/>
    <col min="14577" max="14577" width="12.88671875" style="2" customWidth="1"/>
    <col min="14578" max="14578" width="11.5546875" style="2" bestFit="1" customWidth="1"/>
    <col min="14579" max="14584" width="9.33203125" style="2" bestFit="1" customWidth="1"/>
    <col min="14585" max="14585" width="10" style="2" bestFit="1" customWidth="1"/>
    <col min="14586" max="14586" width="11" style="2" bestFit="1" customWidth="1"/>
    <col min="14587" max="14590" width="9.33203125" style="2" bestFit="1" customWidth="1"/>
    <col min="14591" max="14592" width="13.33203125" style="2" customWidth="1"/>
    <col min="14593" max="14596" width="10.88671875" style="2" bestFit="1" customWidth="1"/>
    <col min="14597" max="14828" width="9.109375" style="2"/>
    <col min="14829" max="14829" width="4.109375" style="2" customWidth="1"/>
    <col min="14830" max="14830" width="21.44140625" style="2" bestFit="1" customWidth="1"/>
    <col min="14831" max="14831" width="11" style="2" bestFit="1" customWidth="1"/>
    <col min="14832" max="14832" width="10" style="2" bestFit="1" customWidth="1"/>
    <col min="14833" max="14833" width="12.88671875" style="2" customWidth="1"/>
    <col min="14834" max="14834" width="11.5546875" style="2" bestFit="1" customWidth="1"/>
    <col min="14835" max="14840" width="9.33203125" style="2" bestFit="1" customWidth="1"/>
    <col min="14841" max="14841" width="10" style="2" bestFit="1" customWidth="1"/>
    <col min="14842" max="14842" width="11" style="2" bestFit="1" customWidth="1"/>
    <col min="14843" max="14846" width="9.33203125" style="2" bestFit="1" customWidth="1"/>
    <col min="14847" max="14848" width="13.33203125" style="2" customWidth="1"/>
    <col min="14849" max="14852" width="10.88671875" style="2" bestFit="1" customWidth="1"/>
    <col min="14853" max="15084" width="9.109375" style="2"/>
    <col min="15085" max="15085" width="4.109375" style="2" customWidth="1"/>
    <col min="15086" max="15086" width="21.44140625" style="2" bestFit="1" customWidth="1"/>
    <col min="15087" max="15087" width="11" style="2" bestFit="1" customWidth="1"/>
    <col min="15088" max="15088" width="10" style="2" bestFit="1" customWidth="1"/>
    <col min="15089" max="15089" width="12.88671875" style="2" customWidth="1"/>
    <col min="15090" max="15090" width="11.5546875" style="2" bestFit="1" customWidth="1"/>
    <col min="15091" max="15096" width="9.33203125" style="2" bestFit="1" customWidth="1"/>
    <col min="15097" max="15097" width="10" style="2" bestFit="1" customWidth="1"/>
    <col min="15098" max="15098" width="11" style="2" bestFit="1" customWidth="1"/>
    <col min="15099" max="15102" width="9.33203125" style="2" bestFit="1" customWidth="1"/>
    <col min="15103" max="15104" width="13.33203125" style="2" customWidth="1"/>
    <col min="15105" max="15108" width="10.88671875" style="2" bestFit="1" customWidth="1"/>
    <col min="15109" max="15340" width="9.109375" style="2"/>
    <col min="15341" max="15341" width="4.109375" style="2" customWidth="1"/>
    <col min="15342" max="15342" width="21.44140625" style="2" bestFit="1" customWidth="1"/>
    <col min="15343" max="15343" width="11" style="2" bestFit="1" customWidth="1"/>
    <col min="15344" max="15344" width="10" style="2" bestFit="1" customWidth="1"/>
    <col min="15345" max="15345" width="12.88671875" style="2" customWidth="1"/>
    <col min="15346" max="15346" width="11.5546875" style="2" bestFit="1" customWidth="1"/>
    <col min="15347" max="15352" width="9.33203125" style="2" bestFit="1" customWidth="1"/>
    <col min="15353" max="15353" width="10" style="2" bestFit="1" customWidth="1"/>
    <col min="15354" max="15354" width="11" style="2" bestFit="1" customWidth="1"/>
    <col min="15355" max="15358" width="9.33203125" style="2" bestFit="1" customWidth="1"/>
    <col min="15359" max="15360" width="13.33203125" style="2" customWidth="1"/>
    <col min="15361" max="15364" width="10.88671875" style="2" bestFit="1" customWidth="1"/>
    <col min="15365" max="15596" width="9.109375" style="2"/>
    <col min="15597" max="15597" width="4.109375" style="2" customWidth="1"/>
    <col min="15598" max="15598" width="21.44140625" style="2" bestFit="1" customWidth="1"/>
    <col min="15599" max="15599" width="11" style="2" bestFit="1" customWidth="1"/>
    <col min="15600" max="15600" width="10" style="2" bestFit="1" customWidth="1"/>
    <col min="15601" max="15601" width="12.88671875" style="2" customWidth="1"/>
    <col min="15602" max="15602" width="11.5546875" style="2" bestFit="1" customWidth="1"/>
    <col min="15603" max="15608" width="9.33203125" style="2" bestFit="1" customWidth="1"/>
    <col min="15609" max="15609" width="10" style="2" bestFit="1" customWidth="1"/>
    <col min="15610" max="15610" width="11" style="2" bestFit="1" customWidth="1"/>
    <col min="15611" max="15614" width="9.33203125" style="2" bestFit="1" customWidth="1"/>
    <col min="15615" max="15616" width="13.33203125" style="2" customWidth="1"/>
    <col min="15617" max="15620" width="10.88671875" style="2" bestFit="1" customWidth="1"/>
    <col min="15621" max="15852" width="9.109375" style="2"/>
    <col min="15853" max="15853" width="4.109375" style="2" customWidth="1"/>
    <col min="15854" max="15854" width="21.44140625" style="2" bestFit="1" customWidth="1"/>
    <col min="15855" max="15855" width="11" style="2" bestFit="1" customWidth="1"/>
    <col min="15856" max="15856" width="10" style="2" bestFit="1" customWidth="1"/>
    <col min="15857" max="15857" width="12.88671875" style="2" customWidth="1"/>
    <col min="15858" max="15858" width="11.5546875" style="2" bestFit="1" customWidth="1"/>
    <col min="15859" max="15864" width="9.33203125" style="2" bestFit="1" customWidth="1"/>
    <col min="15865" max="15865" width="10" style="2" bestFit="1" customWidth="1"/>
    <col min="15866" max="15866" width="11" style="2" bestFit="1" customWidth="1"/>
    <col min="15867" max="15870" width="9.33203125" style="2" bestFit="1" customWidth="1"/>
    <col min="15871" max="15872" width="13.33203125" style="2" customWidth="1"/>
    <col min="15873" max="15876" width="10.88671875" style="2" bestFit="1" customWidth="1"/>
    <col min="15877" max="16108" width="9.109375" style="2"/>
    <col min="16109" max="16109" width="4.109375" style="2" customWidth="1"/>
    <col min="16110" max="16110" width="21.44140625" style="2" bestFit="1" customWidth="1"/>
    <col min="16111" max="16111" width="11" style="2" bestFit="1" customWidth="1"/>
    <col min="16112" max="16112" width="10" style="2" bestFit="1" customWidth="1"/>
    <col min="16113" max="16113" width="12.88671875" style="2" customWidth="1"/>
    <col min="16114" max="16114" width="11.5546875" style="2" bestFit="1" customWidth="1"/>
    <col min="16115" max="16120" width="9.33203125" style="2" bestFit="1" customWidth="1"/>
    <col min="16121" max="16121" width="10" style="2" bestFit="1" customWidth="1"/>
    <col min="16122" max="16122" width="11" style="2" bestFit="1" customWidth="1"/>
    <col min="16123" max="16126" width="9.33203125" style="2" bestFit="1" customWidth="1"/>
    <col min="16127" max="16128" width="13.33203125" style="2" customWidth="1"/>
    <col min="16129" max="16132" width="10.88671875" style="2" bestFit="1" customWidth="1"/>
    <col min="16133" max="16384" width="9.109375" style="2"/>
  </cols>
  <sheetData>
    <row r="1" spans="1:55" ht="19.5" thickBot="1" x14ac:dyDescent="0.35">
      <c r="C1" s="148" t="s">
        <v>132</v>
      </c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50"/>
      <c r="T1" s="129"/>
      <c r="U1" s="151" t="s">
        <v>131</v>
      </c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3"/>
    </row>
    <row r="2" spans="1:55" ht="100.5" customHeight="1" thickBot="1" x14ac:dyDescent="0.3">
      <c r="A2" s="18"/>
      <c r="B2" s="8" t="s">
        <v>139</v>
      </c>
      <c r="C2" s="133" t="s">
        <v>112</v>
      </c>
      <c r="D2" s="134" t="s">
        <v>113</v>
      </c>
      <c r="E2" s="134" t="s">
        <v>114</v>
      </c>
      <c r="F2" s="134" t="s">
        <v>115</v>
      </c>
      <c r="G2" s="134" t="s">
        <v>116</v>
      </c>
      <c r="H2" s="134" t="s">
        <v>117</v>
      </c>
      <c r="I2" s="134" t="s">
        <v>118</v>
      </c>
      <c r="J2" s="134" t="s">
        <v>119</v>
      </c>
      <c r="K2" s="134" t="s">
        <v>120</v>
      </c>
      <c r="L2" s="134" t="s">
        <v>121</v>
      </c>
      <c r="M2" s="134" t="s">
        <v>122</v>
      </c>
      <c r="N2" s="134" t="s">
        <v>129</v>
      </c>
      <c r="O2" s="134" t="s">
        <v>130</v>
      </c>
      <c r="P2" s="134" t="s">
        <v>125</v>
      </c>
      <c r="Q2" s="134" t="s">
        <v>126</v>
      </c>
      <c r="R2" s="134" t="s">
        <v>127</v>
      </c>
      <c r="S2" s="135" t="s">
        <v>136</v>
      </c>
      <c r="T2" s="136" t="s">
        <v>128</v>
      </c>
      <c r="U2" s="130" t="s">
        <v>112</v>
      </c>
      <c r="V2" s="131" t="s">
        <v>113</v>
      </c>
      <c r="W2" s="131" t="s">
        <v>114</v>
      </c>
      <c r="X2" s="131" t="s">
        <v>115</v>
      </c>
      <c r="Y2" s="131" t="s">
        <v>116</v>
      </c>
      <c r="Z2" s="131" t="s">
        <v>117</v>
      </c>
      <c r="AA2" s="131" t="s">
        <v>118</v>
      </c>
      <c r="AB2" s="131" t="s">
        <v>119</v>
      </c>
      <c r="AC2" s="131" t="s">
        <v>120</v>
      </c>
      <c r="AD2" s="131" t="s">
        <v>121</v>
      </c>
      <c r="AE2" s="131" t="s">
        <v>122</v>
      </c>
      <c r="AF2" s="131" t="s">
        <v>123</v>
      </c>
      <c r="AG2" s="131" t="s">
        <v>124</v>
      </c>
      <c r="AH2" s="131" t="s">
        <v>125</v>
      </c>
      <c r="AI2" s="131" t="s">
        <v>126</v>
      </c>
      <c r="AJ2" s="131" t="s">
        <v>127</v>
      </c>
      <c r="AK2" s="132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ht="16.5" x14ac:dyDescent="0.3">
      <c r="A3" s="18">
        <v>1</v>
      </c>
      <c r="B3" s="17" t="s">
        <v>0</v>
      </c>
      <c r="C3" s="31">
        <v>20</v>
      </c>
      <c r="D3" s="32">
        <v>0</v>
      </c>
      <c r="E3" s="32"/>
      <c r="F3" s="32"/>
      <c r="G3" s="32">
        <v>1000</v>
      </c>
      <c r="H3" s="32">
        <v>0</v>
      </c>
      <c r="I3" s="32"/>
      <c r="J3" s="32">
        <v>50</v>
      </c>
      <c r="K3" s="32">
        <v>100</v>
      </c>
      <c r="L3" s="15">
        <v>100</v>
      </c>
      <c r="M3" s="15">
        <v>300</v>
      </c>
      <c r="N3" s="15">
        <v>500</v>
      </c>
      <c r="O3" s="15">
        <v>200</v>
      </c>
      <c r="P3" s="15">
        <v>500</v>
      </c>
      <c r="Q3" s="15"/>
      <c r="R3" s="15"/>
      <c r="S3" s="16"/>
      <c r="T3" s="100"/>
      <c r="U3" s="22">
        <v>1000</v>
      </c>
      <c r="V3" s="23">
        <v>6000</v>
      </c>
      <c r="W3" s="23"/>
      <c r="X3" s="23"/>
      <c r="Y3" s="23">
        <v>4000</v>
      </c>
      <c r="Z3" s="23">
        <v>5000</v>
      </c>
      <c r="AA3" s="23"/>
      <c r="AB3" s="23">
        <v>2000</v>
      </c>
      <c r="AC3" s="23">
        <v>4000</v>
      </c>
      <c r="AD3" s="23">
        <v>1000</v>
      </c>
      <c r="AE3" s="23">
        <v>500</v>
      </c>
      <c r="AF3" s="23">
        <v>4000</v>
      </c>
      <c r="AG3" s="23">
        <v>800</v>
      </c>
      <c r="AH3" s="23">
        <v>400</v>
      </c>
      <c r="AI3" s="23"/>
      <c r="AJ3" s="23">
        <v>500</v>
      </c>
      <c r="AK3" s="24"/>
      <c r="AL3" s="111">
        <v>17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6.5" x14ac:dyDescent="0.3">
      <c r="A4" s="18">
        <v>2</v>
      </c>
      <c r="B4" s="17" t="s">
        <v>1</v>
      </c>
      <c r="C4" s="31">
        <v>33500</v>
      </c>
      <c r="D4" s="32">
        <v>200</v>
      </c>
      <c r="E4" s="32">
        <v>0</v>
      </c>
      <c r="F4" s="32">
        <v>0</v>
      </c>
      <c r="G4" s="32">
        <v>0</v>
      </c>
      <c r="H4" s="32">
        <v>3200</v>
      </c>
      <c r="I4" s="32">
        <v>0</v>
      </c>
      <c r="J4" s="32">
        <v>3200</v>
      </c>
      <c r="K4" s="32">
        <v>400</v>
      </c>
      <c r="L4" s="15">
        <v>17000</v>
      </c>
      <c r="M4" s="15">
        <v>5400</v>
      </c>
      <c r="N4" s="15">
        <v>11500</v>
      </c>
      <c r="O4" s="15">
        <v>5100</v>
      </c>
      <c r="P4" s="15">
        <v>3750</v>
      </c>
      <c r="Q4" s="15">
        <v>2700</v>
      </c>
      <c r="R4" s="15">
        <v>200</v>
      </c>
      <c r="S4" s="16"/>
      <c r="T4" s="100"/>
      <c r="U4" s="22">
        <v>0</v>
      </c>
      <c r="V4" s="23">
        <v>6000</v>
      </c>
      <c r="W4" s="23">
        <v>0</v>
      </c>
      <c r="X4" s="23">
        <v>0</v>
      </c>
      <c r="Y4" s="23">
        <v>3000</v>
      </c>
      <c r="Z4" s="23">
        <v>6000</v>
      </c>
      <c r="AA4" s="23">
        <v>0</v>
      </c>
      <c r="AB4" s="23">
        <v>2000</v>
      </c>
      <c r="AC4" s="23">
        <v>6000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2000</v>
      </c>
      <c r="AK4" s="24"/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ht="16.5" x14ac:dyDescent="0.3">
      <c r="A5" s="18">
        <v>3</v>
      </c>
      <c r="B5" s="17" t="s">
        <v>2</v>
      </c>
      <c r="C5" s="31">
        <v>2200</v>
      </c>
      <c r="D5" s="32">
        <v>1600</v>
      </c>
      <c r="E5" s="32"/>
      <c r="F5" s="32">
        <v>500</v>
      </c>
      <c r="G5" s="32">
        <v>1200</v>
      </c>
      <c r="H5" s="32">
        <v>1000</v>
      </c>
      <c r="I5" s="32"/>
      <c r="J5" s="32">
        <v>580</v>
      </c>
      <c r="K5" s="32">
        <v>1200</v>
      </c>
      <c r="L5" s="15">
        <v>3300</v>
      </c>
      <c r="M5" s="15"/>
      <c r="N5" s="15">
        <v>1100</v>
      </c>
      <c r="O5" s="15">
        <v>810</v>
      </c>
      <c r="P5" s="15">
        <v>250</v>
      </c>
      <c r="Q5" s="15"/>
      <c r="R5" s="15">
        <v>500</v>
      </c>
      <c r="S5" s="16"/>
      <c r="T5" s="100"/>
      <c r="U5" s="22">
        <v>1300</v>
      </c>
      <c r="V5" s="23">
        <v>6800</v>
      </c>
      <c r="W5" s="23"/>
      <c r="X5" s="23"/>
      <c r="Y5" s="23">
        <v>4100</v>
      </c>
      <c r="Z5" s="23">
        <v>3200</v>
      </c>
      <c r="AA5" s="23"/>
      <c r="AB5" s="23">
        <v>6100</v>
      </c>
      <c r="AC5" s="23">
        <v>4100</v>
      </c>
      <c r="AD5" s="23">
        <v>1000</v>
      </c>
      <c r="AE5" s="23"/>
      <c r="AF5" s="23">
        <v>1200</v>
      </c>
      <c r="AG5" s="23">
        <v>2200</v>
      </c>
      <c r="AH5" s="23">
        <v>0</v>
      </c>
      <c r="AI5" s="23">
        <v>2100</v>
      </c>
      <c r="AJ5" s="23">
        <v>2000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ht="16.5" x14ac:dyDescent="0.3">
      <c r="A6" s="18">
        <v>4</v>
      </c>
      <c r="B6" s="44" t="s">
        <v>3</v>
      </c>
      <c r="C6" s="31">
        <v>1500</v>
      </c>
      <c r="D6" s="32">
        <v>2800</v>
      </c>
      <c r="E6" s="32"/>
      <c r="F6" s="32"/>
      <c r="G6" s="32">
        <v>4000</v>
      </c>
      <c r="H6" s="32">
        <v>3000</v>
      </c>
      <c r="I6" s="32"/>
      <c r="J6" s="32">
        <v>1000</v>
      </c>
      <c r="K6" s="32">
        <v>3000</v>
      </c>
      <c r="L6" s="15">
        <v>2000</v>
      </c>
      <c r="M6" s="15">
        <v>24000</v>
      </c>
      <c r="N6" s="15">
        <v>1200</v>
      </c>
      <c r="O6" s="15">
        <v>3700</v>
      </c>
      <c r="P6" s="15">
        <v>150</v>
      </c>
      <c r="Q6" s="15">
        <v>50</v>
      </c>
      <c r="R6" s="15">
        <v>500</v>
      </c>
      <c r="S6" s="16"/>
      <c r="T6" s="100"/>
      <c r="U6" s="22">
        <v>500</v>
      </c>
      <c r="V6" s="23">
        <v>1000</v>
      </c>
      <c r="W6" s="23"/>
      <c r="X6" s="23"/>
      <c r="Y6" s="23">
        <v>1000</v>
      </c>
      <c r="Z6" s="23">
        <v>3000</v>
      </c>
      <c r="AA6" s="23"/>
      <c r="AB6" s="23">
        <v>3000</v>
      </c>
      <c r="AC6" s="23">
        <v>1000</v>
      </c>
      <c r="AD6" s="23">
        <v>1000</v>
      </c>
      <c r="AE6" s="23">
        <v>0</v>
      </c>
      <c r="AF6" s="23">
        <v>0</v>
      </c>
      <c r="AG6" s="23">
        <v>0</v>
      </c>
      <c r="AH6" s="23">
        <v>0</v>
      </c>
      <c r="AI6" s="23">
        <v>2000</v>
      </c>
      <c r="AJ6" s="23">
        <v>2000</v>
      </c>
      <c r="AK6" s="24"/>
      <c r="AL6" s="108">
        <v>14</v>
      </c>
      <c r="AM6" s="108"/>
    </row>
    <row r="7" spans="1:55" ht="16.5" x14ac:dyDescent="0.3">
      <c r="A7" s="18">
        <v>5</v>
      </c>
      <c r="B7" s="17" t="s">
        <v>4</v>
      </c>
      <c r="C7" s="39">
        <v>500</v>
      </c>
      <c r="D7" s="33">
        <v>700</v>
      </c>
      <c r="E7" s="33"/>
      <c r="F7" s="33"/>
      <c r="G7" s="33">
        <v>1000</v>
      </c>
      <c r="H7" s="33">
        <v>1800</v>
      </c>
      <c r="I7" s="33"/>
      <c r="J7" s="33">
        <v>1200</v>
      </c>
      <c r="K7" s="33">
        <v>2500</v>
      </c>
      <c r="L7" s="34">
        <v>900</v>
      </c>
      <c r="M7" s="34">
        <v>7200</v>
      </c>
      <c r="N7" s="34">
        <v>30</v>
      </c>
      <c r="O7" s="34">
        <v>20</v>
      </c>
      <c r="P7" s="34">
        <v>25</v>
      </c>
      <c r="Q7" s="34">
        <v>200</v>
      </c>
      <c r="R7" s="34"/>
      <c r="S7" s="35"/>
      <c r="T7" s="101"/>
      <c r="U7" s="36">
        <v>500</v>
      </c>
      <c r="V7" s="37">
        <v>2000</v>
      </c>
      <c r="W7" s="37"/>
      <c r="X7" s="37"/>
      <c r="Y7" s="37">
        <v>1000</v>
      </c>
      <c r="Z7" s="37">
        <v>2000</v>
      </c>
      <c r="AA7" s="37"/>
      <c r="AB7" s="37">
        <v>1600</v>
      </c>
      <c r="AC7" s="37">
        <v>500</v>
      </c>
      <c r="AD7" s="37">
        <v>2000</v>
      </c>
      <c r="AE7" s="37">
        <v>0</v>
      </c>
      <c r="AF7" s="37">
        <v>100</v>
      </c>
      <c r="AG7" s="37">
        <v>200</v>
      </c>
      <c r="AH7" s="37">
        <v>50</v>
      </c>
      <c r="AI7" s="37"/>
      <c r="AJ7" s="37">
        <v>1300</v>
      </c>
      <c r="AK7" s="38"/>
      <c r="AL7" s="108">
        <v>12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ht="16.5" x14ac:dyDescent="0.3">
      <c r="A8" s="18">
        <v>6</v>
      </c>
      <c r="B8" s="17" t="s">
        <v>5</v>
      </c>
      <c r="C8" s="31">
        <v>3600</v>
      </c>
      <c r="D8" s="32">
        <v>4300</v>
      </c>
      <c r="E8" s="32"/>
      <c r="F8" s="32">
        <v>80</v>
      </c>
      <c r="G8" s="32">
        <v>5000</v>
      </c>
      <c r="H8" s="32">
        <v>3600</v>
      </c>
      <c r="I8" s="32"/>
      <c r="J8" s="32">
        <v>1400</v>
      </c>
      <c r="K8" s="32">
        <v>7500</v>
      </c>
      <c r="L8" s="15">
        <v>6000</v>
      </c>
      <c r="M8" s="15">
        <v>9000</v>
      </c>
      <c r="N8" s="15">
        <v>500</v>
      </c>
      <c r="O8" s="15">
        <v>500</v>
      </c>
      <c r="P8" s="15">
        <v>100</v>
      </c>
      <c r="Q8" s="15"/>
      <c r="R8" s="15"/>
      <c r="S8" s="16"/>
      <c r="T8" s="100"/>
      <c r="U8" s="22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200</v>
      </c>
      <c r="AG8" s="23">
        <v>100</v>
      </c>
      <c r="AH8" s="23">
        <v>100</v>
      </c>
      <c r="AI8" s="23">
        <v>2100</v>
      </c>
      <c r="AJ8" s="23">
        <v>300</v>
      </c>
      <c r="AK8" s="24"/>
      <c r="AL8" s="115">
        <v>20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ht="16.5" x14ac:dyDescent="0.3">
      <c r="A9" s="18">
        <v>7</v>
      </c>
      <c r="B9" s="17" t="s">
        <v>6</v>
      </c>
      <c r="C9" s="31">
        <v>3900</v>
      </c>
      <c r="D9" s="32">
        <v>3200</v>
      </c>
      <c r="E9" s="32"/>
      <c r="F9" s="32"/>
      <c r="G9" s="32">
        <v>1980</v>
      </c>
      <c r="H9" s="32">
        <v>4060</v>
      </c>
      <c r="I9" s="32">
        <v>0</v>
      </c>
      <c r="J9" s="32">
        <v>2500</v>
      </c>
      <c r="K9" s="32">
        <v>5020</v>
      </c>
      <c r="L9" s="15">
        <v>3800</v>
      </c>
      <c r="M9" s="15">
        <v>4200</v>
      </c>
      <c r="N9" s="15">
        <v>2100</v>
      </c>
      <c r="O9" s="15">
        <v>5100</v>
      </c>
      <c r="P9" s="15">
        <v>201</v>
      </c>
      <c r="Q9" s="15">
        <v>590</v>
      </c>
      <c r="R9" s="15">
        <v>420</v>
      </c>
      <c r="S9" s="16"/>
      <c r="T9" s="100"/>
      <c r="U9" s="22">
        <v>3000</v>
      </c>
      <c r="V9" s="23">
        <v>3500</v>
      </c>
      <c r="W9" s="23"/>
      <c r="X9" s="23"/>
      <c r="Y9" s="23">
        <v>2500</v>
      </c>
      <c r="Z9" s="23">
        <v>2500</v>
      </c>
      <c r="AA9" s="23"/>
      <c r="AB9" s="23">
        <v>2000</v>
      </c>
      <c r="AC9" s="23">
        <v>0</v>
      </c>
      <c r="AD9" s="23">
        <v>0</v>
      </c>
      <c r="AE9" s="23">
        <v>2000</v>
      </c>
      <c r="AF9" s="23">
        <v>2000</v>
      </c>
      <c r="AG9" s="23"/>
      <c r="AH9" s="23"/>
      <c r="AI9" s="23"/>
      <c r="AJ9" s="23">
        <v>500</v>
      </c>
      <c r="AK9" s="24"/>
      <c r="AL9" s="111">
        <v>27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6.5" x14ac:dyDescent="0.3">
      <c r="A10" s="18">
        <v>8</v>
      </c>
      <c r="B10" s="17" t="s">
        <v>7</v>
      </c>
      <c r="C10" s="31">
        <v>1200</v>
      </c>
      <c r="D10" s="32">
        <v>1000</v>
      </c>
      <c r="E10" s="32"/>
      <c r="F10" s="32">
        <v>600</v>
      </c>
      <c r="G10" s="32">
        <v>1400</v>
      </c>
      <c r="H10" s="32">
        <v>2000</v>
      </c>
      <c r="I10" s="32"/>
      <c r="J10" s="32">
        <v>600</v>
      </c>
      <c r="K10" s="32">
        <v>2000</v>
      </c>
      <c r="L10" s="15">
        <v>1400</v>
      </c>
      <c r="M10" s="15">
        <v>2000</v>
      </c>
      <c r="N10" s="15">
        <v>1800</v>
      </c>
      <c r="O10" s="15">
        <v>1200</v>
      </c>
      <c r="P10" s="15">
        <v>1500</v>
      </c>
      <c r="Q10" s="15"/>
      <c r="R10" s="15">
        <v>2000</v>
      </c>
      <c r="S10" s="16"/>
      <c r="T10" s="100"/>
      <c r="U10" s="22">
        <v>400</v>
      </c>
      <c r="V10" s="23">
        <v>3000</v>
      </c>
      <c r="W10" s="23"/>
      <c r="X10" s="23"/>
      <c r="Y10" s="23">
        <v>1200</v>
      </c>
      <c r="Z10" s="23">
        <v>4000</v>
      </c>
      <c r="AA10" s="23"/>
      <c r="AB10" s="23">
        <v>3400</v>
      </c>
      <c r="AC10" s="23">
        <v>0</v>
      </c>
      <c r="AD10" s="23">
        <v>1000</v>
      </c>
      <c r="AE10" s="23">
        <v>1000</v>
      </c>
      <c r="AF10" s="23">
        <v>400</v>
      </c>
      <c r="AG10" s="23">
        <v>800</v>
      </c>
      <c r="AH10" s="23">
        <v>0</v>
      </c>
      <c r="AI10" s="23">
        <v>1000</v>
      </c>
      <c r="AJ10" s="23"/>
      <c r="AK10" s="24"/>
      <c r="AL10" s="111">
        <v>18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6.5" x14ac:dyDescent="0.3">
      <c r="A11" s="18">
        <v>9</v>
      </c>
      <c r="B11" s="17" t="s">
        <v>8</v>
      </c>
      <c r="C11" s="31">
        <v>0</v>
      </c>
      <c r="D11" s="32">
        <v>400</v>
      </c>
      <c r="E11" s="32"/>
      <c r="F11" s="32"/>
      <c r="G11" s="32">
        <v>6500</v>
      </c>
      <c r="H11" s="32">
        <v>1000</v>
      </c>
      <c r="I11" s="32"/>
      <c r="J11" s="32">
        <v>200</v>
      </c>
      <c r="K11" s="32">
        <v>4000</v>
      </c>
      <c r="L11" s="15">
        <v>6600</v>
      </c>
      <c r="M11" s="15">
        <v>5400</v>
      </c>
      <c r="N11" s="15">
        <v>100</v>
      </c>
      <c r="O11" s="15">
        <v>400</v>
      </c>
      <c r="P11" s="15">
        <v>25</v>
      </c>
      <c r="Q11" s="15"/>
      <c r="R11" s="15"/>
      <c r="S11" s="16"/>
      <c r="T11" s="100"/>
      <c r="U11" s="22">
        <v>3000</v>
      </c>
      <c r="V11" s="23">
        <v>6000</v>
      </c>
      <c r="W11" s="23"/>
      <c r="X11" s="23"/>
      <c r="Y11" s="23">
        <v>8000</v>
      </c>
      <c r="Z11" s="23">
        <v>7500</v>
      </c>
      <c r="AA11" s="23"/>
      <c r="AB11" s="23">
        <v>5500</v>
      </c>
      <c r="AC11" s="23">
        <v>2500</v>
      </c>
      <c r="AD11" s="23">
        <v>3300</v>
      </c>
      <c r="AE11" s="23">
        <v>9900</v>
      </c>
      <c r="AF11" s="23">
        <v>300</v>
      </c>
      <c r="AG11" s="23">
        <v>600</v>
      </c>
      <c r="AH11" s="23">
        <v>200</v>
      </c>
      <c r="AI11" s="23">
        <v>3000</v>
      </c>
      <c r="AJ11" s="23">
        <v>3000</v>
      </c>
      <c r="AK11" s="24"/>
      <c r="AL11" s="111">
        <v>15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6.5" x14ac:dyDescent="0.3">
      <c r="A12" s="18">
        <v>10</v>
      </c>
      <c r="B12" s="17" t="s">
        <v>9</v>
      </c>
      <c r="C12" s="84">
        <v>7650</v>
      </c>
      <c r="D12" s="85">
        <v>7200</v>
      </c>
      <c r="E12" s="85"/>
      <c r="F12" s="85"/>
      <c r="G12" s="85">
        <v>10700</v>
      </c>
      <c r="H12" s="85">
        <v>9300</v>
      </c>
      <c r="I12" s="85"/>
      <c r="J12" s="85">
        <v>6700</v>
      </c>
      <c r="K12" s="85">
        <v>8800</v>
      </c>
      <c r="L12" s="86">
        <v>6000</v>
      </c>
      <c r="M12" s="86">
        <v>30500</v>
      </c>
      <c r="N12" s="86">
        <v>11000</v>
      </c>
      <c r="O12" s="86">
        <v>8000</v>
      </c>
      <c r="P12" s="86">
        <v>3585</v>
      </c>
      <c r="Q12" s="86">
        <v>2000</v>
      </c>
      <c r="R12" s="86">
        <v>1400</v>
      </c>
      <c r="S12" s="87"/>
      <c r="T12" s="102"/>
      <c r="U12" s="88">
        <v>0</v>
      </c>
      <c r="V12" s="89">
        <v>10000</v>
      </c>
      <c r="W12" s="89">
        <v>0</v>
      </c>
      <c r="X12" s="89">
        <v>2500</v>
      </c>
      <c r="Y12" s="89">
        <v>10000</v>
      </c>
      <c r="Z12" s="89">
        <v>12000</v>
      </c>
      <c r="AA12" s="89">
        <v>0</v>
      </c>
      <c r="AB12" s="89">
        <v>8600</v>
      </c>
      <c r="AC12" s="89">
        <v>5000</v>
      </c>
      <c r="AD12" s="89">
        <v>3000</v>
      </c>
      <c r="AE12" s="89">
        <v>33000</v>
      </c>
      <c r="AF12" s="89">
        <v>0</v>
      </c>
      <c r="AG12" s="89">
        <v>0</v>
      </c>
      <c r="AH12" s="89">
        <v>0</v>
      </c>
      <c r="AI12" s="89">
        <v>0</v>
      </c>
      <c r="AJ12" s="89">
        <v>1000</v>
      </c>
      <c r="AK12" s="90"/>
      <c r="AL12" s="111">
        <v>30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ht="16.5" x14ac:dyDescent="0.3">
      <c r="A13" s="18">
        <v>11</v>
      </c>
      <c r="B13" s="44" t="s">
        <v>10</v>
      </c>
      <c r="C13" s="32">
        <v>800</v>
      </c>
      <c r="D13" s="32">
        <v>1800</v>
      </c>
      <c r="E13" s="32"/>
      <c r="F13" s="32"/>
      <c r="G13" s="32">
        <v>11200</v>
      </c>
      <c r="H13" s="32">
        <v>4000</v>
      </c>
      <c r="I13" s="32"/>
      <c r="J13" s="32">
        <v>800</v>
      </c>
      <c r="K13" s="32"/>
      <c r="L13" s="19"/>
      <c r="M13" s="19"/>
      <c r="N13" s="19"/>
      <c r="O13" s="19"/>
      <c r="P13" s="19"/>
      <c r="Q13" s="19"/>
      <c r="R13" s="19"/>
      <c r="S13" s="19"/>
      <c r="T13" s="19"/>
      <c r="U13" s="23">
        <v>1000</v>
      </c>
      <c r="V13" s="23">
        <v>800</v>
      </c>
      <c r="W13" s="23"/>
      <c r="X13" s="23"/>
      <c r="Y13" s="23"/>
      <c r="Z13" s="23">
        <v>4000</v>
      </c>
      <c r="AA13" s="23"/>
      <c r="AB13" s="23">
        <v>2200</v>
      </c>
      <c r="AC13" s="23"/>
      <c r="AD13" s="23">
        <v>3000</v>
      </c>
      <c r="AE13" s="23"/>
      <c r="AF13" s="23">
        <v>500</v>
      </c>
      <c r="AG13" s="23">
        <v>1000</v>
      </c>
      <c r="AH13" s="23">
        <v>100</v>
      </c>
      <c r="AI13" s="23"/>
      <c r="AJ13" s="23"/>
      <c r="AK13" s="23"/>
      <c r="AL13" s="108">
        <v>20</v>
      </c>
      <c r="AM13" s="108"/>
    </row>
    <row r="14" spans="1:55" s="42" customFormat="1" ht="16.5" x14ac:dyDescent="0.3">
      <c r="A14" s="18">
        <v>12</v>
      </c>
      <c r="B14" s="44" t="s">
        <v>11</v>
      </c>
      <c r="C14" s="91">
        <v>500</v>
      </c>
      <c r="D14" s="92">
        <v>100</v>
      </c>
      <c r="E14" s="92">
        <v>1500</v>
      </c>
      <c r="F14" s="92">
        <v>100</v>
      </c>
      <c r="G14" s="92">
        <v>1002</v>
      </c>
      <c r="H14" s="92">
        <v>1000</v>
      </c>
      <c r="I14" s="92"/>
      <c r="J14" s="92">
        <v>500</v>
      </c>
      <c r="K14" s="92">
        <v>10000</v>
      </c>
      <c r="L14" s="93">
        <v>10000</v>
      </c>
      <c r="M14" s="93">
        <v>9000</v>
      </c>
      <c r="N14" s="93">
        <v>295</v>
      </c>
      <c r="O14" s="93">
        <v>1000</v>
      </c>
      <c r="P14" s="93">
        <v>1000</v>
      </c>
      <c r="Q14" s="93">
        <v>400</v>
      </c>
      <c r="R14" s="93">
        <v>2000</v>
      </c>
      <c r="S14" s="94"/>
      <c r="T14" s="103"/>
      <c r="U14" s="95">
        <v>1000</v>
      </c>
      <c r="V14" s="96">
        <v>3000</v>
      </c>
      <c r="W14" s="96">
        <v>1000</v>
      </c>
      <c r="X14" s="96">
        <v>200</v>
      </c>
      <c r="Y14" s="96">
        <v>0</v>
      </c>
      <c r="Z14" s="96">
        <v>2000</v>
      </c>
      <c r="AA14" s="96">
        <v>0</v>
      </c>
      <c r="AB14" s="96">
        <v>2000</v>
      </c>
      <c r="AC14" s="96">
        <v>0</v>
      </c>
      <c r="AD14" s="96">
        <v>0</v>
      </c>
      <c r="AE14" s="96">
        <v>0</v>
      </c>
      <c r="AF14" s="96">
        <v>1000</v>
      </c>
      <c r="AG14" s="96">
        <v>1000</v>
      </c>
      <c r="AH14" s="96">
        <v>100</v>
      </c>
      <c r="AI14" s="96">
        <v>4000</v>
      </c>
      <c r="AJ14" s="96">
        <v>1000</v>
      </c>
      <c r="AK14" s="97"/>
      <c r="AL14" s="108">
        <v>16</v>
      </c>
      <c r="AM14" s="108"/>
    </row>
    <row r="15" spans="1:55" ht="16.5" x14ac:dyDescent="0.3">
      <c r="A15" s="18">
        <v>13</v>
      </c>
      <c r="B15" s="17" t="s">
        <v>12</v>
      </c>
      <c r="C15" s="31">
        <v>0</v>
      </c>
      <c r="D15" s="32">
        <v>0</v>
      </c>
      <c r="E15" s="32">
        <v>0</v>
      </c>
      <c r="F15" s="32">
        <v>0</v>
      </c>
      <c r="G15" s="32">
        <v>0</v>
      </c>
      <c r="H15" s="32">
        <v>1000</v>
      </c>
      <c r="I15" s="32">
        <v>0</v>
      </c>
      <c r="J15" s="32">
        <v>0</v>
      </c>
      <c r="K15" s="32">
        <v>500</v>
      </c>
      <c r="L15" s="19">
        <v>2400</v>
      </c>
      <c r="M15" s="19">
        <v>0</v>
      </c>
      <c r="N15" s="19">
        <v>100</v>
      </c>
      <c r="O15" s="19">
        <v>100</v>
      </c>
      <c r="P15" s="19">
        <v>75</v>
      </c>
      <c r="Q15" s="19">
        <v>2000</v>
      </c>
      <c r="R15" s="19"/>
      <c r="S15" s="20"/>
      <c r="T15" s="104"/>
      <c r="U15" s="22">
        <v>3000</v>
      </c>
      <c r="V15" s="23">
        <v>6000</v>
      </c>
      <c r="W15" s="23"/>
      <c r="X15" s="23"/>
      <c r="Y15" s="23">
        <v>6000</v>
      </c>
      <c r="Z15" s="23">
        <v>8000</v>
      </c>
      <c r="AA15" s="23"/>
      <c r="AB15" s="23">
        <v>600</v>
      </c>
      <c r="AC15" s="23">
        <v>6000</v>
      </c>
      <c r="AD15" s="23">
        <v>0</v>
      </c>
      <c r="AE15" s="23">
        <v>7000</v>
      </c>
      <c r="AF15" s="23">
        <v>200</v>
      </c>
      <c r="AG15" s="23">
        <v>200</v>
      </c>
      <c r="AH15" s="23">
        <v>150</v>
      </c>
      <c r="AI15" s="23"/>
      <c r="AJ15" s="23">
        <v>30000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6.5" x14ac:dyDescent="0.3">
      <c r="A16" s="18">
        <v>14</v>
      </c>
      <c r="B16" s="17" t="s">
        <v>13</v>
      </c>
      <c r="C16" s="31">
        <v>600</v>
      </c>
      <c r="D16" s="32">
        <v>500</v>
      </c>
      <c r="E16" s="32"/>
      <c r="F16" s="32"/>
      <c r="G16" s="32"/>
      <c r="H16" s="32"/>
      <c r="I16" s="32"/>
      <c r="J16" s="32"/>
      <c r="K16" s="32"/>
      <c r="L16" s="15"/>
      <c r="M16" s="15"/>
      <c r="N16" s="15"/>
      <c r="O16" s="15"/>
      <c r="P16" s="15"/>
      <c r="Q16" s="15"/>
      <c r="R16" s="15"/>
      <c r="S16" s="16"/>
      <c r="T16" s="100"/>
      <c r="U16" s="22">
        <v>420</v>
      </c>
      <c r="V16" s="23">
        <v>1200</v>
      </c>
      <c r="W16" s="23"/>
      <c r="X16" s="23"/>
      <c r="Y16" s="23"/>
      <c r="Z16" s="23">
        <v>1620</v>
      </c>
      <c r="AA16" s="23"/>
      <c r="AB16" s="23">
        <v>1260</v>
      </c>
      <c r="AC16" s="23">
        <v>1260</v>
      </c>
      <c r="AD16" s="23">
        <v>1000</v>
      </c>
      <c r="AE16" s="23">
        <v>2000</v>
      </c>
      <c r="AF16" s="23">
        <v>100</v>
      </c>
      <c r="AG16" s="23">
        <v>100</v>
      </c>
      <c r="AH16" s="23">
        <v>50</v>
      </c>
      <c r="AI16" s="23"/>
      <c r="AJ16" s="23"/>
      <c r="AK16" s="24"/>
      <c r="AL16" s="111">
        <v>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ht="16.5" x14ac:dyDescent="0.3">
      <c r="A17" s="18">
        <v>15</v>
      </c>
      <c r="B17" s="44" t="s">
        <v>14</v>
      </c>
      <c r="C17" s="31">
        <v>1000</v>
      </c>
      <c r="D17" s="32">
        <v>4000</v>
      </c>
      <c r="E17" s="32"/>
      <c r="F17" s="32"/>
      <c r="G17" s="32">
        <v>9500</v>
      </c>
      <c r="H17" s="32">
        <v>3000</v>
      </c>
      <c r="I17" s="32"/>
      <c r="J17" s="32">
        <v>2000</v>
      </c>
      <c r="K17" s="32">
        <v>4500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1500</v>
      </c>
      <c r="V17" s="23">
        <v>2000</v>
      </c>
      <c r="W17" s="23"/>
      <c r="X17" s="23"/>
      <c r="Y17" s="23">
        <v>1880</v>
      </c>
      <c r="Z17" s="23">
        <v>3000</v>
      </c>
      <c r="AA17" s="23"/>
      <c r="AB17" s="23">
        <v>3000</v>
      </c>
      <c r="AC17" s="23">
        <v>2000</v>
      </c>
      <c r="AD17" s="23">
        <v>6000</v>
      </c>
      <c r="AE17" s="23"/>
      <c r="AF17" s="23"/>
      <c r="AG17" s="23"/>
      <c r="AH17" s="23"/>
      <c r="AI17" s="23"/>
      <c r="AJ17" s="23">
        <v>1000</v>
      </c>
      <c r="AK17" s="24"/>
      <c r="AL17" s="108">
        <v>6</v>
      </c>
      <c r="AM17" s="108"/>
    </row>
    <row r="18" spans="1:55" ht="16.5" x14ac:dyDescent="0.3">
      <c r="A18" s="18">
        <v>16</v>
      </c>
      <c r="B18" s="17" t="s">
        <v>15</v>
      </c>
      <c r="C18" s="31">
        <v>800</v>
      </c>
      <c r="D18" s="32">
        <v>1000</v>
      </c>
      <c r="E18" s="32">
        <v>0</v>
      </c>
      <c r="F18" s="32">
        <v>0</v>
      </c>
      <c r="G18" s="32">
        <v>2500</v>
      </c>
      <c r="H18" s="32">
        <v>1200</v>
      </c>
      <c r="I18" s="32">
        <v>0</v>
      </c>
      <c r="J18" s="32">
        <v>600</v>
      </c>
      <c r="K18" s="32">
        <v>800</v>
      </c>
      <c r="L18" s="15">
        <v>200</v>
      </c>
      <c r="M18" s="15">
        <v>800</v>
      </c>
      <c r="N18" s="15">
        <v>100</v>
      </c>
      <c r="O18" s="15">
        <v>100</v>
      </c>
      <c r="P18" s="15">
        <v>10</v>
      </c>
      <c r="Q18" s="15"/>
      <c r="R18" s="15"/>
      <c r="S18" s="16"/>
      <c r="T18" s="100"/>
      <c r="U18" s="22">
        <v>2000</v>
      </c>
      <c r="V18" s="23">
        <v>3200</v>
      </c>
      <c r="W18" s="23">
        <v>0</v>
      </c>
      <c r="X18" s="23">
        <v>0</v>
      </c>
      <c r="Y18" s="23">
        <v>0</v>
      </c>
      <c r="Z18" s="23">
        <v>3000</v>
      </c>
      <c r="AA18" s="23">
        <v>0</v>
      </c>
      <c r="AB18" s="23">
        <v>2600</v>
      </c>
      <c r="AC18" s="23">
        <v>3000</v>
      </c>
      <c r="AD18" s="23">
        <v>1000</v>
      </c>
      <c r="AE18" s="23">
        <v>3800</v>
      </c>
      <c r="AF18" s="23">
        <v>800</v>
      </c>
      <c r="AG18" s="23">
        <v>500</v>
      </c>
      <c r="AH18" s="23">
        <v>200</v>
      </c>
      <c r="AI18" s="23">
        <v>0</v>
      </c>
      <c r="AJ18" s="23">
        <v>1000</v>
      </c>
      <c r="AK18" s="24"/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ht="16.5" x14ac:dyDescent="0.3">
      <c r="A19" s="18">
        <v>17</v>
      </c>
      <c r="B19" s="44" t="s">
        <v>16</v>
      </c>
      <c r="C19" s="31">
        <v>400</v>
      </c>
      <c r="D19" s="32">
        <v>200</v>
      </c>
      <c r="E19" s="32"/>
      <c r="F19" s="32"/>
      <c r="G19" s="32">
        <v>1000</v>
      </c>
      <c r="H19" s="32">
        <v>600</v>
      </c>
      <c r="I19" s="32"/>
      <c r="J19" s="32">
        <v>300</v>
      </c>
      <c r="K19" s="32">
        <v>4000</v>
      </c>
      <c r="L19" s="15">
        <v>300</v>
      </c>
      <c r="M19" s="15">
        <v>800</v>
      </c>
      <c r="N19" s="15">
        <v>100</v>
      </c>
      <c r="O19" s="15">
        <v>100</v>
      </c>
      <c r="P19" s="15">
        <v>20</v>
      </c>
      <c r="Q19" s="15"/>
      <c r="R19" s="15"/>
      <c r="S19" s="16"/>
      <c r="T19" s="100"/>
      <c r="U19" s="22">
        <v>2000</v>
      </c>
      <c r="V19" s="23">
        <v>2000</v>
      </c>
      <c r="W19" s="23"/>
      <c r="X19" s="23"/>
      <c r="Y19" s="23">
        <v>2000</v>
      </c>
      <c r="Z19" s="23">
        <v>2000</v>
      </c>
      <c r="AA19" s="23"/>
      <c r="AB19" s="23">
        <v>2500</v>
      </c>
      <c r="AC19" s="23">
        <v>2000</v>
      </c>
      <c r="AD19" s="23">
        <v>2500</v>
      </c>
      <c r="AE19" s="23">
        <v>3000</v>
      </c>
      <c r="AF19" s="23">
        <v>2500</v>
      </c>
      <c r="AG19" s="23">
        <v>2500</v>
      </c>
      <c r="AH19" s="23">
        <v>200</v>
      </c>
      <c r="AI19" s="23"/>
      <c r="AJ19" s="23"/>
      <c r="AK19" s="24"/>
      <c r="AL19" s="108"/>
      <c r="AM19" s="108"/>
    </row>
    <row r="20" spans="1:55" ht="16.5" x14ac:dyDescent="0.3">
      <c r="A20" s="18">
        <v>18</v>
      </c>
      <c r="B20" s="17" t="s">
        <v>17</v>
      </c>
      <c r="C20" s="31">
        <v>0</v>
      </c>
      <c r="D20" s="32">
        <v>0</v>
      </c>
      <c r="E20" s="32"/>
      <c r="F20" s="32"/>
      <c r="G20" s="32">
        <v>200</v>
      </c>
      <c r="H20" s="32">
        <v>100</v>
      </c>
      <c r="I20" s="32"/>
      <c r="J20" s="32">
        <v>0</v>
      </c>
      <c r="K20" s="32">
        <v>500</v>
      </c>
      <c r="L20" s="15">
        <v>0</v>
      </c>
      <c r="M20" s="15">
        <v>200</v>
      </c>
      <c r="N20" s="15">
        <v>100</v>
      </c>
      <c r="O20" s="15">
        <v>100</v>
      </c>
      <c r="P20" s="15">
        <v>250</v>
      </c>
      <c r="Q20" s="15">
        <v>0</v>
      </c>
      <c r="R20" s="15">
        <v>200</v>
      </c>
      <c r="S20" s="16"/>
      <c r="T20" s="100"/>
      <c r="U20" s="22">
        <v>600</v>
      </c>
      <c r="V20" s="23">
        <v>1600</v>
      </c>
      <c r="W20" s="23"/>
      <c r="X20" s="23"/>
      <c r="Y20" s="23">
        <v>1000</v>
      </c>
      <c r="Z20" s="23">
        <v>1000</v>
      </c>
      <c r="AA20" s="23"/>
      <c r="AB20" s="23">
        <v>1000</v>
      </c>
      <c r="AC20" s="23">
        <v>10000</v>
      </c>
      <c r="AD20" s="23">
        <v>500</v>
      </c>
      <c r="AE20" s="23">
        <v>1000</v>
      </c>
      <c r="AF20" s="23">
        <v>100</v>
      </c>
      <c r="AG20" s="23">
        <v>100</v>
      </c>
      <c r="AH20" s="23">
        <v>0</v>
      </c>
      <c r="AI20" s="23">
        <v>2000</v>
      </c>
      <c r="AJ20" s="23">
        <v>600</v>
      </c>
      <c r="AK20" s="24"/>
      <c r="AL20" s="111">
        <v>16</v>
      </c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ht="16.5" x14ac:dyDescent="0.3">
      <c r="A21" s="18">
        <v>19</v>
      </c>
      <c r="B21" s="17" t="s">
        <v>18</v>
      </c>
      <c r="C21" s="31">
        <v>680</v>
      </c>
      <c r="D21" s="32">
        <v>1480</v>
      </c>
      <c r="E21" s="32"/>
      <c r="F21" s="32">
        <v>500</v>
      </c>
      <c r="G21" s="32">
        <v>8320</v>
      </c>
      <c r="H21" s="32">
        <v>2220</v>
      </c>
      <c r="I21" s="32">
        <v>0</v>
      </c>
      <c r="J21" s="32">
        <v>1400</v>
      </c>
      <c r="K21" s="32">
        <v>4000</v>
      </c>
      <c r="L21" s="15">
        <v>5000</v>
      </c>
      <c r="M21" s="15">
        <v>55000</v>
      </c>
      <c r="N21" s="15">
        <v>500</v>
      </c>
      <c r="O21" s="15">
        <v>1200</v>
      </c>
      <c r="P21" s="15">
        <v>800</v>
      </c>
      <c r="Q21" s="15">
        <v>6000</v>
      </c>
      <c r="R21" s="15">
        <v>300</v>
      </c>
      <c r="S21" s="16"/>
      <c r="T21" s="100"/>
      <c r="U21" s="22">
        <v>1000</v>
      </c>
      <c r="V21" s="23">
        <v>2000</v>
      </c>
      <c r="W21" s="23"/>
      <c r="X21" s="23"/>
      <c r="Y21" s="23">
        <v>1500</v>
      </c>
      <c r="Z21" s="23">
        <v>2000</v>
      </c>
      <c r="AA21" s="23"/>
      <c r="AB21" s="23">
        <v>1600</v>
      </c>
      <c r="AC21" s="23">
        <v>1500</v>
      </c>
      <c r="AD21" s="23"/>
      <c r="AE21" s="23"/>
      <c r="AF21" s="23"/>
      <c r="AG21" s="23"/>
      <c r="AH21" s="23"/>
      <c r="AI21" s="23"/>
      <c r="AJ21" s="23">
        <v>1000</v>
      </c>
      <c r="AK21" s="24"/>
      <c r="AL21" s="108">
        <v>24</v>
      </c>
      <c r="AM21" s="108"/>
    </row>
    <row r="22" spans="1:55" ht="16.5" x14ac:dyDescent="0.3">
      <c r="A22" s="18">
        <v>20</v>
      </c>
      <c r="B22" s="17" t="s">
        <v>19</v>
      </c>
      <c r="C22" s="31">
        <v>800</v>
      </c>
      <c r="D22" s="32">
        <v>600</v>
      </c>
      <c r="E22" s="32"/>
      <c r="F22" s="32"/>
      <c r="G22" s="32">
        <v>0</v>
      </c>
      <c r="H22" s="32">
        <v>200</v>
      </c>
      <c r="I22" s="32"/>
      <c r="J22" s="32">
        <v>0</v>
      </c>
      <c r="K22" s="32">
        <v>150</v>
      </c>
      <c r="L22" s="15">
        <v>3500</v>
      </c>
      <c r="M22" s="15">
        <v>1000</v>
      </c>
      <c r="N22" s="15">
        <v>1000</v>
      </c>
      <c r="O22" s="15">
        <v>500</v>
      </c>
      <c r="P22" s="15">
        <v>200</v>
      </c>
      <c r="Q22" s="15">
        <v>200</v>
      </c>
      <c r="R22" s="15">
        <v>0</v>
      </c>
      <c r="S22" s="16"/>
      <c r="T22" s="100"/>
      <c r="U22" s="22">
        <v>0</v>
      </c>
      <c r="V22" s="23">
        <v>1000</v>
      </c>
      <c r="W22" s="23"/>
      <c r="X22" s="23"/>
      <c r="Y22" s="23">
        <v>1500</v>
      </c>
      <c r="Z22" s="23">
        <v>2000</v>
      </c>
      <c r="AA22" s="23"/>
      <c r="AB22" s="23">
        <v>2000</v>
      </c>
      <c r="AC22" s="23">
        <v>1500</v>
      </c>
      <c r="AD22" s="23">
        <v>0</v>
      </c>
      <c r="AE22" s="23">
        <v>1000</v>
      </c>
      <c r="AF22" s="23"/>
      <c r="AG22" s="23"/>
      <c r="AH22" s="23"/>
      <c r="AI22" s="23">
        <v>1000</v>
      </c>
      <c r="AJ22" s="23">
        <v>2000</v>
      </c>
      <c r="AK22" s="24"/>
      <c r="AL22" s="111">
        <v>10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6.5" x14ac:dyDescent="0.3">
      <c r="A23" s="18">
        <v>21</v>
      </c>
      <c r="B23" s="17" t="s">
        <v>20</v>
      </c>
      <c r="C23" s="31">
        <v>1500</v>
      </c>
      <c r="D23" s="32">
        <v>4000</v>
      </c>
      <c r="E23" s="32">
        <v>0</v>
      </c>
      <c r="F23" s="32">
        <v>1150</v>
      </c>
      <c r="G23" s="32">
        <v>6000</v>
      </c>
      <c r="H23" s="32">
        <v>6200</v>
      </c>
      <c r="I23" s="32">
        <v>0</v>
      </c>
      <c r="J23" s="32">
        <v>2800</v>
      </c>
      <c r="K23" s="32">
        <v>4250</v>
      </c>
      <c r="L23" s="15">
        <v>1900</v>
      </c>
      <c r="M23" s="15">
        <v>13600</v>
      </c>
      <c r="N23" s="15">
        <v>300</v>
      </c>
      <c r="O23" s="15">
        <v>510</v>
      </c>
      <c r="P23" s="15">
        <v>425</v>
      </c>
      <c r="Q23" s="15">
        <v>0</v>
      </c>
      <c r="R23" s="15"/>
      <c r="S23" s="16">
        <v>400</v>
      </c>
      <c r="T23" s="100"/>
      <c r="U23" s="22">
        <v>2000</v>
      </c>
      <c r="V23" s="23">
        <v>1000</v>
      </c>
      <c r="W23" s="23"/>
      <c r="X23" s="23">
        <v>2000</v>
      </c>
      <c r="Y23" s="23">
        <v>0</v>
      </c>
      <c r="Z23" s="23">
        <v>1000</v>
      </c>
      <c r="AA23" s="23"/>
      <c r="AB23" s="23">
        <v>2000</v>
      </c>
      <c r="AC23" s="23">
        <v>2000</v>
      </c>
      <c r="AD23" s="23">
        <v>1000</v>
      </c>
      <c r="AE23" s="23">
        <v>10000</v>
      </c>
      <c r="AF23" s="23">
        <v>1000</v>
      </c>
      <c r="AG23" s="23">
        <v>500</v>
      </c>
      <c r="AH23" s="23">
        <v>100</v>
      </c>
      <c r="AI23" s="23">
        <v>5000</v>
      </c>
      <c r="AJ23" s="23">
        <v>6000</v>
      </c>
      <c r="AK23" s="24"/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ht="16.5" x14ac:dyDescent="0.3">
      <c r="A24" s="18">
        <v>22</v>
      </c>
      <c r="B24" s="17" t="s">
        <v>21</v>
      </c>
      <c r="C24" s="31">
        <v>0</v>
      </c>
      <c r="D24" s="32">
        <v>0</v>
      </c>
      <c r="E24" s="32"/>
      <c r="F24" s="32"/>
      <c r="G24" s="32">
        <v>400</v>
      </c>
      <c r="H24" s="32">
        <v>0</v>
      </c>
      <c r="I24" s="32"/>
      <c r="J24" s="32">
        <v>0</v>
      </c>
      <c r="K24" s="32">
        <v>1000</v>
      </c>
      <c r="L24" s="15">
        <v>200</v>
      </c>
      <c r="M24" s="15">
        <v>38600</v>
      </c>
      <c r="N24" s="15">
        <v>0</v>
      </c>
      <c r="O24" s="15">
        <v>1000</v>
      </c>
      <c r="P24" s="15">
        <v>50</v>
      </c>
      <c r="Q24" s="15">
        <v>4000</v>
      </c>
      <c r="R24" s="15">
        <v>0</v>
      </c>
      <c r="S24" s="16">
        <v>0</v>
      </c>
      <c r="T24" s="100"/>
      <c r="U24" s="22">
        <v>4000</v>
      </c>
      <c r="V24" s="23">
        <v>800</v>
      </c>
      <c r="W24" s="23"/>
      <c r="X24" s="23"/>
      <c r="Y24" s="23">
        <v>4000</v>
      </c>
      <c r="Z24" s="23">
        <v>10000</v>
      </c>
      <c r="AA24" s="23"/>
      <c r="AB24" s="23">
        <v>8000</v>
      </c>
      <c r="AC24" s="23">
        <v>4000</v>
      </c>
      <c r="AD24" s="23">
        <v>1000</v>
      </c>
      <c r="AE24" s="23">
        <v>0</v>
      </c>
      <c r="AF24" s="23">
        <v>1000</v>
      </c>
      <c r="AG24" s="23">
        <v>1000</v>
      </c>
      <c r="AH24" s="23">
        <v>200</v>
      </c>
      <c r="AI24" s="23">
        <v>0</v>
      </c>
      <c r="AJ24" s="23">
        <v>2000</v>
      </c>
      <c r="AK24" s="24"/>
      <c r="AL24" s="116">
        <v>10</v>
      </c>
      <c r="AM24" s="77"/>
    </row>
    <row r="25" spans="1:55" s="42" customFormat="1" ht="16.5" x14ac:dyDescent="0.3">
      <c r="A25" s="18">
        <v>23</v>
      </c>
      <c r="B25" s="17" t="s">
        <v>22</v>
      </c>
      <c r="C25" s="31">
        <v>2520</v>
      </c>
      <c r="D25" s="32">
        <v>3600</v>
      </c>
      <c r="E25" s="32">
        <v>51600</v>
      </c>
      <c r="F25" s="32">
        <v>0</v>
      </c>
      <c r="G25" s="32">
        <v>7100</v>
      </c>
      <c r="H25" s="32">
        <v>5700</v>
      </c>
      <c r="I25" s="32">
        <v>0</v>
      </c>
      <c r="J25" s="32">
        <v>3000</v>
      </c>
      <c r="K25" s="32">
        <v>6700</v>
      </c>
      <c r="L25" s="15">
        <v>3600</v>
      </c>
      <c r="M25" s="15">
        <v>70920</v>
      </c>
      <c r="N25" s="15">
        <v>250</v>
      </c>
      <c r="O25" s="15">
        <v>250</v>
      </c>
      <c r="P25" s="15">
        <v>280</v>
      </c>
      <c r="Q25" s="15">
        <v>5000</v>
      </c>
      <c r="R25" s="15">
        <v>500</v>
      </c>
      <c r="S25" s="16"/>
      <c r="T25" s="100"/>
      <c r="U25" s="22">
        <v>3500</v>
      </c>
      <c r="V25" s="23">
        <v>2400</v>
      </c>
      <c r="W25" s="23"/>
      <c r="X25" s="23"/>
      <c r="Y25" s="23">
        <v>0</v>
      </c>
      <c r="Z25" s="23">
        <v>500</v>
      </c>
      <c r="AA25" s="23">
        <v>0</v>
      </c>
      <c r="AB25" s="23">
        <v>3000</v>
      </c>
      <c r="AC25" s="23">
        <v>0</v>
      </c>
      <c r="AD25" s="23">
        <v>2400</v>
      </c>
      <c r="AE25" s="23">
        <v>5500</v>
      </c>
      <c r="AF25" s="23">
        <v>100</v>
      </c>
      <c r="AG25" s="23">
        <v>300</v>
      </c>
      <c r="AH25" s="23">
        <v>25</v>
      </c>
      <c r="AI25" s="23">
        <v>0</v>
      </c>
      <c r="AJ25" s="23">
        <v>5000</v>
      </c>
      <c r="AK25" s="24"/>
      <c r="AL25" s="108">
        <v>30</v>
      </c>
      <c r="AM25" s="108"/>
    </row>
    <row r="26" spans="1:55" ht="16.5" x14ac:dyDescent="0.3">
      <c r="A26" s="18">
        <v>24</v>
      </c>
      <c r="B26" s="17" t="s">
        <v>23</v>
      </c>
      <c r="C26" s="31">
        <v>0</v>
      </c>
      <c r="D26" s="32">
        <v>0</v>
      </c>
      <c r="E26" s="32"/>
      <c r="F26" s="32"/>
      <c r="G26" s="32">
        <v>500</v>
      </c>
      <c r="H26" s="32">
        <v>0</v>
      </c>
      <c r="I26" s="32"/>
      <c r="J26" s="32">
        <v>0</v>
      </c>
      <c r="K26" s="32">
        <v>500</v>
      </c>
      <c r="L26" s="15">
        <v>1000</v>
      </c>
      <c r="M26" s="15">
        <v>4000</v>
      </c>
      <c r="N26" s="15">
        <v>0</v>
      </c>
      <c r="O26" s="15">
        <v>0</v>
      </c>
      <c r="P26" s="15">
        <v>100</v>
      </c>
      <c r="Q26" s="15">
        <v>0</v>
      </c>
      <c r="R26" s="15">
        <v>400</v>
      </c>
      <c r="S26" s="16"/>
      <c r="T26" s="100"/>
      <c r="U26" s="22">
        <v>2500</v>
      </c>
      <c r="V26" s="23">
        <v>4000</v>
      </c>
      <c r="W26" s="23"/>
      <c r="X26" s="23"/>
      <c r="Y26" s="23">
        <v>3000</v>
      </c>
      <c r="Z26" s="23">
        <v>4000</v>
      </c>
      <c r="AA26" s="23"/>
      <c r="AB26" s="23">
        <v>3000</v>
      </c>
      <c r="AC26" s="23">
        <v>2500</v>
      </c>
      <c r="AD26" s="23">
        <v>3500</v>
      </c>
      <c r="AE26" s="23">
        <v>6000</v>
      </c>
      <c r="AF26" s="23">
        <v>300</v>
      </c>
      <c r="AG26" s="23">
        <v>300</v>
      </c>
      <c r="AH26" s="23">
        <v>100</v>
      </c>
      <c r="AI26" s="23">
        <v>4000</v>
      </c>
      <c r="AJ26" s="23">
        <v>1000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ht="16.5" x14ac:dyDescent="0.3">
      <c r="A27" s="18">
        <v>25</v>
      </c>
      <c r="B27" s="17" t="s">
        <v>24</v>
      </c>
      <c r="C27" s="31">
        <v>0</v>
      </c>
      <c r="D27" s="32">
        <v>200</v>
      </c>
      <c r="E27" s="32"/>
      <c r="F27" s="32"/>
      <c r="G27" s="32">
        <v>0</v>
      </c>
      <c r="H27" s="32">
        <v>200</v>
      </c>
      <c r="I27" s="32"/>
      <c r="J27" s="32">
        <v>200</v>
      </c>
      <c r="K27" s="32">
        <v>400</v>
      </c>
      <c r="L27" s="15">
        <v>6600</v>
      </c>
      <c r="M27" s="15">
        <v>45000</v>
      </c>
      <c r="N27" s="15">
        <v>2000</v>
      </c>
      <c r="O27" s="15">
        <v>2300</v>
      </c>
      <c r="P27" s="15"/>
      <c r="Q27" s="15"/>
      <c r="R27" s="15"/>
      <c r="S27" s="16"/>
      <c r="T27" s="100"/>
      <c r="U27" s="22">
        <v>2000</v>
      </c>
      <c r="V27" s="23">
        <v>4000</v>
      </c>
      <c r="W27" s="23"/>
      <c r="X27" s="23"/>
      <c r="Y27" s="23">
        <v>2000</v>
      </c>
      <c r="Z27" s="23">
        <v>2000</v>
      </c>
      <c r="AA27" s="23"/>
      <c r="AB27" s="23">
        <v>1500</v>
      </c>
      <c r="AC27" s="23">
        <v>1500</v>
      </c>
      <c r="AD27" s="23">
        <v>500</v>
      </c>
      <c r="AE27" s="23">
        <v>0</v>
      </c>
      <c r="AF27" s="23">
        <v>500</v>
      </c>
      <c r="AG27" s="23"/>
      <c r="AH27" s="23"/>
      <c r="AI27" s="23"/>
      <c r="AJ27" s="23"/>
      <c r="AK27" s="24"/>
      <c r="AL27" s="108">
        <v>6</v>
      </c>
      <c r="AM27" s="108"/>
    </row>
    <row r="28" spans="1:55" ht="16.5" x14ac:dyDescent="0.3">
      <c r="A28" s="18">
        <v>26</v>
      </c>
      <c r="B28" s="17" t="s">
        <v>25</v>
      </c>
      <c r="C28" s="31">
        <v>500</v>
      </c>
      <c r="D28" s="32">
        <v>1600</v>
      </c>
      <c r="E28" s="32">
        <v>0</v>
      </c>
      <c r="F28" s="32">
        <v>20</v>
      </c>
      <c r="G28" s="32">
        <v>1800</v>
      </c>
      <c r="H28" s="32">
        <v>1100</v>
      </c>
      <c r="I28" s="32">
        <v>0</v>
      </c>
      <c r="J28" s="32">
        <v>1600</v>
      </c>
      <c r="K28" s="32">
        <v>1500</v>
      </c>
      <c r="L28" s="15">
        <v>2600</v>
      </c>
      <c r="M28" s="15">
        <v>8000</v>
      </c>
      <c r="N28" s="15">
        <v>1200</v>
      </c>
      <c r="O28" s="15">
        <v>5000</v>
      </c>
      <c r="P28" s="15">
        <v>140</v>
      </c>
      <c r="Q28" s="15">
        <v>30</v>
      </c>
      <c r="R28" s="15">
        <v>700</v>
      </c>
      <c r="S28" s="16">
        <v>11</v>
      </c>
      <c r="T28" s="100"/>
      <c r="U28" s="22">
        <v>2000</v>
      </c>
      <c r="V28" s="23">
        <v>1000</v>
      </c>
      <c r="W28" s="23">
        <v>0</v>
      </c>
      <c r="X28" s="23">
        <v>600</v>
      </c>
      <c r="Y28" s="23">
        <v>700</v>
      </c>
      <c r="Z28" s="23">
        <v>2000</v>
      </c>
      <c r="AA28" s="23"/>
      <c r="AB28" s="23">
        <v>800</v>
      </c>
      <c r="AC28" s="23">
        <v>1000</v>
      </c>
      <c r="AD28" s="23">
        <v>200</v>
      </c>
      <c r="AE28" s="23">
        <v>0</v>
      </c>
      <c r="AF28" s="23">
        <v>40</v>
      </c>
      <c r="AG28" s="23">
        <v>200</v>
      </c>
      <c r="AH28" s="23">
        <v>0</v>
      </c>
      <c r="AI28" s="23">
        <v>500</v>
      </c>
      <c r="AJ28" s="23">
        <v>29600</v>
      </c>
      <c r="AK28" s="24"/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ht="16.5" x14ac:dyDescent="0.3">
      <c r="A29" s="18">
        <v>27</v>
      </c>
      <c r="B29" s="17" t="s">
        <v>26</v>
      </c>
      <c r="C29" s="31">
        <v>0</v>
      </c>
      <c r="D29" s="32">
        <v>200</v>
      </c>
      <c r="E29" s="32"/>
      <c r="F29" s="32">
        <v>50</v>
      </c>
      <c r="G29" s="32">
        <v>150</v>
      </c>
      <c r="H29" s="32">
        <v>0</v>
      </c>
      <c r="I29" s="32">
        <v>0</v>
      </c>
      <c r="J29" s="32">
        <v>200</v>
      </c>
      <c r="K29" s="32">
        <v>100</v>
      </c>
      <c r="L29" s="15">
        <v>1300</v>
      </c>
      <c r="M29" s="15">
        <v>6000</v>
      </c>
      <c r="N29" s="15">
        <v>500</v>
      </c>
      <c r="O29" s="15">
        <v>700</v>
      </c>
      <c r="P29" s="15">
        <v>200</v>
      </c>
      <c r="Q29" s="15">
        <v>200</v>
      </c>
      <c r="R29" s="15"/>
      <c r="S29" s="16"/>
      <c r="T29" s="100"/>
      <c r="U29" s="22">
        <v>2500</v>
      </c>
      <c r="V29" s="23">
        <v>4500</v>
      </c>
      <c r="W29" s="23">
        <v>0</v>
      </c>
      <c r="X29" s="23">
        <v>0</v>
      </c>
      <c r="Y29" s="23">
        <v>2000</v>
      </c>
      <c r="Z29" s="23">
        <v>4500</v>
      </c>
      <c r="AA29" s="23">
        <v>0</v>
      </c>
      <c r="AB29" s="23">
        <v>4500</v>
      </c>
      <c r="AC29" s="23">
        <v>4500</v>
      </c>
      <c r="AD29" s="23">
        <v>4500</v>
      </c>
      <c r="AE29" s="23">
        <v>6000</v>
      </c>
      <c r="AF29" s="23">
        <v>400</v>
      </c>
      <c r="AG29" s="23">
        <v>1500</v>
      </c>
      <c r="AH29" s="23">
        <v>0</v>
      </c>
      <c r="AI29" s="23">
        <v>500</v>
      </c>
      <c r="AJ29" s="23">
        <v>5000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ht="16.5" x14ac:dyDescent="0.3">
      <c r="A30" s="18">
        <v>28</v>
      </c>
      <c r="B30" s="17" t="s">
        <v>27</v>
      </c>
      <c r="C30" s="31">
        <v>200</v>
      </c>
      <c r="D30" s="32">
        <v>800</v>
      </c>
      <c r="E30" s="32"/>
      <c r="F30" s="32"/>
      <c r="G30" s="32">
        <v>1600</v>
      </c>
      <c r="H30" s="32">
        <v>2000</v>
      </c>
      <c r="I30" s="32"/>
      <c r="J30" s="32">
        <v>100</v>
      </c>
      <c r="K30" s="32">
        <v>1800</v>
      </c>
      <c r="L30" s="15">
        <v>3500</v>
      </c>
      <c r="M30" s="15">
        <v>9000</v>
      </c>
      <c r="N30" s="15">
        <v>150</v>
      </c>
      <c r="O30" s="15">
        <v>11400</v>
      </c>
      <c r="P30" s="15">
        <v>75</v>
      </c>
      <c r="Q30" s="15"/>
      <c r="R30" s="15"/>
      <c r="S30" s="16"/>
      <c r="T30" s="100"/>
      <c r="U30" s="22">
        <v>2000</v>
      </c>
      <c r="V30" s="23">
        <v>3000</v>
      </c>
      <c r="W30" s="23"/>
      <c r="X30" s="23"/>
      <c r="Y30" s="23">
        <v>5000</v>
      </c>
      <c r="Z30" s="23">
        <v>2000</v>
      </c>
      <c r="AA30" s="23"/>
      <c r="AB30" s="23">
        <v>3000</v>
      </c>
      <c r="AC30" s="23">
        <v>1000</v>
      </c>
      <c r="AD30" s="23">
        <v>3500</v>
      </c>
      <c r="AE30" s="23">
        <v>6000</v>
      </c>
      <c r="AF30" s="23">
        <v>200</v>
      </c>
      <c r="AG30" s="23">
        <v>0</v>
      </c>
      <c r="AH30" s="23">
        <v>200</v>
      </c>
      <c r="AI30" s="23"/>
      <c r="AJ30" s="23"/>
      <c r="AK30" s="20"/>
      <c r="AL30" s="111">
        <v>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ht="15.6" x14ac:dyDescent="0.3">
      <c r="A31" s="18">
        <v>29</v>
      </c>
      <c r="B31" s="17" t="s">
        <v>28</v>
      </c>
      <c r="C31" s="31">
        <v>500</v>
      </c>
      <c r="D31" s="32">
        <v>4200</v>
      </c>
      <c r="E31" s="32"/>
      <c r="F31" s="32"/>
      <c r="G31" s="32">
        <v>2780</v>
      </c>
      <c r="H31" s="32">
        <v>3000</v>
      </c>
      <c r="I31" s="32"/>
      <c r="J31" s="32">
        <v>2000</v>
      </c>
      <c r="K31" s="32">
        <v>3900</v>
      </c>
      <c r="L31" s="15">
        <v>30000</v>
      </c>
      <c r="M31" s="15">
        <v>15000</v>
      </c>
      <c r="N31" s="15">
        <v>700</v>
      </c>
      <c r="O31" s="15">
        <v>1500</v>
      </c>
      <c r="P31" s="15"/>
      <c r="Q31" s="15"/>
      <c r="R31" s="15">
        <v>300</v>
      </c>
      <c r="S31" s="16"/>
      <c r="T31" s="100"/>
      <c r="U31" s="22">
        <v>3000</v>
      </c>
      <c r="V31" s="23">
        <v>2000</v>
      </c>
      <c r="W31" s="23"/>
      <c r="X31" s="23"/>
      <c r="Y31" s="23">
        <v>500</v>
      </c>
      <c r="Z31" s="23">
        <v>3000</v>
      </c>
      <c r="AA31" s="23"/>
      <c r="AB31" s="23">
        <v>2000</v>
      </c>
      <c r="AC31" s="23">
        <v>2000</v>
      </c>
      <c r="AD31" s="23">
        <v>0</v>
      </c>
      <c r="AE31" s="23">
        <v>3000</v>
      </c>
      <c r="AF31" s="23">
        <v>1500</v>
      </c>
      <c r="AG31" s="23">
        <v>2000</v>
      </c>
      <c r="AH31" s="23"/>
      <c r="AI31" s="23">
        <v>5000</v>
      </c>
      <c r="AJ31" s="23">
        <v>10000</v>
      </c>
      <c r="AK31" s="24"/>
      <c r="AL31" s="108"/>
      <c r="AM31" s="108"/>
    </row>
    <row r="32" spans="1:55" ht="15.6" x14ac:dyDescent="0.3">
      <c r="A32" s="18">
        <v>30</v>
      </c>
      <c r="B32" s="17" t="s">
        <v>29</v>
      </c>
      <c r="C32" s="31">
        <v>800</v>
      </c>
      <c r="D32" s="32">
        <v>0</v>
      </c>
      <c r="E32" s="32"/>
      <c r="F32" s="32"/>
      <c r="G32" s="32">
        <v>2000</v>
      </c>
      <c r="H32" s="32">
        <v>1800</v>
      </c>
      <c r="I32" s="32"/>
      <c r="J32" s="32">
        <v>100</v>
      </c>
      <c r="K32" s="32">
        <v>4800</v>
      </c>
      <c r="L32" s="15">
        <v>4600</v>
      </c>
      <c r="M32" s="15">
        <v>24000</v>
      </c>
      <c r="N32" s="15">
        <v>200</v>
      </c>
      <c r="O32" s="15">
        <v>240</v>
      </c>
      <c r="P32" s="15">
        <v>40</v>
      </c>
      <c r="Q32" s="15"/>
      <c r="R32" s="15"/>
      <c r="S32" s="16"/>
      <c r="T32" s="100"/>
      <c r="U32" s="22">
        <v>2800</v>
      </c>
      <c r="V32" s="23">
        <v>6240</v>
      </c>
      <c r="W32" s="23"/>
      <c r="X32" s="23"/>
      <c r="Y32" s="23">
        <v>6180</v>
      </c>
      <c r="Z32" s="23">
        <v>8400</v>
      </c>
      <c r="AA32" s="23"/>
      <c r="AB32" s="23">
        <v>5480</v>
      </c>
      <c r="AC32" s="23">
        <v>5480</v>
      </c>
      <c r="AD32" s="23">
        <v>8580</v>
      </c>
      <c r="AE32" s="23">
        <v>26500</v>
      </c>
      <c r="AF32" s="23">
        <v>350</v>
      </c>
      <c r="AG32" s="23">
        <v>400</v>
      </c>
      <c r="AH32" s="23">
        <v>350</v>
      </c>
      <c r="AI32" s="23">
        <v>10000</v>
      </c>
      <c r="AJ32" s="23">
        <v>5000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5.6" x14ac:dyDescent="0.3">
      <c r="A33" s="18">
        <v>31</v>
      </c>
      <c r="B33" s="17" t="s">
        <v>30</v>
      </c>
      <c r="C33" s="31">
        <v>2900</v>
      </c>
      <c r="D33" s="32">
        <v>6080</v>
      </c>
      <c r="E33" s="32"/>
      <c r="F33" s="32"/>
      <c r="G33" s="32">
        <v>6220</v>
      </c>
      <c r="H33" s="32">
        <v>5100</v>
      </c>
      <c r="I33" s="32"/>
      <c r="J33" s="32">
        <v>3040</v>
      </c>
      <c r="K33" s="32">
        <v>3210</v>
      </c>
      <c r="L33" s="19">
        <v>3650</v>
      </c>
      <c r="M33" s="19">
        <v>98650</v>
      </c>
      <c r="N33" s="19">
        <v>0</v>
      </c>
      <c r="O33" s="19">
        <v>1800</v>
      </c>
      <c r="P33" s="19">
        <v>500</v>
      </c>
      <c r="Q33" s="19"/>
      <c r="R33" s="19"/>
      <c r="S33" s="20"/>
      <c r="T33" s="104"/>
      <c r="U33" s="22">
        <v>3500</v>
      </c>
      <c r="V33" s="23">
        <v>9000</v>
      </c>
      <c r="W33" s="23"/>
      <c r="X33" s="23"/>
      <c r="Y33" s="23">
        <v>5000</v>
      </c>
      <c r="Z33" s="23">
        <v>9000</v>
      </c>
      <c r="AA33" s="23"/>
      <c r="AB33" s="23">
        <v>9000</v>
      </c>
      <c r="AC33" s="23">
        <v>5000</v>
      </c>
      <c r="AD33" s="23">
        <v>3000</v>
      </c>
      <c r="AE33" s="23">
        <v>4550</v>
      </c>
      <c r="AF33" s="23">
        <v>500</v>
      </c>
      <c r="AG33" s="23">
        <v>1600</v>
      </c>
      <c r="AH33" s="23">
        <v>250</v>
      </c>
      <c r="AI33" s="23">
        <v>15000</v>
      </c>
      <c r="AJ33" s="23">
        <v>7500</v>
      </c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ht="15.6" x14ac:dyDescent="0.3">
      <c r="A34" s="18">
        <v>32</v>
      </c>
      <c r="B34" s="17" t="s">
        <v>31</v>
      </c>
      <c r="C34" s="31">
        <v>3200</v>
      </c>
      <c r="D34" s="32">
        <v>3800</v>
      </c>
      <c r="E34" s="32"/>
      <c r="F34" s="32"/>
      <c r="G34" s="32">
        <v>1500</v>
      </c>
      <c r="H34" s="32">
        <v>4600</v>
      </c>
      <c r="I34" s="32"/>
      <c r="J34" s="32">
        <v>2200</v>
      </c>
      <c r="K34" s="32">
        <v>3020</v>
      </c>
      <c r="L34" s="15"/>
      <c r="M34" s="15"/>
      <c r="N34" s="15"/>
      <c r="O34" s="15"/>
      <c r="P34" s="15"/>
      <c r="Q34" s="15"/>
      <c r="R34" s="15"/>
      <c r="S34" s="16"/>
      <c r="T34" s="100"/>
      <c r="U34" s="22">
        <v>1000</v>
      </c>
      <c r="V34" s="23">
        <v>4000</v>
      </c>
      <c r="W34" s="23"/>
      <c r="X34" s="23"/>
      <c r="Y34" s="23">
        <v>3000</v>
      </c>
      <c r="Z34" s="23">
        <v>4000</v>
      </c>
      <c r="AA34" s="23"/>
      <c r="AB34" s="23">
        <v>5000</v>
      </c>
      <c r="AC34" s="23">
        <v>4000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1500</v>
      </c>
      <c r="AJ34" s="23">
        <v>2000</v>
      </c>
      <c r="AK34" s="24"/>
      <c r="AL34" s="108">
        <v>45</v>
      </c>
      <c r="AM34" s="108"/>
    </row>
    <row r="35" spans="1:55" s="42" customFormat="1" ht="15.6" x14ac:dyDescent="0.3">
      <c r="A35" s="18">
        <v>33</v>
      </c>
      <c r="B35" s="17" t="s">
        <v>32</v>
      </c>
      <c r="C35" s="31">
        <v>0</v>
      </c>
      <c r="D35" s="32">
        <v>1000</v>
      </c>
      <c r="E35" s="32"/>
      <c r="F35" s="32">
        <v>1800</v>
      </c>
      <c r="G35" s="32">
        <v>1000</v>
      </c>
      <c r="H35" s="32">
        <v>2000</v>
      </c>
      <c r="I35" s="32"/>
      <c r="J35" s="32">
        <v>1800</v>
      </c>
      <c r="K35" s="32">
        <v>4000</v>
      </c>
      <c r="L35" s="15">
        <v>9000</v>
      </c>
      <c r="M35" s="15"/>
      <c r="N35" s="15"/>
      <c r="O35" s="15"/>
      <c r="P35" s="15">
        <v>150</v>
      </c>
      <c r="Q35" s="15"/>
      <c r="R35" s="15">
        <v>2000</v>
      </c>
      <c r="S35" s="16"/>
      <c r="T35" s="100"/>
      <c r="U35" s="22">
        <v>8000</v>
      </c>
      <c r="V35" s="23">
        <v>15000</v>
      </c>
      <c r="W35" s="23"/>
      <c r="X35" s="23"/>
      <c r="Y35" s="23">
        <v>5000</v>
      </c>
      <c r="Z35" s="23">
        <v>12000</v>
      </c>
      <c r="AA35" s="23"/>
      <c r="AB35" s="23">
        <v>13000</v>
      </c>
      <c r="AC35" s="23">
        <v>11000</v>
      </c>
      <c r="AD35" s="23">
        <v>8000</v>
      </c>
      <c r="AE35" s="23">
        <v>33000</v>
      </c>
      <c r="AF35" s="23">
        <v>800</v>
      </c>
      <c r="AG35" s="23">
        <v>700</v>
      </c>
      <c r="AH35" s="23">
        <v>250</v>
      </c>
      <c r="AI35" s="23">
        <v>5000</v>
      </c>
      <c r="AJ35" s="23">
        <v>1000</v>
      </c>
      <c r="AK35" s="24"/>
      <c r="AL35" s="108">
        <v>50</v>
      </c>
      <c r="AM35" s="108"/>
    </row>
    <row r="36" spans="1:55" ht="15.6" x14ac:dyDescent="0.3">
      <c r="A36" s="18">
        <v>34</v>
      </c>
      <c r="B36" s="17" t="s">
        <v>33</v>
      </c>
      <c r="C36" s="31">
        <v>0</v>
      </c>
      <c r="D36" s="32">
        <v>2000</v>
      </c>
      <c r="E36" s="32"/>
      <c r="F36" s="32"/>
      <c r="G36" s="32">
        <v>1800</v>
      </c>
      <c r="H36" s="32">
        <v>500</v>
      </c>
      <c r="I36" s="32"/>
      <c r="J36" s="32">
        <v>1200</v>
      </c>
      <c r="K36" s="32">
        <v>2200</v>
      </c>
      <c r="L36" s="15">
        <v>16800</v>
      </c>
      <c r="M36" s="15">
        <v>18000</v>
      </c>
      <c r="N36" s="15">
        <v>700</v>
      </c>
      <c r="O36" s="15">
        <v>4600</v>
      </c>
      <c r="P36" s="15">
        <v>2620</v>
      </c>
      <c r="Q36" s="15">
        <v>0</v>
      </c>
      <c r="R36" s="15">
        <v>1000</v>
      </c>
      <c r="S36" s="16"/>
      <c r="T36" s="100"/>
      <c r="U36" s="22">
        <v>5000</v>
      </c>
      <c r="V36" s="23">
        <v>6000</v>
      </c>
      <c r="W36" s="23"/>
      <c r="X36" s="23">
        <v>400</v>
      </c>
      <c r="Y36" s="23">
        <v>4000</v>
      </c>
      <c r="Z36" s="23">
        <v>8000</v>
      </c>
      <c r="AA36" s="23"/>
      <c r="AB36" s="23">
        <v>6000</v>
      </c>
      <c r="AC36" s="23">
        <v>6000</v>
      </c>
      <c r="AD36" s="23">
        <v>8000</v>
      </c>
      <c r="AE36" s="23">
        <v>10000</v>
      </c>
      <c r="AF36" s="23">
        <v>500</v>
      </c>
      <c r="AG36" s="23">
        <v>2000</v>
      </c>
      <c r="AH36" s="23">
        <v>0</v>
      </c>
      <c r="AI36" s="23">
        <v>4000</v>
      </c>
      <c r="AJ36" s="23">
        <v>6000</v>
      </c>
      <c r="AK36" s="24"/>
      <c r="AL36" s="111">
        <v>36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ht="15.6" x14ac:dyDescent="0.3">
      <c r="A37" s="18">
        <v>35</v>
      </c>
      <c r="B37" s="17" t="s">
        <v>34</v>
      </c>
      <c r="C37" s="31">
        <v>0</v>
      </c>
      <c r="D37" s="32">
        <v>0</v>
      </c>
      <c r="E37" s="32">
        <v>0</v>
      </c>
      <c r="F37" s="32">
        <v>0</v>
      </c>
      <c r="G37" s="32">
        <v>6000</v>
      </c>
      <c r="H37" s="32">
        <v>0</v>
      </c>
      <c r="I37" s="32">
        <v>0</v>
      </c>
      <c r="J37" s="32">
        <v>0</v>
      </c>
      <c r="K37" s="32">
        <v>3000</v>
      </c>
      <c r="L37" s="19">
        <v>7500</v>
      </c>
      <c r="M37" s="19">
        <v>21474</v>
      </c>
      <c r="N37" s="19">
        <v>6000</v>
      </c>
      <c r="O37" s="19">
        <v>2000</v>
      </c>
      <c r="P37" s="19">
        <v>800</v>
      </c>
      <c r="Q37" s="19">
        <v>0</v>
      </c>
      <c r="R37" s="19"/>
      <c r="S37" s="20"/>
      <c r="T37" s="104"/>
      <c r="U37" s="22">
        <v>8000</v>
      </c>
      <c r="V37" s="23">
        <v>16000</v>
      </c>
      <c r="W37" s="23"/>
      <c r="X37" s="23"/>
      <c r="Y37" s="23">
        <v>6000</v>
      </c>
      <c r="Z37" s="23">
        <v>12000</v>
      </c>
      <c r="AA37" s="23"/>
      <c r="AB37" s="23">
        <v>7000</v>
      </c>
      <c r="AC37" s="23">
        <v>6000</v>
      </c>
      <c r="AD37" s="23">
        <v>8500</v>
      </c>
      <c r="AE37" s="23">
        <v>16500</v>
      </c>
      <c r="AF37" s="23">
        <v>0</v>
      </c>
      <c r="AG37" s="23">
        <v>4000</v>
      </c>
      <c r="AH37" s="23">
        <v>2000</v>
      </c>
      <c r="AI37" s="23">
        <v>4000</v>
      </c>
      <c r="AJ37" s="23">
        <v>15000</v>
      </c>
      <c r="AK37" s="24">
        <v>30</v>
      </c>
      <c r="AL37" s="112">
        <v>300</v>
      </c>
      <c r="AM37" s="112"/>
    </row>
    <row r="38" spans="1:55" ht="15.6" x14ac:dyDescent="0.3">
      <c r="A38" s="18">
        <v>36</v>
      </c>
      <c r="B38" s="17" t="s">
        <v>35</v>
      </c>
      <c r="C38" s="31">
        <v>2300</v>
      </c>
      <c r="D38" s="32">
        <v>1940</v>
      </c>
      <c r="E38" s="32">
        <v>0</v>
      </c>
      <c r="F38" s="32">
        <v>0</v>
      </c>
      <c r="G38" s="32">
        <v>2900</v>
      </c>
      <c r="H38" s="32">
        <v>3780</v>
      </c>
      <c r="I38" s="32">
        <v>0</v>
      </c>
      <c r="J38" s="32">
        <v>5400</v>
      </c>
      <c r="K38" s="32">
        <v>4390</v>
      </c>
      <c r="L38" s="19">
        <v>9000</v>
      </c>
      <c r="M38" s="19">
        <v>29700</v>
      </c>
      <c r="N38" s="19">
        <v>2600</v>
      </c>
      <c r="O38" s="19">
        <v>700</v>
      </c>
      <c r="P38" s="19">
        <v>125</v>
      </c>
      <c r="Q38" s="19"/>
      <c r="R38" s="19">
        <v>5000</v>
      </c>
      <c r="S38" s="20"/>
      <c r="T38" s="104"/>
      <c r="U38" s="22">
        <v>1000</v>
      </c>
      <c r="V38" s="23">
        <v>500</v>
      </c>
      <c r="W38" s="23">
        <v>0</v>
      </c>
      <c r="X38" s="23">
        <v>0</v>
      </c>
      <c r="Y38" s="23">
        <v>5000</v>
      </c>
      <c r="Z38" s="23">
        <v>3000</v>
      </c>
      <c r="AA38" s="23"/>
      <c r="AB38" s="23">
        <v>0</v>
      </c>
      <c r="AC38" s="23">
        <v>100</v>
      </c>
      <c r="AD38" s="23">
        <v>0</v>
      </c>
      <c r="AE38" s="23">
        <v>0</v>
      </c>
      <c r="AF38" s="23">
        <v>0</v>
      </c>
      <c r="AG38" s="23">
        <v>4000</v>
      </c>
      <c r="AH38" s="23">
        <v>25</v>
      </c>
      <c r="AI38" s="23">
        <v>1000</v>
      </c>
      <c r="AJ38" s="23">
        <v>200</v>
      </c>
      <c r="AK38" s="23"/>
      <c r="AL38" s="111">
        <v>23</v>
      </c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5.6" x14ac:dyDescent="0.3">
      <c r="A39" s="18">
        <v>37</v>
      </c>
      <c r="B39" s="17" t="s">
        <v>36</v>
      </c>
      <c r="C39" s="31">
        <v>0</v>
      </c>
      <c r="D39" s="32">
        <v>0</v>
      </c>
      <c r="E39" s="32"/>
      <c r="F39" s="32">
        <v>800</v>
      </c>
      <c r="G39" s="32">
        <v>4500</v>
      </c>
      <c r="H39" s="32">
        <v>520</v>
      </c>
      <c r="I39" s="32"/>
      <c r="J39" s="32">
        <v>0</v>
      </c>
      <c r="K39" s="32">
        <v>5500</v>
      </c>
      <c r="L39" s="19"/>
      <c r="M39" s="19"/>
      <c r="N39" s="19"/>
      <c r="O39" s="19"/>
      <c r="P39" s="19"/>
      <c r="Q39" s="19"/>
      <c r="R39" s="19"/>
      <c r="S39" s="20"/>
      <c r="T39" s="104"/>
      <c r="U39" s="22">
        <v>18000</v>
      </c>
      <c r="V39" s="23">
        <v>15000</v>
      </c>
      <c r="W39" s="23"/>
      <c r="X39" s="23">
        <v>500</v>
      </c>
      <c r="Y39" s="23">
        <v>4000</v>
      </c>
      <c r="Z39" s="23">
        <v>12000</v>
      </c>
      <c r="AA39" s="23"/>
      <c r="AB39" s="23">
        <v>2000</v>
      </c>
      <c r="AC39" s="23">
        <v>6000</v>
      </c>
      <c r="AD39" s="23"/>
      <c r="AE39" s="23"/>
      <c r="AF39" s="23"/>
      <c r="AG39" s="23"/>
      <c r="AH39" s="23"/>
      <c r="AI39" s="23">
        <v>18000</v>
      </c>
      <c r="AJ39" s="23">
        <v>10000</v>
      </c>
      <c r="AK39" s="24"/>
      <c r="AL39" s="111">
        <v>125</v>
      </c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ht="15.6" x14ac:dyDescent="0.3">
      <c r="A40" s="18">
        <v>38</v>
      </c>
      <c r="B40" s="17" t="s">
        <v>37</v>
      </c>
      <c r="C40" s="31">
        <v>2000</v>
      </c>
      <c r="D40" s="32">
        <v>5000</v>
      </c>
      <c r="E40" s="32"/>
      <c r="F40" s="32"/>
      <c r="G40" s="32">
        <v>12000</v>
      </c>
      <c r="H40" s="32">
        <v>6000</v>
      </c>
      <c r="I40" s="32"/>
      <c r="J40" s="32">
        <v>4000</v>
      </c>
      <c r="K40" s="32">
        <v>12000</v>
      </c>
      <c r="L40" s="19">
        <v>5400</v>
      </c>
      <c r="M40" s="19">
        <v>16600</v>
      </c>
      <c r="N40" s="19">
        <v>300</v>
      </c>
      <c r="O40" s="19">
        <v>400</v>
      </c>
      <c r="P40" s="19">
        <v>1000</v>
      </c>
      <c r="Q40" s="19">
        <v>1000</v>
      </c>
      <c r="R40" s="19">
        <v>1000</v>
      </c>
      <c r="S40" s="20"/>
      <c r="T40" s="104"/>
      <c r="U40" s="22">
        <v>6000</v>
      </c>
      <c r="V40" s="23">
        <v>8000</v>
      </c>
      <c r="W40" s="23"/>
      <c r="X40" s="23"/>
      <c r="Y40" s="23">
        <v>1000</v>
      </c>
      <c r="Z40" s="23">
        <v>10000</v>
      </c>
      <c r="AA40" s="23"/>
      <c r="AB40" s="23">
        <v>6000</v>
      </c>
      <c r="AC40" s="23">
        <v>8000</v>
      </c>
      <c r="AD40" s="23">
        <v>5400</v>
      </c>
      <c r="AE40" s="23">
        <v>8000</v>
      </c>
      <c r="AF40" s="23">
        <v>1000</v>
      </c>
      <c r="AG40" s="23">
        <v>1000</v>
      </c>
      <c r="AH40" s="23">
        <v>500</v>
      </c>
      <c r="AI40" s="23">
        <v>18000</v>
      </c>
      <c r="AJ40" s="23">
        <v>20000</v>
      </c>
      <c r="AK40" s="24"/>
      <c r="AL40" s="112">
        <v>35</v>
      </c>
      <c r="AM40" s="112"/>
    </row>
    <row r="41" spans="1:55" ht="15.6" x14ac:dyDescent="0.3">
      <c r="A41" s="18">
        <v>39</v>
      </c>
      <c r="B41" s="17" t="s">
        <v>38</v>
      </c>
      <c r="C41" s="31">
        <v>1300</v>
      </c>
      <c r="D41" s="32">
        <v>2400</v>
      </c>
      <c r="E41" s="32"/>
      <c r="F41" s="32">
        <v>20</v>
      </c>
      <c r="G41" s="32">
        <v>1400</v>
      </c>
      <c r="H41" s="32">
        <v>360</v>
      </c>
      <c r="I41" s="32"/>
      <c r="J41" s="32">
        <v>200</v>
      </c>
      <c r="K41" s="32">
        <v>5000</v>
      </c>
      <c r="L41" s="15">
        <v>6700</v>
      </c>
      <c r="M41" s="15">
        <v>9900</v>
      </c>
      <c r="N41" s="15">
        <v>300</v>
      </c>
      <c r="O41" s="15">
        <v>1200</v>
      </c>
      <c r="P41" s="15">
        <v>675</v>
      </c>
      <c r="Q41" s="15"/>
      <c r="R41" s="15">
        <v>300</v>
      </c>
      <c r="S41" s="16"/>
      <c r="T41" s="100"/>
      <c r="U41" s="22">
        <v>2700</v>
      </c>
      <c r="V41" s="23">
        <v>1600</v>
      </c>
      <c r="W41" s="23"/>
      <c r="X41" s="23">
        <v>1600</v>
      </c>
      <c r="Y41" s="23">
        <v>1000</v>
      </c>
      <c r="Z41" s="23">
        <v>3000</v>
      </c>
      <c r="AA41" s="23"/>
      <c r="AB41" s="23">
        <v>2400</v>
      </c>
      <c r="AC41" s="23">
        <v>0</v>
      </c>
      <c r="AD41" s="23">
        <v>0</v>
      </c>
      <c r="AE41" s="23">
        <v>6600</v>
      </c>
      <c r="AF41" s="23">
        <v>200</v>
      </c>
      <c r="AG41" s="23">
        <v>0</v>
      </c>
      <c r="AH41" s="23">
        <v>0</v>
      </c>
      <c r="AI41" s="23">
        <v>2000</v>
      </c>
      <c r="AJ41" s="23">
        <v>1500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ht="15.6" x14ac:dyDescent="0.3">
      <c r="A42" s="18">
        <v>40</v>
      </c>
      <c r="B42" s="17" t="s">
        <v>39</v>
      </c>
      <c r="C42" s="31"/>
      <c r="D42" s="32"/>
      <c r="E42" s="32"/>
      <c r="F42" s="32"/>
      <c r="G42" s="32"/>
      <c r="H42" s="32"/>
      <c r="I42" s="32"/>
      <c r="J42" s="32"/>
      <c r="K42" s="32"/>
      <c r="L42" s="15"/>
      <c r="M42" s="15"/>
      <c r="N42" s="15"/>
      <c r="O42" s="15"/>
      <c r="P42" s="15"/>
      <c r="Q42" s="15"/>
      <c r="R42" s="15"/>
      <c r="S42" s="16"/>
      <c r="T42" s="100"/>
      <c r="U42" s="22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3"/>
      <c r="AK42" s="24">
        <v>0</v>
      </c>
      <c r="AL42" s="108"/>
      <c r="AM42" s="108"/>
    </row>
    <row r="43" spans="1:55" s="42" customFormat="1" ht="15.6" x14ac:dyDescent="0.3">
      <c r="A43" s="18">
        <v>41</v>
      </c>
      <c r="B43" s="44" t="s">
        <v>40</v>
      </c>
      <c r="C43" s="31"/>
      <c r="D43" s="32">
        <v>400</v>
      </c>
      <c r="E43" s="32"/>
      <c r="F43" s="32"/>
      <c r="G43" s="32">
        <v>1500</v>
      </c>
      <c r="H43" s="32">
        <v>1000</v>
      </c>
      <c r="I43" s="32"/>
      <c r="J43" s="32">
        <v>0</v>
      </c>
      <c r="K43" s="32">
        <v>2000</v>
      </c>
      <c r="L43" s="15">
        <v>1000</v>
      </c>
      <c r="M43" s="15">
        <v>18000</v>
      </c>
      <c r="N43" s="15">
        <v>100</v>
      </c>
      <c r="O43" s="15">
        <v>200</v>
      </c>
      <c r="P43" s="15">
        <v>150</v>
      </c>
      <c r="Q43" s="15">
        <v>10000</v>
      </c>
      <c r="R43" s="15">
        <v>5000</v>
      </c>
      <c r="S43" s="16">
        <v>10</v>
      </c>
      <c r="T43" s="100"/>
      <c r="U43" s="22">
        <v>2000</v>
      </c>
      <c r="V43" s="23">
        <v>2800</v>
      </c>
      <c r="W43" s="23"/>
      <c r="X43" s="23"/>
      <c r="Y43" s="23">
        <v>2500</v>
      </c>
      <c r="Z43" s="23">
        <v>3000</v>
      </c>
      <c r="AA43" s="23"/>
      <c r="AB43" s="23">
        <v>2600</v>
      </c>
      <c r="AC43" s="23">
        <v>1500</v>
      </c>
      <c r="AD43" s="23">
        <v>2000</v>
      </c>
      <c r="AE43" s="23">
        <v>6000</v>
      </c>
      <c r="AF43" s="23">
        <v>200</v>
      </c>
      <c r="AG43" s="23">
        <v>500</v>
      </c>
      <c r="AH43" s="23">
        <v>150</v>
      </c>
      <c r="AI43" s="23"/>
      <c r="AJ43" s="23">
        <v>10000</v>
      </c>
      <c r="AK43" s="24"/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ht="15.6" x14ac:dyDescent="0.3">
      <c r="A44" s="18">
        <v>42</v>
      </c>
      <c r="B44" s="17" t="s">
        <v>41</v>
      </c>
      <c r="C44" s="31">
        <v>1000</v>
      </c>
      <c r="D44" s="32">
        <v>1000</v>
      </c>
      <c r="E44" s="32"/>
      <c r="F44" s="32"/>
      <c r="G44" s="32">
        <v>3000</v>
      </c>
      <c r="H44" s="32">
        <v>1500</v>
      </c>
      <c r="I44" s="32">
        <v>0</v>
      </c>
      <c r="J44" s="32">
        <v>700</v>
      </c>
      <c r="K44" s="32">
        <v>2000</v>
      </c>
      <c r="L44" s="15">
        <v>1800</v>
      </c>
      <c r="M44" s="15">
        <v>12000</v>
      </c>
      <c r="N44" s="15"/>
      <c r="O44" s="15">
        <v>400</v>
      </c>
      <c r="P44" s="15">
        <v>100</v>
      </c>
      <c r="Q44" s="15">
        <v>100</v>
      </c>
      <c r="R44" s="15">
        <v>1000</v>
      </c>
      <c r="S44" s="16"/>
      <c r="T44" s="100"/>
      <c r="U44" s="22">
        <v>2000</v>
      </c>
      <c r="V44" s="23">
        <v>3000</v>
      </c>
      <c r="W44" s="23"/>
      <c r="X44" s="23"/>
      <c r="Y44" s="23">
        <v>0</v>
      </c>
      <c r="Z44" s="23">
        <v>3000</v>
      </c>
      <c r="AA44" s="23"/>
      <c r="AB44" s="23">
        <v>2000</v>
      </c>
      <c r="AC44" s="23">
        <v>2000</v>
      </c>
      <c r="AD44" s="23">
        <v>3000</v>
      </c>
      <c r="AE44" s="23"/>
      <c r="AF44" s="23">
        <v>500</v>
      </c>
      <c r="AG44" s="23">
        <v>200</v>
      </c>
      <c r="AH44" s="23">
        <v>50</v>
      </c>
      <c r="AI44" s="23"/>
      <c r="AJ44" s="23"/>
      <c r="AK44" s="24"/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ht="15.6" x14ac:dyDescent="0.3">
      <c r="A45" s="18">
        <v>43</v>
      </c>
      <c r="B45" s="17" t="s">
        <v>42</v>
      </c>
      <c r="C45" s="31">
        <v>0</v>
      </c>
      <c r="D45" s="32">
        <v>3840</v>
      </c>
      <c r="E45" s="32"/>
      <c r="F45" s="32"/>
      <c r="G45" s="32">
        <v>2320</v>
      </c>
      <c r="H45" s="32"/>
      <c r="I45" s="32"/>
      <c r="J45" s="32">
        <v>0</v>
      </c>
      <c r="K45" s="32">
        <v>5180</v>
      </c>
      <c r="L45" s="15">
        <v>20000</v>
      </c>
      <c r="M45" s="15">
        <v>25620</v>
      </c>
      <c r="N45" s="15">
        <v>1000</v>
      </c>
      <c r="O45" s="15">
        <v>10200</v>
      </c>
      <c r="P45" s="15">
        <v>325</v>
      </c>
      <c r="Q45" s="15"/>
      <c r="R45" s="15"/>
      <c r="S45" s="16"/>
      <c r="T45" s="100"/>
      <c r="U45" s="22">
        <v>30000</v>
      </c>
      <c r="V45" s="23">
        <v>30000</v>
      </c>
      <c r="W45" s="23"/>
      <c r="X45" s="23"/>
      <c r="Y45" s="23">
        <v>25000</v>
      </c>
      <c r="Z45" s="23">
        <v>40000</v>
      </c>
      <c r="AA45" s="23"/>
      <c r="AB45" s="23">
        <v>30000</v>
      </c>
      <c r="AC45" s="23">
        <v>25000</v>
      </c>
      <c r="AD45" s="23">
        <v>13480</v>
      </c>
      <c r="AE45" s="23">
        <v>91880</v>
      </c>
      <c r="AF45" s="23">
        <v>3000</v>
      </c>
      <c r="AG45" s="23">
        <v>0</v>
      </c>
      <c r="AH45" s="23">
        <v>2000</v>
      </c>
      <c r="AI45" s="23">
        <v>20000</v>
      </c>
      <c r="AJ45" s="23"/>
      <c r="AK45" s="24"/>
      <c r="AL45" s="108">
        <v>10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ht="15.6" x14ac:dyDescent="0.3">
      <c r="A46" s="18">
        <v>44</v>
      </c>
      <c r="B46" s="44" t="s">
        <v>43</v>
      </c>
      <c r="C46" s="31">
        <v>0</v>
      </c>
      <c r="D46" s="32">
        <v>0</v>
      </c>
      <c r="E46" s="32">
        <v>0</v>
      </c>
      <c r="F46" s="32">
        <v>160</v>
      </c>
      <c r="G46" s="32">
        <v>500</v>
      </c>
      <c r="H46" s="32">
        <v>8000</v>
      </c>
      <c r="I46" s="32"/>
      <c r="J46" s="32">
        <v>100</v>
      </c>
      <c r="K46" s="32">
        <v>500</v>
      </c>
      <c r="L46" s="15">
        <v>0</v>
      </c>
      <c r="M46" s="15">
        <v>10000</v>
      </c>
      <c r="N46" s="15">
        <v>0</v>
      </c>
      <c r="O46" s="15">
        <v>3300</v>
      </c>
      <c r="P46" s="15">
        <v>300</v>
      </c>
      <c r="Q46" s="15"/>
      <c r="R46" s="15"/>
      <c r="S46" s="16"/>
      <c r="T46" s="100"/>
      <c r="U46" s="22">
        <v>7500</v>
      </c>
      <c r="V46" s="23">
        <v>10000</v>
      </c>
      <c r="W46" s="23"/>
      <c r="X46" s="23"/>
      <c r="Y46" s="23">
        <v>11000</v>
      </c>
      <c r="Z46" s="23">
        <v>2000</v>
      </c>
      <c r="AA46" s="23"/>
      <c r="AB46" s="23">
        <v>7500</v>
      </c>
      <c r="AC46" s="23">
        <v>7000</v>
      </c>
      <c r="AD46" s="23">
        <v>8000</v>
      </c>
      <c r="AE46" s="23">
        <v>5000</v>
      </c>
      <c r="AF46" s="23">
        <v>600</v>
      </c>
      <c r="AG46" s="23">
        <v>3300</v>
      </c>
      <c r="AH46" s="23">
        <v>500</v>
      </c>
      <c r="AI46" s="23"/>
      <c r="AJ46" s="23"/>
      <c r="AK46" s="24"/>
      <c r="AL46" s="108">
        <v>50</v>
      </c>
      <c r="AM46" s="108"/>
    </row>
    <row r="47" spans="1:55" ht="15.6" x14ac:dyDescent="0.3">
      <c r="A47" s="18">
        <v>45</v>
      </c>
      <c r="B47" s="17" t="s">
        <v>44</v>
      </c>
      <c r="C47" s="31">
        <v>2000</v>
      </c>
      <c r="D47" s="32">
        <v>6000</v>
      </c>
      <c r="E47" s="32">
        <v>3000</v>
      </c>
      <c r="F47" s="32">
        <v>1250</v>
      </c>
      <c r="G47" s="32">
        <v>9200</v>
      </c>
      <c r="H47" s="32">
        <v>4000</v>
      </c>
      <c r="I47" s="32"/>
      <c r="J47" s="32">
        <v>2800</v>
      </c>
      <c r="K47" s="32">
        <v>4000</v>
      </c>
      <c r="L47" s="15">
        <v>12200</v>
      </c>
      <c r="M47" s="15">
        <v>3500</v>
      </c>
      <c r="N47" s="15">
        <v>2700</v>
      </c>
      <c r="O47" s="15">
        <v>3000</v>
      </c>
      <c r="P47" s="15">
        <v>1500</v>
      </c>
      <c r="Q47" s="15"/>
      <c r="R47" s="15"/>
      <c r="S47" s="16"/>
      <c r="T47" s="100"/>
      <c r="U47" s="22">
        <v>6000</v>
      </c>
      <c r="V47" s="23">
        <v>8000</v>
      </c>
      <c r="W47" s="23"/>
      <c r="X47" s="23"/>
      <c r="Y47" s="23"/>
      <c r="Z47" s="23">
        <v>6000</v>
      </c>
      <c r="AA47" s="23">
        <v>100</v>
      </c>
      <c r="AB47" s="23">
        <v>6000</v>
      </c>
      <c r="AC47" s="23">
        <v>4000</v>
      </c>
      <c r="AD47" s="23">
        <v>0</v>
      </c>
      <c r="AE47" s="23">
        <v>13200</v>
      </c>
      <c r="AF47" s="23">
        <v>500</v>
      </c>
      <c r="AG47" s="23">
        <v>1000</v>
      </c>
      <c r="AH47" s="23">
        <v>0</v>
      </c>
      <c r="AI47" s="23">
        <v>5000</v>
      </c>
      <c r="AJ47" s="23">
        <v>10000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25">
      <c r="A48" s="18">
        <v>46</v>
      </c>
      <c r="B48" s="41" t="s">
        <v>45</v>
      </c>
      <c r="C48" s="45"/>
      <c r="D48" s="32"/>
      <c r="E48" s="32"/>
      <c r="F48" s="32"/>
      <c r="G48" s="32"/>
      <c r="H48" s="32"/>
      <c r="I48" s="32"/>
      <c r="J48" s="32"/>
      <c r="K48" s="32"/>
      <c r="L48" s="15"/>
      <c r="M48" s="15"/>
      <c r="N48" s="15"/>
      <c r="O48" s="15"/>
      <c r="P48" s="15"/>
      <c r="Q48" s="15"/>
      <c r="R48" s="15"/>
      <c r="S48" s="15"/>
      <c r="T48" s="15"/>
      <c r="U48" s="23">
        <v>4000</v>
      </c>
      <c r="V48" s="23">
        <v>4000</v>
      </c>
      <c r="W48" s="23"/>
      <c r="X48" s="23"/>
      <c r="Y48" s="23">
        <v>3000</v>
      </c>
      <c r="Z48" s="23">
        <v>5000</v>
      </c>
      <c r="AA48" s="23"/>
      <c r="AB48" s="23">
        <v>4000</v>
      </c>
      <c r="AC48" s="23">
        <v>4500</v>
      </c>
      <c r="AD48" s="23">
        <v>1000</v>
      </c>
      <c r="AE48" s="23">
        <v>0</v>
      </c>
      <c r="AF48" s="23">
        <v>500</v>
      </c>
      <c r="AG48" s="23">
        <v>5000</v>
      </c>
      <c r="AH48" s="23">
        <v>100</v>
      </c>
      <c r="AI48" s="23">
        <v>5000</v>
      </c>
      <c r="AJ48" s="23"/>
      <c r="AK48" s="23"/>
      <c r="AL48" s="108">
        <v>30</v>
      </c>
      <c r="AM48" s="108"/>
    </row>
    <row r="49" spans="1:55" ht="15.6" x14ac:dyDescent="0.3">
      <c r="A49" s="18">
        <v>47</v>
      </c>
      <c r="B49" s="17" t="s">
        <v>46</v>
      </c>
      <c r="C49" s="31">
        <v>0</v>
      </c>
      <c r="D49" s="32">
        <v>300</v>
      </c>
      <c r="E49" s="32"/>
      <c r="F49" s="32"/>
      <c r="G49" s="32">
        <v>2000</v>
      </c>
      <c r="H49" s="32">
        <v>400</v>
      </c>
      <c r="I49" s="32"/>
      <c r="J49" s="32">
        <v>200</v>
      </c>
      <c r="K49" s="32">
        <v>3000</v>
      </c>
      <c r="L49" s="15">
        <v>3000</v>
      </c>
      <c r="M49" s="15">
        <v>2800</v>
      </c>
      <c r="N49" s="15"/>
      <c r="O49" s="15"/>
      <c r="P49" s="15"/>
      <c r="Q49" s="15"/>
      <c r="R49" s="15"/>
      <c r="S49" s="16"/>
      <c r="T49" s="100"/>
      <c r="U49" s="22">
        <v>4000</v>
      </c>
      <c r="V49" s="23">
        <v>4000</v>
      </c>
      <c r="W49" s="23"/>
      <c r="X49" s="23"/>
      <c r="Y49" s="23">
        <v>1000</v>
      </c>
      <c r="Z49" s="23">
        <v>4000</v>
      </c>
      <c r="AA49" s="23"/>
      <c r="AB49" s="23">
        <v>1000</v>
      </c>
      <c r="AC49" s="23"/>
      <c r="AD49" s="23"/>
      <c r="AE49" s="23">
        <v>400</v>
      </c>
      <c r="AF49" s="23">
        <v>400</v>
      </c>
      <c r="AG49" s="23"/>
      <c r="AH49" s="23"/>
      <c r="AI49" s="23"/>
      <c r="AJ49" s="23"/>
      <c r="AK49" s="24">
        <v>21</v>
      </c>
      <c r="AL49" s="111">
        <v>21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5.6" x14ac:dyDescent="0.3">
      <c r="A50" s="18">
        <v>48</v>
      </c>
      <c r="B50" s="17" t="s">
        <v>47</v>
      </c>
      <c r="C50" s="31">
        <v>1000</v>
      </c>
      <c r="D50" s="32">
        <v>2000</v>
      </c>
      <c r="E50" s="32"/>
      <c r="F50" s="32"/>
      <c r="G50" s="32">
        <v>6000</v>
      </c>
      <c r="H50" s="32">
        <v>2000</v>
      </c>
      <c r="I50" s="32"/>
      <c r="J50" s="32">
        <v>4000</v>
      </c>
      <c r="K50" s="32">
        <v>1000</v>
      </c>
      <c r="L50" s="15">
        <v>18000</v>
      </c>
      <c r="M50" s="15">
        <v>33000</v>
      </c>
      <c r="N50" s="15">
        <v>1000</v>
      </c>
      <c r="O50" s="15">
        <v>2000</v>
      </c>
      <c r="P50" s="15">
        <v>125</v>
      </c>
      <c r="Q50" s="15"/>
      <c r="R50" s="15"/>
      <c r="S50" s="16"/>
      <c r="T50" s="100"/>
      <c r="U50" s="22">
        <v>10000</v>
      </c>
      <c r="V50" s="23">
        <v>15000</v>
      </c>
      <c r="W50" s="23"/>
      <c r="X50" s="23"/>
      <c r="Y50" s="23">
        <v>0</v>
      </c>
      <c r="Z50" s="23">
        <v>11000</v>
      </c>
      <c r="AA50" s="23"/>
      <c r="AB50" s="23">
        <v>15000</v>
      </c>
      <c r="AC50" s="23">
        <v>10000</v>
      </c>
      <c r="AD50" s="23">
        <v>0</v>
      </c>
      <c r="AE50" s="23">
        <v>0</v>
      </c>
      <c r="AF50" s="23">
        <v>1000</v>
      </c>
      <c r="AG50" s="23">
        <v>2000</v>
      </c>
      <c r="AH50" s="23">
        <v>500</v>
      </c>
      <c r="AI50" s="23">
        <v>0</v>
      </c>
      <c r="AJ50" s="23">
        <v>30000</v>
      </c>
      <c r="AK50" s="24"/>
      <c r="AL50" s="111"/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ht="15.6" x14ac:dyDescent="0.3">
      <c r="A51" s="62">
        <v>49</v>
      </c>
      <c r="B51" s="17" t="s">
        <v>48</v>
      </c>
      <c r="C51" s="31">
        <v>430</v>
      </c>
      <c r="D51" s="32">
        <v>1840</v>
      </c>
      <c r="E51" s="32">
        <v>800</v>
      </c>
      <c r="F51" s="32">
        <v>0</v>
      </c>
      <c r="G51" s="32">
        <v>1800</v>
      </c>
      <c r="H51" s="32">
        <v>1520</v>
      </c>
      <c r="I51" s="32"/>
      <c r="J51" s="32">
        <v>1040</v>
      </c>
      <c r="K51" s="32">
        <v>2150</v>
      </c>
      <c r="L51" s="15">
        <v>3000</v>
      </c>
      <c r="M51" s="15">
        <v>2000</v>
      </c>
      <c r="N51" s="15">
        <v>1500</v>
      </c>
      <c r="O51" s="15">
        <v>2000</v>
      </c>
      <c r="P51" s="15">
        <v>3000</v>
      </c>
      <c r="Q51" s="15"/>
      <c r="R51" s="15">
        <v>1500</v>
      </c>
      <c r="S51" s="16"/>
      <c r="T51" s="100"/>
      <c r="U51" s="22">
        <v>1300</v>
      </c>
      <c r="V51" s="23">
        <v>1600</v>
      </c>
      <c r="W51" s="23">
        <v>100</v>
      </c>
      <c r="X51" s="23">
        <v>1000</v>
      </c>
      <c r="Y51" s="23">
        <v>1000</v>
      </c>
      <c r="Z51" s="23">
        <v>1940</v>
      </c>
      <c r="AA51" s="23">
        <v>0</v>
      </c>
      <c r="AB51" s="23">
        <v>1100</v>
      </c>
      <c r="AC51" s="23">
        <v>1350</v>
      </c>
      <c r="AD51" s="23">
        <v>1000</v>
      </c>
      <c r="AE51" s="23">
        <v>1000</v>
      </c>
      <c r="AF51" s="23">
        <v>500</v>
      </c>
      <c r="AG51" s="23">
        <v>1000</v>
      </c>
      <c r="AH51" s="23">
        <v>100</v>
      </c>
      <c r="AI51" s="23">
        <v>2000</v>
      </c>
      <c r="AJ51" s="23">
        <v>3000</v>
      </c>
      <c r="AK51" s="24"/>
      <c r="AL51" s="108">
        <v>3</v>
      </c>
      <c r="AM51" s="108"/>
    </row>
    <row r="52" spans="1:55" s="42" customFormat="1" ht="15.6" x14ac:dyDescent="0.3">
      <c r="A52" s="62">
        <v>50</v>
      </c>
      <c r="B52" s="17" t="s">
        <v>49</v>
      </c>
      <c r="C52" s="31">
        <v>1000</v>
      </c>
      <c r="D52" s="32">
        <v>1000</v>
      </c>
      <c r="E52" s="32">
        <v>7000</v>
      </c>
      <c r="F52" s="32">
        <v>1200</v>
      </c>
      <c r="G52" s="32">
        <v>1000</v>
      </c>
      <c r="H52" s="32">
        <v>2000</v>
      </c>
      <c r="I52" s="32"/>
      <c r="J52" s="32">
        <v>3000</v>
      </c>
      <c r="K52" s="32">
        <v>1500</v>
      </c>
      <c r="L52" s="15">
        <v>2000</v>
      </c>
      <c r="M52" s="15">
        <v>30000</v>
      </c>
      <c r="N52" s="15">
        <v>300</v>
      </c>
      <c r="O52" s="15">
        <v>4000</v>
      </c>
      <c r="P52" s="15">
        <v>150</v>
      </c>
      <c r="Q52" s="15"/>
      <c r="R52" s="15"/>
      <c r="S52" s="16"/>
      <c r="T52" s="100"/>
      <c r="U52" s="22">
        <v>2000</v>
      </c>
      <c r="V52" s="23">
        <v>7000</v>
      </c>
      <c r="W52" s="23">
        <v>0</v>
      </c>
      <c r="X52" s="23">
        <v>0</v>
      </c>
      <c r="Y52" s="23">
        <v>3000</v>
      </c>
      <c r="Z52" s="23">
        <v>5000</v>
      </c>
      <c r="AA52" s="23"/>
      <c r="AB52" s="23">
        <v>4000</v>
      </c>
      <c r="AC52" s="23">
        <v>5000</v>
      </c>
      <c r="AD52" s="23">
        <v>1000</v>
      </c>
      <c r="AE52" s="23">
        <v>0</v>
      </c>
      <c r="AF52" s="23">
        <v>0</v>
      </c>
      <c r="AG52" s="23">
        <v>2000</v>
      </c>
      <c r="AH52" s="23">
        <v>300</v>
      </c>
      <c r="AI52" s="23">
        <v>20000</v>
      </c>
      <c r="AJ52" s="23">
        <v>30000</v>
      </c>
      <c r="AK52" s="24"/>
      <c r="AL52" s="108">
        <v>24</v>
      </c>
      <c r="AM52" s="108"/>
    </row>
    <row r="53" spans="1:55" ht="15.6" x14ac:dyDescent="0.3">
      <c r="A53" s="18">
        <v>51</v>
      </c>
      <c r="B53" s="17" t="s">
        <v>50</v>
      </c>
      <c r="C53" s="31">
        <v>580</v>
      </c>
      <c r="D53" s="32">
        <v>8200</v>
      </c>
      <c r="E53" s="32">
        <v>0</v>
      </c>
      <c r="F53" s="32">
        <v>260</v>
      </c>
      <c r="G53" s="32">
        <v>18200</v>
      </c>
      <c r="H53" s="32">
        <v>10500</v>
      </c>
      <c r="I53" s="32">
        <v>0</v>
      </c>
      <c r="J53" s="32">
        <v>6000</v>
      </c>
      <c r="K53" s="32">
        <v>7900</v>
      </c>
      <c r="L53" s="15">
        <v>4700</v>
      </c>
      <c r="M53" s="15">
        <v>40800</v>
      </c>
      <c r="N53" s="15">
        <v>370</v>
      </c>
      <c r="O53" s="15">
        <v>10042</v>
      </c>
      <c r="P53" s="15">
        <v>675</v>
      </c>
      <c r="Q53" s="15">
        <v>700</v>
      </c>
      <c r="R53" s="15">
        <v>1800</v>
      </c>
      <c r="S53" s="16"/>
      <c r="T53" s="100"/>
      <c r="U53" s="22">
        <v>7000</v>
      </c>
      <c r="V53" s="23">
        <v>4000</v>
      </c>
      <c r="W53" s="23"/>
      <c r="X53" s="23"/>
      <c r="Y53" s="23">
        <v>3000</v>
      </c>
      <c r="Z53" s="23">
        <v>5000</v>
      </c>
      <c r="AA53" s="23"/>
      <c r="AB53" s="23">
        <v>3000</v>
      </c>
      <c r="AC53" s="23">
        <v>4000</v>
      </c>
      <c r="AD53" s="23">
        <v>2000</v>
      </c>
      <c r="AE53" s="23"/>
      <c r="AF53" s="23">
        <v>230</v>
      </c>
      <c r="AG53" s="23"/>
      <c r="AH53" s="23"/>
      <c r="AI53" s="23">
        <v>5000</v>
      </c>
      <c r="AJ53" s="23">
        <v>4000</v>
      </c>
      <c r="AK53" s="24"/>
      <c r="AL53" s="111">
        <v>44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5.6" x14ac:dyDescent="0.3">
      <c r="A54" s="18">
        <v>52</v>
      </c>
      <c r="B54" s="17" t="s">
        <v>51</v>
      </c>
      <c r="C54" s="31">
        <v>0</v>
      </c>
      <c r="D54" s="32">
        <v>0</v>
      </c>
      <c r="E54" s="32">
        <v>0</v>
      </c>
      <c r="F54" s="32">
        <v>0</v>
      </c>
      <c r="G54" s="32">
        <v>2220</v>
      </c>
      <c r="H54" s="32">
        <v>2420</v>
      </c>
      <c r="I54" s="32"/>
      <c r="J54" s="32"/>
      <c r="K54" s="32">
        <v>250</v>
      </c>
      <c r="L54" s="15">
        <v>800</v>
      </c>
      <c r="M54" s="15">
        <v>800</v>
      </c>
      <c r="N54" s="15"/>
      <c r="O54" s="15"/>
      <c r="P54" s="15"/>
      <c r="Q54" s="15"/>
      <c r="R54" s="15"/>
      <c r="S54" s="16">
        <v>100</v>
      </c>
      <c r="T54" s="100"/>
      <c r="U54" s="22">
        <v>1400</v>
      </c>
      <c r="V54" s="23">
        <v>3600</v>
      </c>
      <c r="W54" s="23"/>
      <c r="X54" s="23"/>
      <c r="Y54" s="23">
        <v>2620</v>
      </c>
      <c r="Z54" s="23">
        <v>4000</v>
      </c>
      <c r="AA54" s="23"/>
      <c r="AB54" s="23">
        <v>3116</v>
      </c>
      <c r="AC54" s="23">
        <v>350</v>
      </c>
      <c r="AD54" s="23">
        <v>3600</v>
      </c>
      <c r="AE54" s="23">
        <v>1200</v>
      </c>
      <c r="AF54" s="23">
        <v>200</v>
      </c>
      <c r="AG54" s="23">
        <v>200</v>
      </c>
      <c r="AH54" s="23">
        <v>50</v>
      </c>
      <c r="AI54" s="23"/>
      <c r="AJ54" s="23"/>
      <c r="AK54" s="24"/>
      <c r="AL54" s="111">
        <v>20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5.6" x14ac:dyDescent="0.3">
      <c r="A55" s="18">
        <v>53</v>
      </c>
      <c r="B55" s="17" t="s">
        <v>52</v>
      </c>
      <c r="C55" s="31">
        <v>800</v>
      </c>
      <c r="D55" s="32">
        <v>600</v>
      </c>
      <c r="E55" s="32"/>
      <c r="F55" s="32"/>
      <c r="G55" s="32">
        <v>2000</v>
      </c>
      <c r="H55" s="32">
        <v>1200</v>
      </c>
      <c r="I55" s="32"/>
      <c r="J55" s="32">
        <v>200</v>
      </c>
      <c r="K55" s="32">
        <v>1100</v>
      </c>
      <c r="L55" s="15">
        <v>6300</v>
      </c>
      <c r="M55" s="15">
        <v>24300</v>
      </c>
      <c r="N55" s="15">
        <v>3000</v>
      </c>
      <c r="O55" s="15">
        <v>2100</v>
      </c>
      <c r="P55" s="15">
        <v>350</v>
      </c>
      <c r="Q55" s="15"/>
      <c r="R55" s="15"/>
      <c r="S55" s="16"/>
      <c r="T55" s="100"/>
      <c r="U55" s="22">
        <v>3000</v>
      </c>
      <c r="V55" s="23">
        <v>4000</v>
      </c>
      <c r="W55" s="23"/>
      <c r="X55" s="23"/>
      <c r="Y55" s="23">
        <v>2000</v>
      </c>
      <c r="Z55" s="23">
        <v>7000</v>
      </c>
      <c r="AA55" s="23"/>
      <c r="AB55" s="23">
        <v>3000</v>
      </c>
      <c r="AC55" s="23">
        <v>2500</v>
      </c>
      <c r="AD55" s="23"/>
      <c r="AE55" s="23"/>
      <c r="AF55" s="23"/>
      <c r="AG55" s="23"/>
      <c r="AH55" s="23"/>
      <c r="AI55" s="23">
        <v>4500</v>
      </c>
      <c r="AJ55" s="23">
        <v>3000</v>
      </c>
      <c r="AK55" s="24"/>
      <c r="AL55" s="111">
        <v>17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5.6" x14ac:dyDescent="0.3">
      <c r="A56" s="18">
        <v>54</v>
      </c>
      <c r="B56" s="17" t="s">
        <v>53</v>
      </c>
      <c r="C56" s="31">
        <v>600</v>
      </c>
      <c r="D56" s="32">
        <v>1200</v>
      </c>
      <c r="E56" s="32"/>
      <c r="F56" s="32"/>
      <c r="G56" s="32">
        <v>2000</v>
      </c>
      <c r="H56" s="32">
        <v>800</v>
      </c>
      <c r="I56" s="32"/>
      <c r="J56" s="32">
        <v>5000</v>
      </c>
      <c r="K56" s="32">
        <v>2800</v>
      </c>
      <c r="L56" s="15">
        <v>3000</v>
      </c>
      <c r="M56" s="15"/>
      <c r="N56" s="15"/>
      <c r="O56" s="15"/>
      <c r="P56" s="15">
        <v>0</v>
      </c>
      <c r="Q56" s="15"/>
      <c r="R56" s="15">
        <v>1000</v>
      </c>
      <c r="S56" s="16"/>
      <c r="T56" s="100"/>
      <c r="U56" s="22">
        <v>2000</v>
      </c>
      <c r="V56" s="23">
        <v>4800</v>
      </c>
      <c r="W56" s="23"/>
      <c r="X56" s="23"/>
      <c r="Y56" s="23">
        <v>3600</v>
      </c>
      <c r="Z56" s="23">
        <v>4600</v>
      </c>
      <c r="AA56" s="23"/>
      <c r="AB56" s="23">
        <v>3400</v>
      </c>
      <c r="AC56" s="23">
        <v>1500</v>
      </c>
      <c r="AD56" s="23">
        <v>1000</v>
      </c>
      <c r="AE56" s="23"/>
      <c r="AF56" s="23"/>
      <c r="AG56" s="23"/>
      <c r="AH56" s="23"/>
      <c r="AI56" s="23">
        <v>5000</v>
      </c>
      <c r="AJ56" s="23">
        <v>1000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ht="15.6" x14ac:dyDescent="0.3">
      <c r="A57" s="62">
        <v>55</v>
      </c>
      <c r="B57" s="17" t="s">
        <v>54</v>
      </c>
      <c r="C57" s="31">
        <v>3000</v>
      </c>
      <c r="D57" s="32">
        <v>800</v>
      </c>
      <c r="E57" s="32"/>
      <c r="F57" s="32">
        <v>700</v>
      </c>
      <c r="G57" s="32">
        <v>1200</v>
      </c>
      <c r="H57" s="32">
        <v>86000</v>
      </c>
      <c r="I57" s="32"/>
      <c r="J57" s="32">
        <v>800</v>
      </c>
      <c r="K57" s="32">
        <v>0</v>
      </c>
      <c r="L57" s="15"/>
      <c r="M57" s="15"/>
      <c r="N57" s="15"/>
      <c r="O57" s="15"/>
      <c r="P57" s="15"/>
      <c r="Q57" s="15"/>
      <c r="R57" s="15"/>
      <c r="S57" s="16"/>
      <c r="T57" s="100"/>
      <c r="U57" s="22"/>
      <c r="V57" s="23">
        <v>4500</v>
      </c>
      <c r="W57" s="23"/>
      <c r="X57" s="23"/>
      <c r="Y57" s="23">
        <v>4000</v>
      </c>
      <c r="Z57" s="23"/>
      <c r="AA57" s="23"/>
      <c r="AB57" s="23">
        <v>4000</v>
      </c>
      <c r="AC57" s="23">
        <v>3000</v>
      </c>
      <c r="AD57" s="23"/>
      <c r="AE57" s="23"/>
      <c r="AF57" s="23"/>
      <c r="AG57" s="23"/>
      <c r="AH57" s="23"/>
      <c r="AI57" s="23"/>
      <c r="AJ57" s="23"/>
      <c r="AK57" s="24"/>
      <c r="AL57" s="108">
        <v>40</v>
      </c>
      <c r="AM57" s="108"/>
    </row>
    <row r="58" spans="1:55" ht="15.6" x14ac:dyDescent="0.3">
      <c r="A58" s="18">
        <v>56</v>
      </c>
      <c r="B58" s="17" t="s">
        <v>55</v>
      </c>
      <c r="C58" s="31">
        <v>0</v>
      </c>
      <c r="D58" s="32">
        <v>2000</v>
      </c>
      <c r="E58" s="32"/>
      <c r="F58" s="32"/>
      <c r="G58" s="32">
        <v>4500</v>
      </c>
      <c r="H58" s="32">
        <v>4000</v>
      </c>
      <c r="I58" s="32"/>
      <c r="J58" s="32">
        <v>500</v>
      </c>
      <c r="K58" s="32">
        <v>6000</v>
      </c>
      <c r="L58" s="15">
        <v>13100</v>
      </c>
      <c r="M58" s="15">
        <v>26100</v>
      </c>
      <c r="N58" s="15">
        <v>4300</v>
      </c>
      <c r="O58" s="15">
        <v>8700</v>
      </c>
      <c r="P58" s="15">
        <v>750</v>
      </c>
      <c r="Q58" s="15">
        <v>6850</v>
      </c>
      <c r="R58" s="15"/>
      <c r="S58" s="16"/>
      <c r="T58" s="100"/>
      <c r="U58" s="22">
        <v>15000</v>
      </c>
      <c r="V58" s="23">
        <v>15000</v>
      </c>
      <c r="W58" s="23"/>
      <c r="X58" s="23"/>
      <c r="Y58" s="23">
        <v>0</v>
      </c>
      <c r="Z58" s="23">
        <v>10000</v>
      </c>
      <c r="AA58" s="23"/>
      <c r="AB58" s="23">
        <v>10000</v>
      </c>
      <c r="AC58" s="23">
        <v>6000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25000</v>
      </c>
      <c r="AK58" s="24"/>
      <c r="AL58" s="111">
        <v>20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5.6" x14ac:dyDescent="0.3">
      <c r="A59" s="18">
        <v>57</v>
      </c>
      <c r="B59" s="17" t="s">
        <v>56</v>
      </c>
      <c r="C59" s="31"/>
      <c r="D59" s="32"/>
      <c r="E59" s="32"/>
      <c r="F59" s="32"/>
      <c r="G59" s="32"/>
      <c r="H59" s="32"/>
      <c r="I59" s="32"/>
      <c r="J59" s="32"/>
      <c r="K59" s="32"/>
      <c r="L59" s="15"/>
      <c r="M59" s="15"/>
      <c r="N59" s="15"/>
      <c r="O59" s="15"/>
      <c r="P59" s="15"/>
      <c r="Q59" s="15"/>
      <c r="R59" s="15"/>
      <c r="S59" s="16"/>
      <c r="T59" s="100"/>
      <c r="U59" s="22">
        <v>1000</v>
      </c>
      <c r="V59" s="23">
        <v>2000</v>
      </c>
      <c r="W59" s="23"/>
      <c r="X59" s="23"/>
      <c r="Y59" s="23">
        <v>2000</v>
      </c>
      <c r="Z59" s="23">
        <v>2000</v>
      </c>
      <c r="AA59" s="23"/>
      <c r="AB59" s="23">
        <v>4000</v>
      </c>
      <c r="AC59" s="23">
        <v>1000</v>
      </c>
      <c r="AD59" s="23">
        <v>1500</v>
      </c>
      <c r="AE59" s="23">
        <v>1000</v>
      </c>
      <c r="AF59" s="23"/>
      <c r="AG59" s="23"/>
      <c r="AH59" s="23">
        <v>500</v>
      </c>
      <c r="AI59" s="23"/>
      <c r="AJ59" s="23"/>
      <c r="AK59" s="24"/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5.6" x14ac:dyDescent="0.3">
      <c r="A60" s="18">
        <v>58</v>
      </c>
      <c r="B60" s="17" t="s">
        <v>57</v>
      </c>
      <c r="C60" s="31">
        <v>0</v>
      </c>
      <c r="D60" s="32">
        <v>500</v>
      </c>
      <c r="E60" s="32">
        <v>0</v>
      </c>
      <c r="F60" s="32">
        <v>0</v>
      </c>
      <c r="G60" s="32">
        <v>1000</v>
      </c>
      <c r="H60" s="32">
        <v>1200</v>
      </c>
      <c r="I60" s="32"/>
      <c r="J60" s="32">
        <v>0</v>
      </c>
      <c r="K60" s="32">
        <v>1500</v>
      </c>
      <c r="L60" s="15">
        <v>500</v>
      </c>
      <c r="M60" s="15">
        <v>2000</v>
      </c>
      <c r="N60" s="15"/>
      <c r="O60" s="15"/>
      <c r="P60" s="15">
        <v>50</v>
      </c>
      <c r="Q60" s="15"/>
      <c r="R60" s="15"/>
      <c r="S60" s="16"/>
      <c r="T60" s="100"/>
      <c r="U60" s="22">
        <v>4000</v>
      </c>
      <c r="V60" s="23">
        <v>4000</v>
      </c>
      <c r="W60" s="23"/>
      <c r="X60" s="23"/>
      <c r="Y60" s="23">
        <v>2000</v>
      </c>
      <c r="Z60" s="23">
        <v>4000</v>
      </c>
      <c r="AA60" s="23"/>
      <c r="AB60" s="23">
        <v>3000</v>
      </c>
      <c r="AC60" s="23">
        <v>2000</v>
      </c>
      <c r="AD60" s="23">
        <v>3300</v>
      </c>
      <c r="AE60" s="23">
        <v>6600</v>
      </c>
      <c r="AF60" s="23">
        <v>0</v>
      </c>
      <c r="AG60" s="23">
        <v>400</v>
      </c>
      <c r="AH60" s="23">
        <v>50</v>
      </c>
      <c r="AI60" s="23">
        <v>1000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ht="15.6" x14ac:dyDescent="0.3">
      <c r="A61" s="62">
        <v>59</v>
      </c>
      <c r="B61" s="44" t="s">
        <v>58</v>
      </c>
      <c r="C61" s="31">
        <v>300</v>
      </c>
      <c r="D61" s="32">
        <v>1000</v>
      </c>
      <c r="E61" s="32"/>
      <c r="F61" s="32"/>
      <c r="G61" s="32">
        <v>2000</v>
      </c>
      <c r="H61" s="32">
        <v>1000</v>
      </c>
      <c r="I61" s="32"/>
      <c r="J61" s="32">
        <v>800</v>
      </c>
      <c r="K61" s="32">
        <v>1000</v>
      </c>
      <c r="L61" s="15">
        <v>10000</v>
      </c>
      <c r="M61" s="15">
        <v>1000</v>
      </c>
      <c r="N61" s="15">
        <v>50</v>
      </c>
      <c r="O61" s="15">
        <v>50</v>
      </c>
      <c r="P61" s="15">
        <v>25</v>
      </c>
      <c r="Q61" s="15"/>
      <c r="R61" s="15"/>
      <c r="S61" s="16"/>
      <c r="T61" s="100"/>
      <c r="U61" s="22">
        <v>4200</v>
      </c>
      <c r="V61" s="23">
        <v>4000</v>
      </c>
      <c r="W61" s="23"/>
      <c r="X61" s="23"/>
      <c r="Y61" s="23">
        <v>5000</v>
      </c>
      <c r="Z61" s="23">
        <v>4000</v>
      </c>
      <c r="AA61" s="23"/>
      <c r="AB61" s="23">
        <v>3200</v>
      </c>
      <c r="AC61" s="23">
        <v>4000</v>
      </c>
      <c r="AD61" s="23">
        <v>0</v>
      </c>
      <c r="AE61" s="23">
        <v>15000</v>
      </c>
      <c r="AF61" s="23">
        <v>500</v>
      </c>
      <c r="AG61" s="23">
        <v>500</v>
      </c>
      <c r="AH61" s="23">
        <v>250</v>
      </c>
      <c r="AI61" s="23">
        <v>5000</v>
      </c>
      <c r="AJ61" s="23">
        <v>3500</v>
      </c>
      <c r="AK61" s="24"/>
      <c r="AL61" s="108"/>
      <c r="AM61" s="108"/>
    </row>
    <row r="62" spans="1:55" s="42" customFormat="1" ht="15.6" x14ac:dyDescent="0.3">
      <c r="A62" s="62">
        <v>60</v>
      </c>
      <c r="B62" s="44" t="s">
        <v>59</v>
      </c>
      <c r="C62" s="31">
        <v>3200</v>
      </c>
      <c r="D62" s="32">
        <v>4000</v>
      </c>
      <c r="E62" s="32"/>
      <c r="F62" s="32"/>
      <c r="G62" s="32">
        <v>9500</v>
      </c>
      <c r="H62" s="32">
        <v>4000</v>
      </c>
      <c r="I62" s="32"/>
      <c r="J62" s="32">
        <v>6400</v>
      </c>
      <c r="K62" s="32">
        <v>7900</v>
      </c>
      <c r="L62" s="15">
        <v>10700</v>
      </c>
      <c r="M62" s="15">
        <v>10400</v>
      </c>
      <c r="N62" s="15">
        <v>5900</v>
      </c>
      <c r="O62" s="15">
        <v>8800</v>
      </c>
      <c r="P62" s="15">
        <v>381</v>
      </c>
      <c r="Q62" s="15"/>
      <c r="R62" s="15"/>
      <c r="S62" s="16"/>
      <c r="T62" s="100"/>
      <c r="U62" s="22">
        <v>2000</v>
      </c>
      <c r="V62" s="23">
        <v>1000</v>
      </c>
      <c r="W62" s="23"/>
      <c r="X62" s="23"/>
      <c r="Y62" s="23">
        <v>0</v>
      </c>
      <c r="Z62" s="23">
        <v>1000</v>
      </c>
      <c r="AA62" s="23"/>
      <c r="AB62" s="23">
        <v>1200</v>
      </c>
      <c r="AC62" s="23">
        <v>1000</v>
      </c>
      <c r="AD62" s="23">
        <v>0</v>
      </c>
      <c r="AE62" s="23">
        <v>0</v>
      </c>
      <c r="AF62" s="23">
        <v>1000</v>
      </c>
      <c r="AG62" s="23">
        <v>0</v>
      </c>
      <c r="AH62" s="23">
        <v>25</v>
      </c>
      <c r="AI62" s="23">
        <v>2000</v>
      </c>
      <c r="AJ62" s="23">
        <v>2000</v>
      </c>
      <c r="AK62" s="24"/>
      <c r="AL62" s="108">
        <v>14</v>
      </c>
      <c r="AM62" s="108"/>
    </row>
    <row r="63" spans="1:55" ht="15.6" x14ac:dyDescent="0.3">
      <c r="A63" s="18">
        <v>61</v>
      </c>
      <c r="B63" s="17" t="s">
        <v>60</v>
      </c>
      <c r="C63" s="31">
        <v>400</v>
      </c>
      <c r="D63" s="32">
        <v>1600</v>
      </c>
      <c r="E63" s="32"/>
      <c r="F63" s="32"/>
      <c r="G63" s="32">
        <v>4000</v>
      </c>
      <c r="H63" s="32">
        <v>2000</v>
      </c>
      <c r="I63" s="32"/>
      <c r="J63" s="32">
        <v>1700</v>
      </c>
      <c r="K63" s="32">
        <v>1500</v>
      </c>
      <c r="L63" s="15">
        <v>8200</v>
      </c>
      <c r="M63" s="15">
        <v>10900</v>
      </c>
      <c r="N63" s="15">
        <v>380</v>
      </c>
      <c r="O63" s="15">
        <v>4450</v>
      </c>
      <c r="P63" s="15">
        <v>662</v>
      </c>
      <c r="Q63" s="15"/>
      <c r="R63" s="15"/>
      <c r="S63" s="16"/>
      <c r="T63" s="100"/>
      <c r="U63" s="22">
        <v>2000</v>
      </c>
      <c r="V63" s="23">
        <v>3000</v>
      </c>
      <c r="W63" s="23"/>
      <c r="X63" s="23">
        <v>100</v>
      </c>
      <c r="Y63" s="23">
        <v>2000</v>
      </c>
      <c r="Z63" s="23">
        <v>2000</v>
      </c>
      <c r="AA63" s="23"/>
      <c r="AB63" s="23">
        <v>3000</v>
      </c>
      <c r="AC63" s="23">
        <v>2000</v>
      </c>
      <c r="AD63" s="23">
        <v>0</v>
      </c>
      <c r="AE63" s="23">
        <v>660</v>
      </c>
      <c r="AF63" s="23">
        <v>200</v>
      </c>
      <c r="AG63" s="23"/>
      <c r="AH63" s="23">
        <v>125</v>
      </c>
      <c r="AI63" s="23">
        <v>6000</v>
      </c>
      <c r="AJ63" s="23">
        <v>2200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5.6" x14ac:dyDescent="0.3">
      <c r="A64" s="18">
        <v>62</v>
      </c>
      <c r="B64" s="17" t="s">
        <v>61</v>
      </c>
      <c r="C64" s="31">
        <v>0</v>
      </c>
      <c r="D64" s="32">
        <v>100</v>
      </c>
      <c r="E64" s="32"/>
      <c r="F64" s="32"/>
      <c r="G64" s="32">
        <v>2000</v>
      </c>
      <c r="H64" s="32">
        <v>0</v>
      </c>
      <c r="I64" s="32"/>
      <c r="J64" s="32">
        <v>100</v>
      </c>
      <c r="K64" s="32">
        <v>500</v>
      </c>
      <c r="L64" s="15">
        <v>1600</v>
      </c>
      <c r="M64" s="15">
        <v>20000</v>
      </c>
      <c r="N64" s="15">
        <v>100</v>
      </c>
      <c r="O64" s="15">
        <v>1100</v>
      </c>
      <c r="P64" s="15">
        <v>75</v>
      </c>
      <c r="Q64" s="15">
        <v>1000</v>
      </c>
      <c r="R64" s="15"/>
      <c r="S64" s="16"/>
      <c r="T64" s="100"/>
      <c r="U64" s="22">
        <v>2000</v>
      </c>
      <c r="V64" s="23">
        <v>2500</v>
      </c>
      <c r="W64" s="23"/>
      <c r="X64" s="23"/>
      <c r="Y64" s="23">
        <v>1000</v>
      </c>
      <c r="Z64" s="23">
        <v>2000</v>
      </c>
      <c r="AA64" s="23"/>
      <c r="AB64" s="23">
        <v>1200</v>
      </c>
      <c r="AC64" s="23">
        <v>1000</v>
      </c>
      <c r="AD64" s="23">
        <v>0</v>
      </c>
      <c r="AE64" s="23">
        <v>0</v>
      </c>
      <c r="AF64" s="23">
        <v>100</v>
      </c>
      <c r="AG64" s="23">
        <v>0</v>
      </c>
      <c r="AH64" s="23">
        <v>50</v>
      </c>
      <c r="AI64" s="23"/>
      <c r="AJ64" s="23">
        <v>1000</v>
      </c>
      <c r="AK64" s="24"/>
      <c r="AL64" s="111">
        <v>12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5.6" x14ac:dyDescent="0.3">
      <c r="A65" s="18">
        <v>63</v>
      </c>
      <c r="B65" s="17" t="s">
        <v>62</v>
      </c>
      <c r="C65" s="31">
        <v>800</v>
      </c>
      <c r="D65" s="32">
        <v>1720</v>
      </c>
      <c r="E65" s="32"/>
      <c r="F65" s="32"/>
      <c r="G65" s="32"/>
      <c r="H65" s="32">
        <v>3800</v>
      </c>
      <c r="I65" s="32"/>
      <c r="J65" s="32">
        <v>1420</v>
      </c>
      <c r="K65" s="32">
        <v>4420</v>
      </c>
      <c r="L65" s="15"/>
      <c r="M65" s="15"/>
      <c r="N65" s="15">
        <v>70</v>
      </c>
      <c r="O65" s="15"/>
      <c r="P65" s="15">
        <v>225</v>
      </c>
      <c r="Q65" s="15">
        <v>2000</v>
      </c>
      <c r="R65" s="15"/>
      <c r="S65" s="16"/>
      <c r="T65" s="100"/>
      <c r="U65" s="22">
        <v>1500</v>
      </c>
      <c r="V65" s="23">
        <v>3000</v>
      </c>
      <c r="W65" s="23"/>
      <c r="X65" s="23"/>
      <c r="Y65" s="23"/>
      <c r="Z65" s="23">
        <v>3000</v>
      </c>
      <c r="AA65" s="23"/>
      <c r="AB65" s="23">
        <v>1800</v>
      </c>
      <c r="AC65" s="23">
        <v>2000</v>
      </c>
      <c r="AD65" s="23"/>
      <c r="AE65" s="23"/>
      <c r="AF65" s="23">
        <v>100</v>
      </c>
      <c r="AG65" s="23"/>
      <c r="AH65" s="23">
        <v>25</v>
      </c>
      <c r="AI65" s="23">
        <v>1000</v>
      </c>
      <c r="AJ65" s="23">
        <v>6000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ht="15.6" x14ac:dyDescent="0.3">
      <c r="A66" s="62">
        <v>64</v>
      </c>
      <c r="B66" s="44" t="s">
        <v>63</v>
      </c>
      <c r="C66" s="31">
        <v>0</v>
      </c>
      <c r="D66" s="32">
        <v>2000</v>
      </c>
      <c r="E66" s="32"/>
      <c r="F66" s="32">
        <v>340</v>
      </c>
      <c r="G66" s="32">
        <v>3000</v>
      </c>
      <c r="H66" s="32">
        <v>2000</v>
      </c>
      <c r="I66" s="32"/>
      <c r="J66" s="32">
        <v>0</v>
      </c>
      <c r="K66" s="32">
        <v>500</v>
      </c>
      <c r="L66" s="15">
        <v>10000</v>
      </c>
      <c r="M66" s="15">
        <v>30000</v>
      </c>
      <c r="N66" s="15">
        <v>0</v>
      </c>
      <c r="O66" s="15">
        <v>0</v>
      </c>
      <c r="P66" s="15">
        <v>200</v>
      </c>
      <c r="Q66" s="15">
        <v>0</v>
      </c>
      <c r="R66" s="15"/>
      <c r="S66" s="16"/>
      <c r="T66" s="100"/>
      <c r="U66" s="22">
        <v>5000</v>
      </c>
      <c r="V66" s="23">
        <v>6000</v>
      </c>
      <c r="W66" s="23">
        <v>0</v>
      </c>
      <c r="X66" s="23">
        <v>0</v>
      </c>
      <c r="Y66" s="23">
        <v>5000</v>
      </c>
      <c r="Z66" s="23">
        <v>6000</v>
      </c>
      <c r="AA66" s="23"/>
      <c r="AB66" s="23">
        <v>7000</v>
      </c>
      <c r="AC66" s="23">
        <v>7000</v>
      </c>
      <c r="AD66" s="23">
        <v>0</v>
      </c>
      <c r="AE66" s="23">
        <v>0</v>
      </c>
      <c r="AF66" s="23">
        <v>500</v>
      </c>
      <c r="AG66" s="23">
        <v>300</v>
      </c>
      <c r="AH66" s="23">
        <v>200</v>
      </c>
      <c r="AI66" s="23">
        <v>10000</v>
      </c>
      <c r="AJ66" s="23">
        <v>20000</v>
      </c>
      <c r="AK66" s="24"/>
      <c r="AL66" s="108">
        <v>15</v>
      </c>
      <c r="AM66" s="108"/>
    </row>
    <row r="67" spans="1:55" ht="15.6" x14ac:dyDescent="0.3">
      <c r="A67" s="18">
        <v>65</v>
      </c>
      <c r="B67" s="17" t="s">
        <v>64</v>
      </c>
      <c r="C67" s="31">
        <v>2500</v>
      </c>
      <c r="D67" s="32">
        <v>6000</v>
      </c>
      <c r="E67" s="32"/>
      <c r="F67" s="32"/>
      <c r="G67" s="32">
        <v>4000</v>
      </c>
      <c r="H67" s="32">
        <v>8000</v>
      </c>
      <c r="I67" s="32"/>
      <c r="J67" s="32">
        <v>4400</v>
      </c>
      <c r="K67" s="32">
        <v>5500</v>
      </c>
      <c r="L67" s="19">
        <v>21500</v>
      </c>
      <c r="M67" s="19">
        <v>104800</v>
      </c>
      <c r="N67" s="19">
        <v>1000</v>
      </c>
      <c r="O67" s="19">
        <v>15600</v>
      </c>
      <c r="P67" s="19">
        <v>192</v>
      </c>
      <c r="Q67" s="19">
        <v>0</v>
      </c>
      <c r="R67" s="19">
        <v>1000</v>
      </c>
      <c r="S67" s="20">
        <v>0</v>
      </c>
      <c r="T67" s="104"/>
      <c r="U67" s="22">
        <v>2000</v>
      </c>
      <c r="V67" s="23">
        <v>6000</v>
      </c>
      <c r="W67" s="23"/>
      <c r="X67" s="23"/>
      <c r="Y67" s="23">
        <v>1000</v>
      </c>
      <c r="Z67" s="23">
        <v>8000</v>
      </c>
      <c r="AA67" s="23"/>
      <c r="AB67" s="23">
        <v>7500</v>
      </c>
      <c r="AC67" s="23">
        <v>7500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6000</v>
      </c>
      <c r="AJ67" s="23">
        <v>1000</v>
      </c>
      <c r="AK67" s="24">
        <v>36</v>
      </c>
      <c r="AL67" s="111"/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5.6" x14ac:dyDescent="0.3">
      <c r="A68" s="18">
        <v>66</v>
      </c>
      <c r="B68" s="17" t="s">
        <v>65</v>
      </c>
      <c r="C68" s="31">
        <v>400</v>
      </c>
      <c r="D68" s="32">
        <v>600</v>
      </c>
      <c r="E68" s="32">
        <v>0</v>
      </c>
      <c r="F68" s="32">
        <v>340</v>
      </c>
      <c r="G68" s="32">
        <v>3000</v>
      </c>
      <c r="H68" s="32">
        <v>1800</v>
      </c>
      <c r="I68" s="32"/>
      <c r="J68" s="32">
        <v>1000</v>
      </c>
      <c r="K68" s="32">
        <v>1500</v>
      </c>
      <c r="L68" s="19">
        <v>4200</v>
      </c>
      <c r="M68" s="19">
        <v>5400</v>
      </c>
      <c r="N68" s="19">
        <v>900</v>
      </c>
      <c r="O68" s="19">
        <v>1100</v>
      </c>
      <c r="P68" s="19">
        <v>75</v>
      </c>
      <c r="Q68" s="15">
        <v>50</v>
      </c>
      <c r="R68" s="15">
        <v>8000</v>
      </c>
      <c r="S68" s="16"/>
      <c r="T68" s="100"/>
      <c r="U68" s="22">
        <v>1600</v>
      </c>
      <c r="V68" s="23">
        <v>3200</v>
      </c>
      <c r="W68" s="23">
        <v>0</v>
      </c>
      <c r="X68" s="23">
        <v>0</v>
      </c>
      <c r="Y68" s="23">
        <v>1000</v>
      </c>
      <c r="Z68" s="23">
        <v>2000</v>
      </c>
      <c r="AA68" s="23">
        <v>0</v>
      </c>
      <c r="AB68" s="23">
        <v>2400</v>
      </c>
      <c r="AC68" s="23">
        <v>1500</v>
      </c>
      <c r="AD68" s="23">
        <v>0</v>
      </c>
      <c r="AE68" s="23">
        <v>2000</v>
      </c>
      <c r="AF68" s="23">
        <v>400</v>
      </c>
      <c r="AG68" s="23">
        <v>0</v>
      </c>
      <c r="AH68" s="23">
        <v>100</v>
      </c>
      <c r="AI68" s="23">
        <v>4000</v>
      </c>
      <c r="AJ68" s="23"/>
      <c r="AK68" s="24"/>
      <c r="AL68" s="111">
        <v>26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5.6" x14ac:dyDescent="0.3">
      <c r="A69" s="18">
        <v>67</v>
      </c>
      <c r="B69" s="17" t="s">
        <v>66</v>
      </c>
      <c r="C69" s="31">
        <v>200</v>
      </c>
      <c r="D69" s="32">
        <v>400</v>
      </c>
      <c r="E69" s="32"/>
      <c r="F69" s="32"/>
      <c r="G69" s="32">
        <v>4000</v>
      </c>
      <c r="H69" s="32">
        <v>500</v>
      </c>
      <c r="I69" s="32"/>
      <c r="J69" s="32">
        <v>400</v>
      </c>
      <c r="K69" s="32">
        <v>3500</v>
      </c>
      <c r="L69" s="15">
        <v>43200</v>
      </c>
      <c r="M69" s="15">
        <v>18000</v>
      </c>
      <c r="N69" s="15">
        <v>300</v>
      </c>
      <c r="O69" s="15">
        <v>5000</v>
      </c>
      <c r="P69" s="15"/>
      <c r="Q69" s="15">
        <v>1200</v>
      </c>
      <c r="R69" s="15">
        <v>1500</v>
      </c>
      <c r="S69" s="16"/>
      <c r="T69" s="100"/>
      <c r="U69" s="22">
        <v>4000</v>
      </c>
      <c r="V69" s="23">
        <v>5600</v>
      </c>
      <c r="W69" s="23">
        <v>20000</v>
      </c>
      <c r="X69" s="23">
        <v>800</v>
      </c>
      <c r="Y69" s="23">
        <v>7000</v>
      </c>
      <c r="Z69" s="23">
        <v>8000</v>
      </c>
      <c r="AA69" s="23"/>
      <c r="AB69" s="23">
        <v>6000</v>
      </c>
      <c r="AC69" s="23">
        <v>6500</v>
      </c>
      <c r="AD69" s="23">
        <v>0</v>
      </c>
      <c r="AE69" s="23">
        <v>16500</v>
      </c>
      <c r="AF69" s="23">
        <v>500</v>
      </c>
      <c r="AG69" s="23"/>
      <c r="AH69" s="23">
        <v>250</v>
      </c>
      <c r="AI69" s="23">
        <v>20000</v>
      </c>
      <c r="AJ69" s="23">
        <v>5000</v>
      </c>
      <c r="AK69" s="24"/>
      <c r="AL69" s="111">
        <v>10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ht="15.6" x14ac:dyDescent="0.3">
      <c r="A70" s="62">
        <v>68</v>
      </c>
      <c r="B70" s="44" t="s">
        <v>67</v>
      </c>
      <c r="C70" s="31">
        <v>5850</v>
      </c>
      <c r="D70" s="32">
        <v>5460</v>
      </c>
      <c r="E70" s="32"/>
      <c r="F70" s="32"/>
      <c r="G70" s="32">
        <v>6240</v>
      </c>
      <c r="H70" s="32">
        <v>7020</v>
      </c>
      <c r="I70" s="32"/>
      <c r="J70" s="32">
        <v>1186</v>
      </c>
      <c r="K70" s="32">
        <v>4550</v>
      </c>
      <c r="L70" s="15"/>
      <c r="M70" s="15"/>
      <c r="N70" s="15"/>
      <c r="O70" s="15"/>
      <c r="P70" s="15"/>
      <c r="Q70" s="15"/>
      <c r="R70" s="15"/>
      <c r="S70" s="16"/>
      <c r="T70" s="100"/>
      <c r="U70" s="22">
        <v>0</v>
      </c>
      <c r="V70" s="23">
        <v>5000</v>
      </c>
      <c r="W70" s="23"/>
      <c r="X70" s="23"/>
      <c r="Y70" s="23">
        <v>0</v>
      </c>
      <c r="Z70" s="23">
        <v>5000</v>
      </c>
      <c r="AA70" s="23"/>
      <c r="AB70" s="23">
        <v>9000</v>
      </c>
      <c r="AC70" s="23">
        <v>5000</v>
      </c>
      <c r="AD70" s="23"/>
      <c r="AE70" s="23"/>
      <c r="AF70" s="23"/>
      <c r="AG70" s="23"/>
      <c r="AH70" s="23"/>
      <c r="AI70" s="23"/>
      <c r="AJ70" s="23">
        <v>5000</v>
      </c>
      <c r="AK70" s="24"/>
      <c r="AL70" s="108">
        <v>30</v>
      </c>
      <c r="AM70" s="108"/>
    </row>
    <row r="71" spans="1:55" s="42" customFormat="1" ht="15.6" x14ac:dyDescent="0.3">
      <c r="A71" s="62">
        <v>69</v>
      </c>
      <c r="B71" s="44" t="s">
        <v>68</v>
      </c>
      <c r="C71" s="31">
        <v>1160</v>
      </c>
      <c r="D71" s="32">
        <v>3320</v>
      </c>
      <c r="E71" s="32"/>
      <c r="F71" s="32"/>
      <c r="G71" s="32">
        <v>5000</v>
      </c>
      <c r="H71" s="32">
        <v>6000</v>
      </c>
      <c r="I71" s="32"/>
      <c r="J71" s="32">
        <v>3800</v>
      </c>
      <c r="K71" s="32">
        <v>6000</v>
      </c>
      <c r="L71" s="15">
        <v>3300</v>
      </c>
      <c r="M71" s="15">
        <v>6600</v>
      </c>
      <c r="N71" s="15">
        <v>300</v>
      </c>
      <c r="O71" s="15">
        <v>400</v>
      </c>
      <c r="P71" s="15">
        <v>250</v>
      </c>
      <c r="Q71" s="15"/>
      <c r="R71" s="15"/>
      <c r="S71" s="16"/>
      <c r="T71" s="100"/>
      <c r="U71" s="22">
        <v>6000</v>
      </c>
      <c r="V71" s="23">
        <v>10000</v>
      </c>
      <c r="W71" s="23"/>
      <c r="X71" s="23"/>
      <c r="Y71" s="23">
        <v>6000</v>
      </c>
      <c r="Z71" s="23">
        <v>4000</v>
      </c>
      <c r="AA71" s="23"/>
      <c r="AB71" s="23">
        <v>5000</v>
      </c>
      <c r="AC71" s="23">
        <v>3000</v>
      </c>
      <c r="AD71" s="23">
        <v>6600</v>
      </c>
      <c r="AE71" s="23">
        <v>13200</v>
      </c>
      <c r="AF71" s="23">
        <v>400</v>
      </c>
      <c r="AG71" s="23">
        <v>500</v>
      </c>
      <c r="AH71" s="23">
        <v>100</v>
      </c>
      <c r="AI71" s="23">
        <v>6000</v>
      </c>
      <c r="AJ71" s="23">
        <v>5000</v>
      </c>
      <c r="AK71" s="24"/>
      <c r="AL71" s="108">
        <v>100</v>
      </c>
      <c r="AM71" s="108"/>
    </row>
    <row r="72" spans="1:55" ht="15.6" x14ac:dyDescent="0.3">
      <c r="A72" s="18">
        <v>70</v>
      </c>
      <c r="B72" s="17" t="s">
        <v>69</v>
      </c>
      <c r="C72" s="31">
        <v>40</v>
      </c>
      <c r="D72" s="32">
        <v>20</v>
      </c>
      <c r="E72" s="32">
        <v>0</v>
      </c>
      <c r="F72" s="32">
        <v>100</v>
      </c>
      <c r="G72" s="32">
        <v>2000</v>
      </c>
      <c r="H72" s="32"/>
      <c r="I72" s="32"/>
      <c r="J72" s="32">
        <v>0</v>
      </c>
      <c r="K72" s="32">
        <v>200</v>
      </c>
      <c r="L72" s="15">
        <v>1000</v>
      </c>
      <c r="M72" s="15">
        <v>100</v>
      </c>
      <c r="N72" s="15">
        <v>100</v>
      </c>
      <c r="O72" s="15">
        <v>39</v>
      </c>
      <c r="P72" s="15">
        <v>1000</v>
      </c>
      <c r="Q72" s="15">
        <v>100</v>
      </c>
      <c r="R72" s="15"/>
      <c r="S72" s="16"/>
      <c r="T72" s="100"/>
      <c r="U72" s="22">
        <v>1000</v>
      </c>
      <c r="V72" s="23">
        <v>1000</v>
      </c>
      <c r="W72" s="23"/>
      <c r="X72" s="23">
        <v>100</v>
      </c>
      <c r="Y72" s="23">
        <v>100</v>
      </c>
      <c r="Z72" s="23">
        <v>1000</v>
      </c>
      <c r="AA72" s="23"/>
      <c r="AB72" s="23">
        <v>5000</v>
      </c>
      <c r="AC72" s="23">
        <v>5000</v>
      </c>
      <c r="AD72" s="23">
        <v>1000</v>
      </c>
      <c r="AE72" s="23">
        <v>1000</v>
      </c>
      <c r="AF72" s="23">
        <v>1000</v>
      </c>
      <c r="AG72" s="23">
        <v>10000</v>
      </c>
      <c r="AH72" s="23">
        <v>100</v>
      </c>
      <c r="AI72" s="23">
        <v>0</v>
      </c>
      <c r="AJ72" s="23">
        <v>1000</v>
      </c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5.6" x14ac:dyDescent="0.3">
      <c r="A73" s="18">
        <v>71</v>
      </c>
      <c r="B73" s="17" t="s">
        <v>70</v>
      </c>
      <c r="C73" s="31">
        <v>0</v>
      </c>
      <c r="D73" s="32">
        <v>800</v>
      </c>
      <c r="E73" s="32">
        <v>0</v>
      </c>
      <c r="F73" s="32">
        <v>300</v>
      </c>
      <c r="G73" s="32">
        <v>1000</v>
      </c>
      <c r="H73" s="32">
        <v>600</v>
      </c>
      <c r="I73" s="32">
        <v>0</v>
      </c>
      <c r="J73" s="32">
        <v>200</v>
      </c>
      <c r="K73" s="32">
        <v>900</v>
      </c>
      <c r="L73" s="15">
        <v>1800</v>
      </c>
      <c r="M73" s="15">
        <v>12100</v>
      </c>
      <c r="N73" s="15">
        <v>600</v>
      </c>
      <c r="O73" s="15">
        <v>1600</v>
      </c>
      <c r="P73" s="15">
        <v>1600</v>
      </c>
      <c r="Q73" s="15">
        <v>350</v>
      </c>
      <c r="R73" s="15">
        <v>500</v>
      </c>
      <c r="S73" s="16">
        <v>100</v>
      </c>
      <c r="T73" s="100"/>
      <c r="U73" s="22">
        <v>2000</v>
      </c>
      <c r="V73" s="23">
        <v>2000</v>
      </c>
      <c r="W73" s="23"/>
      <c r="X73" s="23"/>
      <c r="Y73" s="23">
        <v>1000</v>
      </c>
      <c r="Z73" s="23">
        <v>2000</v>
      </c>
      <c r="AA73" s="23"/>
      <c r="AB73" s="23">
        <v>1600</v>
      </c>
      <c r="AC73" s="23">
        <v>1500</v>
      </c>
      <c r="AD73" s="23">
        <v>400</v>
      </c>
      <c r="AE73" s="23">
        <v>3300</v>
      </c>
      <c r="AF73" s="23">
        <v>100</v>
      </c>
      <c r="AG73" s="23">
        <v>200</v>
      </c>
      <c r="AH73" s="23">
        <v>50</v>
      </c>
      <c r="AI73" s="23">
        <v>1000</v>
      </c>
      <c r="AJ73" s="23">
        <v>1700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5.6" x14ac:dyDescent="0.3">
      <c r="A74" s="18">
        <v>72</v>
      </c>
      <c r="B74" s="17" t="s">
        <v>71</v>
      </c>
      <c r="C74" s="29">
        <v>0</v>
      </c>
      <c r="D74" s="30">
        <v>0</v>
      </c>
      <c r="E74" s="30"/>
      <c r="F74" s="30"/>
      <c r="G74" s="30">
        <v>6800</v>
      </c>
      <c r="H74" s="30">
        <v>0</v>
      </c>
      <c r="I74" s="30"/>
      <c r="J74" s="30">
        <v>0</v>
      </c>
      <c r="K74" s="30">
        <v>2300</v>
      </c>
      <c r="L74" s="6">
        <v>600</v>
      </c>
      <c r="M74" s="6">
        <v>22800</v>
      </c>
      <c r="N74" s="6">
        <v>300</v>
      </c>
      <c r="O74" s="6">
        <v>2000</v>
      </c>
      <c r="P74" s="6">
        <v>25</v>
      </c>
      <c r="Q74" s="6"/>
      <c r="R74" s="6"/>
      <c r="S74" s="7"/>
      <c r="T74" s="105"/>
      <c r="U74" s="22">
        <v>2500</v>
      </c>
      <c r="V74" s="23">
        <v>4500</v>
      </c>
      <c r="W74" s="23"/>
      <c r="X74" s="23"/>
      <c r="Y74" s="23">
        <v>0</v>
      </c>
      <c r="Z74" s="23">
        <v>6000</v>
      </c>
      <c r="AA74" s="23">
        <v>0</v>
      </c>
      <c r="AB74" s="23">
        <v>2500</v>
      </c>
      <c r="AC74" s="23">
        <v>4000</v>
      </c>
      <c r="AD74" s="23">
        <v>3000</v>
      </c>
      <c r="AE74" s="23">
        <v>0</v>
      </c>
      <c r="AF74" s="23">
        <v>500</v>
      </c>
      <c r="AG74" s="23">
        <v>900</v>
      </c>
      <c r="AH74" s="23">
        <v>125</v>
      </c>
      <c r="AI74" s="23"/>
      <c r="AJ74" s="23">
        <v>2600</v>
      </c>
      <c r="AK74" s="24"/>
      <c r="AL74" s="111">
        <v>25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ht="15.6" x14ac:dyDescent="0.3">
      <c r="A75" s="62">
        <v>73</v>
      </c>
      <c r="B75" s="44" t="s">
        <v>72</v>
      </c>
      <c r="C75" s="31">
        <v>400</v>
      </c>
      <c r="D75" s="32">
        <v>1000</v>
      </c>
      <c r="E75" s="32"/>
      <c r="F75" s="32"/>
      <c r="G75" s="32">
        <v>200</v>
      </c>
      <c r="H75" s="32">
        <v>600</v>
      </c>
      <c r="I75" s="32"/>
      <c r="J75" s="32">
        <v>1000</v>
      </c>
      <c r="K75" s="32">
        <v>1500</v>
      </c>
      <c r="L75" s="15">
        <v>1000</v>
      </c>
      <c r="M75" s="15">
        <v>3100</v>
      </c>
      <c r="N75" s="15">
        <v>40</v>
      </c>
      <c r="O75" s="15"/>
      <c r="P75" s="15">
        <v>41</v>
      </c>
      <c r="Q75" s="15">
        <v>2000</v>
      </c>
      <c r="R75" s="15"/>
      <c r="S75" s="16"/>
      <c r="T75" s="100"/>
      <c r="U75" s="22">
        <v>3600</v>
      </c>
      <c r="V75" s="23">
        <v>6000</v>
      </c>
      <c r="W75" s="23"/>
      <c r="X75" s="23">
        <v>750</v>
      </c>
      <c r="Y75" s="23">
        <v>4000</v>
      </c>
      <c r="Z75" s="23">
        <v>6000</v>
      </c>
      <c r="AA75" s="23"/>
      <c r="AB75" s="23">
        <v>4000</v>
      </c>
      <c r="AC75" s="23">
        <v>4000</v>
      </c>
      <c r="AD75" s="23">
        <v>6000</v>
      </c>
      <c r="AE75" s="23">
        <v>21600</v>
      </c>
      <c r="AF75" s="23">
        <v>3600</v>
      </c>
      <c r="AG75" s="23">
        <v>1050</v>
      </c>
      <c r="AH75" s="23">
        <v>322</v>
      </c>
      <c r="AI75" s="23">
        <v>4000</v>
      </c>
      <c r="AJ75" s="23">
        <v>6000</v>
      </c>
      <c r="AK75" s="24"/>
      <c r="AL75" s="108">
        <v>16</v>
      </c>
      <c r="AM75" s="108"/>
    </row>
    <row r="76" spans="1:55" ht="15.6" x14ac:dyDescent="0.3">
      <c r="A76" s="18">
        <v>74</v>
      </c>
      <c r="B76" s="17" t="s">
        <v>73</v>
      </c>
      <c r="C76" s="31">
        <v>800</v>
      </c>
      <c r="D76" s="32">
        <v>2000</v>
      </c>
      <c r="E76" s="32"/>
      <c r="F76" s="32"/>
      <c r="G76" s="32">
        <v>6000</v>
      </c>
      <c r="H76" s="32">
        <v>3000</v>
      </c>
      <c r="I76" s="32"/>
      <c r="J76" s="32">
        <v>1000</v>
      </c>
      <c r="K76" s="32">
        <v>3500</v>
      </c>
      <c r="L76" s="15">
        <v>1000</v>
      </c>
      <c r="M76" s="15">
        <v>10000</v>
      </c>
      <c r="N76" s="15">
        <v>200</v>
      </c>
      <c r="O76" s="15">
        <v>200</v>
      </c>
      <c r="P76" s="15">
        <v>1000</v>
      </c>
      <c r="Q76" s="15"/>
      <c r="R76" s="15"/>
      <c r="S76" s="16"/>
      <c r="T76" s="100"/>
      <c r="U76" s="22">
        <v>6000</v>
      </c>
      <c r="V76" s="23">
        <v>6000</v>
      </c>
      <c r="W76" s="23"/>
      <c r="X76" s="23"/>
      <c r="Y76" s="23">
        <v>3000</v>
      </c>
      <c r="Z76" s="23">
        <v>6000</v>
      </c>
      <c r="AA76" s="23"/>
      <c r="AB76" s="23">
        <v>6000</v>
      </c>
      <c r="AC76" s="23">
        <v>4000</v>
      </c>
      <c r="AD76" s="23">
        <v>1000</v>
      </c>
      <c r="AE76" s="23"/>
      <c r="AF76" s="23">
        <v>5000</v>
      </c>
      <c r="AG76" s="23">
        <v>1000</v>
      </c>
      <c r="AH76" s="23"/>
      <c r="AI76" s="23"/>
      <c r="AJ76" s="23">
        <v>10000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5.6" x14ac:dyDescent="0.3">
      <c r="A77" s="18">
        <v>75</v>
      </c>
      <c r="B77" s="17" t="s">
        <v>74</v>
      </c>
      <c r="C77" s="31">
        <v>1000</v>
      </c>
      <c r="D77" s="32">
        <v>0</v>
      </c>
      <c r="E77" s="32"/>
      <c r="F77" s="32"/>
      <c r="G77" s="32"/>
      <c r="H77" s="32">
        <v>2000</v>
      </c>
      <c r="I77" s="32"/>
      <c r="J77" s="32">
        <v>600</v>
      </c>
      <c r="K77" s="32">
        <v>3000</v>
      </c>
      <c r="L77" s="15"/>
      <c r="M77" s="15"/>
      <c r="N77" s="15"/>
      <c r="O77" s="15"/>
      <c r="P77" s="15"/>
      <c r="Q77" s="15"/>
      <c r="R77" s="15"/>
      <c r="S77" s="16"/>
      <c r="T77" s="100"/>
      <c r="U77" s="22">
        <v>40000</v>
      </c>
      <c r="V77" s="23">
        <v>5000</v>
      </c>
      <c r="W77" s="23"/>
      <c r="X77" s="23"/>
      <c r="Y77" s="23">
        <v>6000</v>
      </c>
      <c r="Z77" s="23">
        <v>6000</v>
      </c>
      <c r="AA77" s="23"/>
      <c r="AB77" s="23">
        <v>4000</v>
      </c>
      <c r="AC77" s="23">
        <v>3000</v>
      </c>
      <c r="AD77" s="23"/>
      <c r="AE77" s="23"/>
      <c r="AF77" s="23"/>
      <c r="AG77" s="23"/>
      <c r="AH77" s="23"/>
      <c r="AI77" s="23"/>
      <c r="AJ77" s="23"/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5.6" x14ac:dyDescent="0.3">
      <c r="A78" s="18">
        <v>76</v>
      </c>
      <c r="B78" s="17" t="s">
        <v>75</v>
      </c>
      <c r="C78" s="31">
        <v>2900</v>
      </c>
      <c r="D78" s="32">
        <v>6000</v>
      </c>
      <c r="E78" s="32"/>
      <c r="F78" s="32"/>
      <c r="G78" s="32">
        <v>5900</v>
      </c>
      <c r="H78" s="32">
        <v>5800</v>
      </c>
      <c r="I78" s="32"/>
      <c r="J78" s="32">
        <v>5000</v>
      </c>
      <c r="K78" s="32">
        <v>6300</v>
      </c>
      <c r="L78" s="15">
        <v>1800</v>
      </c>
      <c r="M78" s="15">
        <v>37500</v>
      </c>
      <c r="N78" s="15">
        <v>300</v>
      </c>
      <c r="O78" s="15">
        <v>3000</v>
      </c>
      <c r="P78" s="15">
        <v>225</v>
      </c>
      <c r="Q78" s="15">
        <v>21000</v>
      </c>
      <c r="R78" s="15"/>
      <c r="S78" s="16"/>
      <c r="T78" s="100"/>
      <c r="U78" s="22">
        <v>5000</v>
      </c>
      <c r="V78" s="23">
        <v>6000</v>
      </c>
      <c r="W78" s="23"/>
      <c r="X78" s="23"/>
      <c r="Y78" s="23">
        <v>6000</v>
      </c>
      <c r="Z78" s="23">
        <v>6000</v>
      </c>
      <c r="AA78" s="23"/>
      <c r="AB78" s="23">
        <v>5200</v>
      </c>
      <c r="AC78" s="23">
        <v>6000</v>
      </c>
      <c r="AD78" s="23">
        <v>3000</v>
      </c>
      <c r="AE78" s="23">
        <v>23000</v>
      </c>
      <c r="AF78" s="23">
        <v>500</v>
      </c>
      <c r="AG78" s="23">
        <v>2000</v>
      </c>
      <c r="AH78" s="23">
        <v>250</v>
      </c>
      <c r="AI78" s="23"/>
      <c r="AJ78" s="23">
        <v>20000</v>
      </c>
      <c r="AK78" s="24"/>
      <c r="AL78" s="111">
        <v>40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5.6" x14ac:dyDescent="0.3">
      <c r="A79" s="18">
        <v>77</v>
      </c>
      <c r="B79" s="17" t="s">
        <v>76</v>
      </c>
      <c r="C79" s="31">
        <v>1600</v>
      </c>
      <c r="D79" s="32">
        <v>3100</v>
      </c>
      <c r="E79" s="32">
        <v>0</v>
      </c>
      <c r="F79" s="32">
        <v>0</v>
      </c>
      <c r="G79" s="32">
        <v>7800</v>
      </c>
      <c r="H79" s="32">
        <v>5100</v>
      </c>
      <c r="I79" s="32"/>
      <c r="J79" s="32">
        <v>2850</v>
      </c>
      <c r="K79" s="32">
        <v>7000</v>
      </c>
      <c r="L79" s="15">
        <v>4800</v>
      </c>
      <c r="M79" s="15">
        <v>44700</v>
      </c>
      <c r="N79" s="15">
        <v>2600</v>
      </c>
      <c r="O79" s="15">
        <v>3600</v>
      </c>
      <c r="P79" s="15">
        <v>275</v>
      </c>
      <c r="Q79" s="15">
        <v>1500</v>
      </c>
      <c r="R79" s="15">
        <v>1200</v>
      </c>
      <c r="S79" s="16"/>
      <c r="T79" s="100"/>
      <c r="U79" s="22">
        <v>7000</v>
      </c>
      <c r="V79" s="23">
        <v>8000</v>
      </c>
      <c r="W79" s="23"/>
      <c r="X79" s="23">
        <v>4000</v>
      </c>
      <c r="Y79" s="23">
        <v>3000</v>
      </c>
      <c r="Z79" s="23">
        <v>8000</v>
      </c>
      <c r="AA79" s="23">
        <v>50</v>
      </c>
      <c r="AB79" s="23">
        <v>6000</v>
      </c>
      <c r="AC79" s="23">
        <v>5000</v>
      </c>
      <c r="AD79" s="23">
        <v>200</v>
      </c>
      <c r="AE79" s="23">
        <v>33000</v>
      </c>
      <c r="AF79" s="23">
        <v>1000</v>
      </c>
      <c r="AG79" s="23">
        <v>1000</v>
      </c>
      <c r="AH79" s="23">
        <v>750</v>
      </c>
      <c r="AI79" s="23">
        <v>0</v>
      </c>
      <c r="AJ79" s="23">
        <v>1000</v>
      </c>
      <c r="AK79" s="24"/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5.6" x14ac:dyDescent="0.3">
      <c r="A80" s="18">
        <v>78</v>
      </c>
      <c r="B80" s="17" t="s">
        <v>77</v>
      </c>
      <c r="C80" s="31">
        <v>0</v>
      </c>
      <c r="D80" s="32">
        <v>0</v>
      </c>
      <c r="E80" s="32"/>
      <c r="F80" s="32"/>
      <c r="G80" s="32">
        <v>9000</v>
      </c>
      <c r="H80" s="32"/>
      <c r="I80" s="32"/>
      <c r="J80" s="32">
        <v>0</v>
      </c>
      <c r="K80" s="32">
        <v>3000</v>
      </c>
      <c r="L80" s="15">
        <v>18500</v>
      </c>
      <c r="M80" s="15">
        <v>42900</v>
      </c>
      <c r="N80" s="15">
        <v>1800</v>
      </c>
      <c r="O80" s="15">
        <v>14000</v>
      </c>
      <c r="P80" s="15">
        <v>800</v>
      </c>
      <c r="Q80" s="15"/>
      <c r="R80" s="15">
        <v>4000</v>
      </c>
      <c r="S80" s="16"/>
      <c r="T80" s="100"/>
      <c r="U80" s="22">
        <v>5000</v>
      </c>
      <c r="V80" s="23">
        <v>7000</v>
      </c>
      <c r="W80" s="23"/>
      <c r="X80" s="23">
        <v>1500</v>
      </c>
      <c r="Y80" s="23">
        <v>0</v>
      </c>
      <c r="Z80" s="23">
        <v>10000</v>
      </c>
      <c r="AA80" s="23"/>
      <c r="AB80" s="23">
        <v>6000</v>
      </c>
      <c r="AC80" s="23">
        <v>3000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10000</v>
      </c>
      <c r="AJ80" s="23">
        <v>3000</v>
      </c>
      <c r="AK80" s="24"/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ht="15.6" x14ac:dyDescent="0.3">
      <c r="A81" s="62">
        <v>79</v>
      </c>
      <c r="B81" s="44" t="s">
        <v>78</v>
      </c>
      <c r="C81" s="31">
        <v>200</v>
      </c>
      <c r="D81" s="32">
        <v>1000</v>
      </c>
      <c r="E81" s="32"/>
      <c r="F81" s="32">
        <v>300</v>
      </c>
      <c r="G81" s="32">
        <v>5000</v>
      </c>
      <c r="H81" s="32">
        <v>400</v>
      </c>
      <c r="I81" s="32"/>
      <c r="J81" s="32">
        <v>200</v>
      </c>
      <c r="K81" s="32">
        <v>300</v>
      </c>
      <c r="L81" s="15">
        <v>4500</v>
      </c>
      <c r="M81" s="15">
        <v>30000</v>
      </c>
      <c r="N81" s="15">
        <v>50</v>
      </c>
      <c r="O81" s="15">
        <v>50</v>
      </c>
      <c r="P81" s="15">
        <v>100</v>
      </c>
      <c r="Q81" s="15">
        <v>400</v>
      </c>
      <c r="R81" s="15">
        <v>500</v>
      </c>
      <c r="S81" s="16"/>
      <c r="T81" s="100"/>
      <c r="U81" s="22">
        <v>1000</v>
      </c>
      <c r="V81" s="23">
        <v>2000</v>
      </c>
      <c r="W81" s="23"/>
      <c r="X81" s="23">
        <v>500</v>
      </c>
      <c r="Y81" s="23">
        <v>500</v>
      </c>
      <c r="Z81" s="23">
        <v>2000</v>
      </c>
      <c r="AA81" s="23"/>
      <c r="AB81" s="23">
        <v>2000</v>
      </c>
      <c r="AC81" s="23">
        <v>2000</v>
      </c>
      <c r="AD81" s="23">
        <v>0</v>
      </c>
      <c r="AE81" s="23">
        <v>0</v>
      </c>
      <c r="AF81" s="23">
        <v>500</v>
      </c>
      <c r="AG81" s="23">
        <v>400</v>
      </c>
      <c r="AH81" s="23">
        <v>1000</v>
      </c>
      <c r="AI81" s="23">
        <v>2000</v>
      </c>
      <c r="AJ81" s="23">
        <v>2000</v>
      </c>
      <c r="AK81" s="24"/>
      <c r="AL81" s="108">
        <v>16</v>
      </c>
      <c r="AM81" s="108"/>
    </row>
    <row r="82" spans="1:55" ht="15.6" x14ac:dyDescent="0.3">
      <c r="A82" s="18">
        <v>80</v>
      </c>
      <c r="B82" s="17" t="s">
        <v>79</v>
      </c>
      <c r="C82" s="31">
        <v>500</v>
      </c>
      <c r="D82" s="32">
        <v>1000</v>
      </c>
      <c r="E82" s="32">
        <v>500</v>
      </c>
      <c r="F82" s="32"/>
      <c r="G82" s="32">
        <v>1000</v>
      </c>
      <c r="H82" s="32">
        <v>2000</v>
      </c>
      <c r="I82" s="32"/>
      <c r="J82" s="32">
        <v>0</v>
      </c>
      <c r="K82" s="32">
        <v>1000</v>
      </c>
      <c r="L82" s="15">
        <v>2000</v>
      </c>
      <c r="M82" s="15">
        <v>1600</v>
      </c>
      <c r="N82" s="15">
        <v>1500</v>
      </c>
      <c r="O82" s="15">
        <v>2000</v>
      </c>
      <c r="P82" s="15">
        <v>50</v>
      </c>
      <c r="Q82" s="15"/>
      <c r="R82" s="15"/>
      <c r="S82" s="16"/>
      <c r="T82" s="100"/>
      <c r="U82" s="22">
        <v>4000</v>
      </c>
      <c r="V82" s="23">
        <v>8000</v>
      </c>
      <c r="W82" s="23"/>
      <c r="X82" s="23"/>
      <c r="Y82" s="23">
        <v>1000</v>
      </c>
      <c r="Z82" s="23">
        <v>4000</v>
      </c>
      <c r="AA82" s="23"/>
      <c r="AB82" s="23">
        <v>6000</v>
      </c>
      <c r="AC82" s="23">
        <v>3000</v>
      </c>
      <c r="AD82" s="23">
        <v>1000</v>
      </c>
      <c r="AE82" s="23">
        <v>9900</v>
      </c>
      <c r="AF82" s="23">
        <v>2000</v>
      </c>
      <c r="AG82" s="23">
        <v>2000</v>
      </c>
      <c r="AH82" s="23">
        <v>350</v>
      </c>
      <c r="AI82" s="23">
        <v>3000</v>
      </c>
      <c r="AJ82" s="23">
        <v>4000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5.6" x14ac:dyDescent="0.3">
      <c r="A83" s="18">
        <v>81</v>
      </c>
      <c r="B83" s="17" t="s">
        <v>80</v>
      </c>
      <c r="C83" s="31">
        <v>100</v>
      </c>
      <c r="D83" s="32">
        <v>0</v>
      </c>
      <c r="E83" s="32"/>
      <c r="F83" s="32"/>
      <c r="G83" s="32">
        <v>1800</v>
      </c>
      <c r="H83" s="32">
        <v>900</v>
      </c>
      <c r="I83" s="32"/>
      <c r="J83" s="32">
        <v>100</v>
      </c>
      <c r="K83" s="32">
        <v>600</v>
      </c>
      <c r="L83" s="15">
        <v>400</v>
      </c>
      <c r="M83" s="15">
        <v>9000</v>
      </c>
      <c r="N83" s="15">
        <v>4200</v>
      </c>
      <c r="O83" s="15"/>
      <c r="P83" s="15"/>
      <c r="Q83" s="15"/>
      <c r="R83" s="15"/>
      <c r="S83" s="16"/>
      <c r="T83" s="100"/>
      <c r="U83" s="22">
        <v>1000</v>
      </c>
      <c r="V83" s="23">
        <v>1000</v>
      </c>
      <c r="W83" s="23"/>
      <c r="X83" s="23"/>
      <c r="Y83" s="23"/>
      <c r="Z83" s="23">
        <v>2000</v>
      </c>
      <c r="AA83" s="23"/>
      <c r="AB83" s="23">
        <v>800</v>
      </c>
      <c r="AC83" s="23">
        <v>2000</v>
      </c>
      <c r="AD83" s="23"/>
      <c r="AE83" s="23"/>
      <c r="AF83" s="23"/>
      <c r="AG83" s="23"/>
      <c r="AH83" s="23"/>
      <c r="AI83" s="23"/>
      <c r="AJ83" s="23"/>
      <c r="AK83" s="24"/>
      <c r="AL83" s="111">
        <v>12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5.6" x14ac:dyDescent="0.3">
      <c r="A84" s="18">
        <v>82</v>
      </c>
      <c r="B84" s="17" t="s">
        <v>81</v>
      </c>
      <c r="C84" s="31">
        <v>4850</v>
      </c>
      <c r="D84" s="32">
        <v>1400</v>
      </c>
      <c r="E84" s="32"/>
      <c r="F84" s="32">
        <v>1500</v>
      </c>
      <c r="G84" s="32">
        <v>6140</v>
      </c>
      <c r="H84" s="32">
        <v>5140</v>
      </c>
      <c r="I84" s="32">
        <v>0</v>
      </c>
      <c r="J84" s="32">
        <v>1600</v>
      </c>
      <c r="K84" s="32">
        <v>3180</v>
      </c>
      <c r="L84" s="15">
        <v>1800</v>
      </c>
      <c r="M84" s="15">
        <v>23000</v>
      </c>
      <c r="N84" s="15">
        <v>0</v>
      </c>
      <c r="O84" s="15">
        <v>2000</v>
      </c>
      <c r="P84" s="15">
        <v>500</v>
      </c>
      <c r="Q84" s="15">
        <v>0</v>
      </c>
      <c r="R84" s="15">
        <v>1300</v>
      </c>
      <c r="S84" s="16"/>
      <c r="T84" s="100"/>
      <c r="U84" s="22">
        <v>0</v>
      </c>
      <c r="V84" s="23">
        <v>3000</v>
      </c>
      <c r="W84" s="23"/>
      <c r="X84" s="23"/>
      <c r="Y84" s="23">
        <v>0</v>
      </c>
      <c r="Z84" s="23">
        <v>0</v>
      </c>
      <c r="AA84" s="23">
        <v>0</v>
      </c>
      <c r="AB84" s="23">
        <v>1500</v>
      </c>
      <c r="AC84" s="23">
        <v>1000</v>
      </c>
      <c r="AD84" s="23">
        <v>0</v>
      </c>
      <c r="AE84" s="23">
        <v>0</v>
      </c>
      <c r="AF84" s="23">
        <v>1000</v>
      </c>
      <c r="AG84" s="23">
        <v>0</v>
      </c>
      <c r="AH84" s="23">
        <v>0</v>
      </c>
      <c r="AI84" s="23">
        <v>6000</v>
      </c>
      <c r="AJ84" s="23">
        <v>0</v>
      </c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5.6" x14ac:dyDescent="0.3">
      <c r="A85" s="62">
        <v>83</v>
      </c>
      <c r="B85" s="17" t="s">
        <v>82</v>
      </c>
      <c r="C85" s="31">
        <v>1000</v>
      </c>
      <c r="D85" s="32">
        <v>0</v>
      </c>
      <c r="E85" s="32">
        <v>0</v>
      </c>
      <c r="F85" s="32">
        <v>0</v>
      </c>
      <c r="G85" s="32">
        <v>1500</v>
      </c>
      <c r="H85" s="32">
        <v>0</v>
      </c>
      <c r="I85" s="32">
        <v>0</v>
      </c>
      <c r="J85" s="32">
        <v>0</v>
      </c>
      <c r="K85" s="32">
        <v>3000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8000</v>
      </c>
      <c r="V85" s="23">
        <v>6000</v>
      </c>
      <c r="W85" s="23"/>
      <c r="X85" s="23"/>
      <c r="Y85" s="23">
        <v>3500</v>
      </c>
      <c r="Z85" s="23">
        <v>8000</v>
      </c>
      <c r="AA85" s="23"/>
      <c r="AB85" s="23">
        <v>8000</v>
      </c>
      <c r="AC85" s="23">
        <v>4500</v>
      </c>
      <c r="AD85" s="23">
        <v>3000</v>
      </c>
      <c r="AE85" s="23">
        <v>3000</v>
      </c>
      <c r="AF85" s="23">
        <v>1500</v>
      </c>
      <c r="AG85" s="23">
        <v>1400</v>
      </c>
      <c r="AH85" s="23">
        <v>100</v>
      </c>
      <c r="AI85" s="23">
        <v>3000</v>
      </c>
      <c r="AJ85" s="23">
        <v>3000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ht="15.6" x14ac:dyDescent="0.3">
      <c r="A86" s="18">
        <v>84</v>
      </c>
      <c r="B86" s="17" t="s">
        <v>83</v>
      </c>
      <c r="C86" s="31">
        <v>0</v>
      </c>
      <c r="D86" s="32">
        <v>200</v>
      </c>
      <c r="E86" s="32"/>
      <c r="F86" s="32"/>
      <c r="G86" s="32">
        <v>6000</v>
      </c>
      <c r="H86" s="32">
        <v>6000</v>
      </c>
      <c r="I86" s="32"/>
      <c r="J86" s="32">
        <v>800</v>
      </c>
      <c r="K86" s="32">
        <v>4000</v>
      </c>
      <c r="L86" s="15"/>
      <c r="M86" s="15"/>
      <c r="N86" s="15"/>
      <c r="O86" s="15"/>
      <c r="P86" s="15"/>
      <c r="Q86" s="15"/>
      <c r="R86" s="15"/>
      <c r="S86" s="16"/>
      <c r="T86" s="100"/>
      <c r="U86" s="22">
        <v>9000</v>
      </c>
      <c r="V86" s="23">
        <v>6000</v>
      </c>
      <c r="W86" s="23"/>
      <c r="X86" s="23"/>
      <c r="Y86" s="23">
        <v>2000</v>
      </c>
      <c r="Z86" s="23">
        <v>6000</v>
      </c>
      <c r="AA86" s="23"/>
      <c r="AB86" s="23">
        <v>7000</v>
      </c>
      <c r="AC86" s="23">
        <v>6000</v>
      </c>
      <c r="AD86" s="23">
        <v>0</v>
      </c>
      <c r="AE86" s="23">
        <v>6600</v>
      </c>
      <c r="AF86" s="23">
        <v>9000</v>
      </c>
      <c r="AG86" s="23">
        <v>6000</v>
      </c>
      <c r="AH86" s="23"/>
      <c r="AI86" s="23"/>
      <c r="AJ86" s="23"/>
      <c r="AK86" s="24"/>
      <c r="AL86" s="108">
        <v>33</v>
      </c>
      <c r="AM86" s="108"/>
    </row>
    <row r="87" spans="1:55" ht="15.6" x14ac:dyDescent="0.3">
      <c r="A87" s="18">
        <v>85</v>
      </c>
      <c r="B87" s="17" t="s">
        <v>84</v>
      </c>
      <c r="C87" s="31">
        <v>110</v>
      </c>
      <c r="D87" s="32">
        <v>1020</v>
      </c>
      <c r="E87" s="32"/>
      <c r="F87" s="32"/>
      <c r="G87" s="32">
        <v>15200</v>
      </c>
      <c r="H87" s="32">
        <v>1800</v>
      </c>
      <c r="I87" s="32"/>
      <c r="J87" s="32">
        <v>400</v>
      </c>
      <c r="K87" s="32">
        <v>5440</v>
      </c>
      <c r="L87" s="15">
        <v>15000</v>
      </c>
      <c r="M87" s="15">
        <v>13290</v>
      </c>
      <c r="N87" s="15">
        <v>2200</v>
      </c>
      <c r="O87" s="15">
        <v>900</v>
      </c>
      <c r="P87" s="15">
        <v>375</v>
      </c>
      <c r="Q87" s="15"/>
      <c r="R87" s="15"/>
      <c r="S87" s="16"/>
      <c r="T87" s="100"/>
      <c r="U87" s="22">
        <v>6000</v>
      </c>
      <c r="V87" s="23">
        <v>10000</v>
      </c>
      <c r="W87" s="23"/>
      <c r="X87" s="23"/>
      <c r="Y87" s="23">
        <v>6000</v>
      </c>
      <c r="Z87" s="23">
        <v>12000</v>
      </c>
      <c r="AA87" s="23"/>
      <c r="AB87" s="23">
        <v>6400</v>
      </c>
      <c r="AC87" s="23">
        <v>6000</v>
      </c>
      <c r="AD87" s="23">
        <v>0</v>
      </c>
      <c r="AE87" s="23">
        <v>15000</v>
      </c>
      <c r="AF87" s="23">
        <v>500</v>
      </c>
      <c r="AG87" s="23">
        <v>1000</v>
      </c>
      <c r="AH87" s="23"/>
      <c r="AI87" s="23">
        <v>20000</v>
      </c>
      <c r="AJ87" s="23">
        <v>20000</v>
      </c>
      <c r="AK87" s="24"/>
      <c r="AL87" s="111">
        <v>56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5.6" x14ac:dyDescent="0.3">
      <c r="A88" s="18">
        <v>86</v>
      </c>
      <c r="B88" s="17" t="s">
        <v>85</v>
      </c>
      <c r="C88" s="31">
        <v>1000</v>
      </c>
      <c r="D88" s="32">
        <v>3000</v>
      </c>
      <c r="E88" s="32">
        <v>0</v>
      </c>
      <c r="F88" s="32">
        <v>380</v>
      </c>
      <c r="G88" s="32">
        <v>2000</v>
      </c>
      <c r="H88" s="32">
        <v>4000</v>
      </c>
      <c r="I88" s="32">
        <v>0</v>
      </c>
      <c r="J88" s="32">
        <v>800</v>
      </c>
      <c r="K88" s="32">
        <v>3500</v>
      </c>
      <c r="L88" s="15">
        <v>3100</v>
      </c>
      <c r="M88" s="15">
        <v>53800</v>
      </c>
      <c r="N88" s="15">
        <v>5100</v>
      </c>
      <c r="O88" s="15">
        <v>3700</v>
      </c>
      <c r="P88" s="15">
        <v>550</v>
      </c>
      <c r="Q88" s="15">
        <v>6000</v>
      </c>
      <c r="R88" s="15">
        <v>8000</v>
      </c>
      <c r="S88" s="16"/>
      <c r="T88" s="100"/>
      <c r="U88" s="22">
        <v>1500</v>
      </c>
      <c r="V88" s="23">
        <v>2000</v>
      </c>
      <c r="W88" s="23"/>
      <c r="X88" s="23"/>
      <c r="Y88" s="23">
        <v>2000</v>
      </c>
      <c r="Z88" s="23">
        <v>2000</v>
      </c>
      <c r="AA88" s="23"/>
      <c r="AB88" s="23">
        <v>600</v>
      </c>
      <c r="AC88" s="23">
        <v>2000</v>
      </c>
      <c r="AD88" s="23">
        <v>400</v>
      </c>
      <c r="AE88" s="23">
        <v>0</v>
      </c>
      <c r="AF88" s="23">
        <v>400</v>
      </c>
      <c r="AG88" s="23">
        <v>300</v>
      </c>
      <c r="AH88" s="23">
        <v>100</v>
      </c>
      <c r="AI88" s="23"/>
      <c r="AJ88" s="23"/>
      <c r="AK88" s="24"/>
      <c r="AL88" s="111">
        <v>20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5.6" x14ac:dyDescent="0.3">
      <c r="A89" s="62">
        <v>87</v>
      </c>
      <c r="B89" s="44" t="s">
        <v>86</v>
      </c>
      <c r="C89" s="31"/>
      <c r="D89" s="32"/>
      <c r="E89" s="32"/>
      <c r="F89" s="32"/>
      <c r="G89" s="32"/>
      <c r="H89" s="32"/>
      <c r="I89" s="32"/>
      <c r="J89" s="32"/>
      <c r="K89" s="32"/>
      <c r="L89" s="15"/>
      <c r="M89" s="15"/>
      <c r="N89" s="15"/>
      <c r="O89" s="15"/>
      <c r="P89" s="15"/>
      <c r="Q89" s="15"/>
      <c r="R89" s="15"/>
      <c r="S89" s="16"/>
      <c r="T89" s="100"/>
      <c r="U89" s="22">
        <v>2000</v>
      </c>
      <c r="V89" s="23">
        <v>4000</v>
      </c>
      <c r="W89" s="23"/>
      <c r="X89" s="23"/>
      <c r="Y89" s="23">
        <v>1000</v>
      </c>
      <c r="Z89" s="23">
        <v>4000</v>
      </c>
      <c r="AA89" s="23"/>
      <c r="AB89" s="23">
        <v>4000</v>
      </c>
      <c r="AC89" s="23">
        <v>2000</v>
      </c>
      <c r="AD89" s="23"/>
      <c r="AE89" s="23"/>
      <c r="AF89" s="23">
        <v>200</v>
      </c>
      <c r="AG89" s="23">
        <v>200</v>
      </c>
      <c r="AH89" s="23">
        <v>100</v>
      </c>
      <c r="AI89" s="23"/>
      <c r="AJ89" s="23">
        <v>2000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ht="15.6" x14ac:dyDescent="0.3">
      <c r="A90" s="18">
        <v>88</v>
      </c>
      <c r="B90" s="17" t="s">
        <v>87</v>
      </c>
      <c r="C90" s="31">
        <v>300</v>
      </c>
      <c r="D90" s="32">
        <v>1500</v>
      </c>
      <c r="E90" s="32">
        <v>77</v>
      </c>
      <c r="F90" s="32">
        <v>170</v>
      </c>
      <c r="G90" s="32">
        <v>5720</v>
      </c>
      <c r="H90" s="32">
        <v>1600</v>
      </c>
      <c r="I90" s="32"/>
      <c r="J90" s="32">
        <v>800</v>
      </c>
      <c r="K90" s="32">
        <v>1970</v>
      </c>
      <c r="L90" s="15">
        <v>1500</v>
      </c>
      <c r="M90" s="15">
        <v>8200</v>
      </c>
      <c r="N90" s="15">
        <v>1640</v>
      </c>
      <c r="O90" s="15">
        <v>750</v>
      </c>
      <c r="P90" s="15">
        <v>1250</v>
      </c>
      <c r="Q90" s="15"/>
      <c r="R90" s="15"/>
      <c r="S90" s="16"/>
      <c r="T90" s="100"/>
      <c r="U90" s="22">
        <v>2500</v>
      </c>
      <c r="V90" s="23">
        <v>2000</v>
      </c>
      <c r="W90" s="23"/>
      <c r="X90" s="23"/>
      <c r="Y90" s="23">
        <v>1000</v>
      </c>
      <c r="Z90" s="23">
        <v>2000</v>
      </c>
      <c r="AA90" s="23"/>
      <c r="AB90" s="23">
        <v>1500</v>
      </c>
      <c r="AC90" s="23">
        <v>1000</v>
      </c>
      <c r="AD90" s="23">
        <v>1400</v>
      </c>
      <c r="AE90" s="23">
        <v>4000</v>
      </c>
      <c r="AF90" s="23">
        <v>1200</v>
      </c>
      <c r="AG90" s="23">
        <v>0</v>
      </c>
      <c r="AH90" s="23">
        <v>0</v>
      </c>
      <c r="AI90" s="23">
        <v>1000</v>
      </c>
      <c r="AJ90" s="23">
        <v>1500</v>
      </c>
      <c r="AK90" s="24"/>
      <c r="AL90" s="108">
        <v>16</v>
      </c>
      <c r="AM90" s="108"/>
    </row>
    <row r="91" spans="1:55" ht="15.6" x14ac:dyDescent="0.3">
      <c r="A91" s="62">
        <v>89</v>
      </c>
      <c r="B91" s="44" t="s">
        <v>88</v>
      </c>
      <c r="C91" s="31"/>
      <c r="D91" s="32"/>
      <c r="E91" s="32"/>
      <c r="F91" s="32"/>
      <c r="G91" s="32"/>
      <c r="H91" s="32"/>
      <c r="I91" s="32"/>
      <c r="J91" s="32"/>
      <c r="K91" s="32"/>
      <c r="L91" s="15"/>
      <c r="M91" s="15"/>
      <c r="N91" s="15"/>
      <c r="O91" s="15"/>
      <c r="P91" s="15"/>
      <c r="Q91" s="15"/>
      <c r="R91" s="15"/>
      <c r="S91" s="16"/>
      <c r="T91" s="100"/>
      <c r="U91" s="22">
        <v>2000</v>
      </c>
      <c r="V91" s="23">
        <v>3000</v>
      </c>
      <c r="W91" s="23"/>
      <c r="X91" s="23"/>
      <c r="Y91" s="23">
        <v>4000</v>
      </c>
      <c r="Z91" s="23">
        <v>4000</v>
      </c>
      <c r="AA91" s="23"/>
      <c r="AB91" s="23">
        <v>4000</v>
      </c>
      <c r="AC91" s="23">
        <v>4000</v>
      </c>
      <c r="AD91" s="23">
        <v>6000</v>
      </c>
      <c r="AE91" s="23">
        <v>16000</v>
      </c>
      <c r="AF91" s="23">
        <v>3000</v>
      </c>
      <c r="AG91" s="23">
        <v>6000</v>
      </c>
      <c r="AH91" s="23"/>
      <c r="AI91" s="23"/>
      <c r="AJ91" s="23"/>
      <c r="AK91" s="24"/>
      <c r="AL91" s="108">
        <v>34</v>
      </c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ht="15.6" x14ac:dyDescent="0.3">
      <c r="A92" s="62">
        <v>90</v>
      </c>
      <c r="B92" s="44" t="s">
        <v>89</v>
      </c>
      <c r="C92" s="31">
        <v>500</v>
      </c>
      <c r="D92" s="32">
        <v>1000</v>
      </c>
      <c r="E92" s="32"/>
      <c r="F92" s="32"/>
      <c r="G92" s="32">
        <v>5000</v>
      </c>
      <c r="H92" s="32">
        <v>800</v>
      </c>
      <c r="I92" s="32"/>
      <c r="J92" s="32">
        <v>400</v>
      </c>
      <c r="K92" s="32">
        <v>2000</v>
      </c>
      <c r="L92" s="15">
        <v>4800</v>
      </c>
      <c r="M92" s="15">
        <v>41700</v>
      </c>
      <c r="N92" s="15">
        <v>1000</v>
      </c>
      <c r="O92" s="15">
        <v>3000</v>
      </c>
      <c r="P92" s="15">
        <v>2500</v>
      </c>
      <c r="Q92" s="15">
        <v>500</v>
      </c>
      <c r="R92" s="15"/>
      <c r="S92" s="16"/>
      <c r="T92" s="100"/>
      <c r="U92" s="22">
        <v>2000</v>
      </c>
      <c r="V92" s="23">
        <v>3000</v>
      </c>
      <c r="W92" s="23"/>
      <c r="X92" s="23"/>
      <c r="Y92" s="23">
        <v>3000</v>
      </c>
      <c r="Z92" s="23">
        <v>4000</v>
      </c>
      <c r="AA92" s="23"/>
      <c r="AB92" s="23">
        <v>2600</v>
      </c>
      <c r="AC92" s="23">
        <v>2500</v>
      </c>
      <c r="AD92" s="23">
        <v>1800</v>
      </c>
      <c r="AE92" s="23">
        <v>6600</v>
      </c>
      <c r="AF92" s="23">
        <v>2000</v>
      </c>
      <c r="AG92" s="23">
        <v>2000</v>
      </c>
      <c r="AH92" s="23">
        <v>0</v>
      </c>
      <c r="AI92" s="23">
        <v>6000</v>
      </c>
      <c r="AJ92" s="23">
        <v>5000</v>
      </c>
      <c r="AK92" s="24"/>
      <c r="AL92" s="108">
        <v>35</v>
      </c>
      <c r="AM92" s="108"/>
    </row>
    <row r="93" spans="1:55" s="42" customFormat="1" ht="15.6" x14ac:dyDescent="0.3">
      <c r="A93" s="18">
        <v>91</v>
      </c>
      <c r="B93" s="17" t="s">
        <v>90</v>
      </c>
      <c r="C93" s="31">
        <v>1300</v>
      </c>
      <c r="D93" s="32">
        <v>900</v>
      </c>
      <c r="E93" s="32"/>
      <c r="F93" s="32"/>
      <c r="G93" s="32">
        <v>6000</v>
      </c>
      <c r="H93" s="32">
        <v>3800</v>
      </c>
      <c r="I93" s="32"/>
      <c r="J93" s="32">
        <v>1000</v>
      </c>
      <c r="K93" s="32">
        <v>6000</v>
      </c>
      <c r="L93" s="15">
        <v>900</v>
      </c>
      <c r="M93" s="15">
        <v>14000</v>
      </c>
      <c r="N93" s="15">
        <v>130</v>
      </c>
      <c r="O93" s="15">
        <v>90</v>
      </c>
      <c r="P93" s="15">
        <v>1300</v>
      </c>
      <c r="Q93" s="15">
        <v>240</v>
      </c>
      <c r="R93" s="15">
        <v>190</v>
      </c>
      <c r="S93" s="16"/>
      <c r="T93" s="100"/>
      <c r="U93" s="22">
        <v>1000</v>
      </c>
      <c r="V93" s="23">
        <v>1500</v>
      </c>
      <c r="W93" s="23"/>
      <c r="X93" s="23"/>
      <c r="Y93" s="23">
        <v>1000</v>
      </c>
      <c r="Z93" s="23">
        <v>3000</v>
      </c>
      <c r="AA93" s="23"/>
      <c r="AB93" s="23">
        <v>2400</v>
      </c>
      <c r="AC93" s="23">
        <v>500</v>
      </c>
      <c r="AD93" s="23">
        <v>1500</v>
      </c>
      <c r="AE93" s="23">
        <v>6600</v>
      </c>
      <c r="AF93" s="23">
        <v>100</v>
      </c>
      <c r="AG93" s="23">
        <v>150</v>
      </c>
      <c r="AH93" s="23">
        <v>50</v>
      </c>
      <c r="AI93" s="23">
        <v>500</v>
      </c>
      <c r="AJ93" s="23">
        <v>1000</v>
      </c>
      <c r="AK93" s="24"/>
      <c r="AL93" s="108"/>
      <c r="AM93" s="108"/>
    </row>
    <row r="94" spans="1:55" ht="15.6" x14ac:dyDescent="0.3">
      <c r="A94" s="18">
        <v>92</v>
      </c>
      <c r="B94" s="17" t="s">
        <v>91</v>
      </c>
      <c r="C94" s="31">
        <v>1000</v>
      </c>
      <c r="D94" s="32">
        <v>4000</v>
      </c>
      <c r="E94" s="32">
        <v>20000</v>
      </c>
      <c r="F94" s="32">
        <v>300</v>
      </c>
      <c r="G94" s="32">
        <v>6000</v>
      </c>
      <c r="H94" s="32">
        <v>4000</v>
      </c>
      <c r="I94" s="32"/>
      <c r="J94" s="32">
        <v>3000</v>
      </c>
      <c r="K94" s="32">
        <v>5000</v>
      </c>
      <c r="L94" s="15">
        <v>3000</v>
      </c>
      <c r="M94" s="15">
        <v>23000</v>
      </c>
      <c r="N94" s="15">
        <v>6000</v>
      </c>
      <c r="O94" s="15">
        <v>2000</v>
      </c>
      <c r="P94" s="15">
        <v>2000</v>
      </c>
      <c r="Q94" s="15"/>
      <c r="R94" s="15"/>
      <c r="S94" s="16"/>
      <c r="T94" s="100"/>
      <c r="U94" s="22">
        <v>4000</v>
      </c>
      <c r="V94" s="23">
        <v>4000</v>
      </c>
      <c r="W94" s="23"/>
      <c r="X94" s="23"/>
      <c r="Y94" s="23">
        <v>3000</v>
      </c>
      <c r="Z94" s="23">
        <v>2000</v>
      </c>
      <c r="AA94" s="23"/>
      <c r="AB94" s="23">
        <v>400</v>
      </c>
      <c r="AC94" s="23">
        <v>2000</v>
      </c>
      <c r="AD94" s="23">
        <v>4000</v>
      </c>
      <c r="AE94" s="23">
        <v>50000</v>
      </c>
      <c r="AF94" s="23"/>
      <c r="AG94" s="23">
        <v>4000</v>
      </c>
      <c r="AH94" s="23">
        <v>0</v>
      </c>
      <c r="AI94" s="23">
        <v>5000</v>
      </c>
      <c r="AJ94" s="23">
        <v>16000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5.6" x14ac:dyDescent="0.3">
      <c r="A95" s="18">
        <v>93</v>
      </c>
      <c r="B95" s="17" t="s">
        <v>92</v>
      </c>
      <c r="C95" s="31">
        <v>800</v>
      </c>
      <c r="D95" s="32">
        <v>1300</v>
      </c>
      <c r="E95" s="32"/>
      <c r="F95" s="32"/>
      <c r="G95" s="32">
        <v>500</v>
      </c>
      <c r="H95" s="32">
        <v>600</v>
      </c>
      <c r="I95" s="32">
        <v>0</v>
      </c>
      <c r="J95" s="32">
        <v>200</v>
      </c>
      <c r="K95" s="32">
        <v>1500</v>
      </c>
      <c r="L95" s="15">
        <v>7800</v>
      </c>
      <c r="M95" s="15">
        <v>2500</v>
      </c>
      <c r="N95" s="15">
        <v>2000</v>
      </c>
      <c r="O95" s="15">
        <v>2500</v>
      </c>
      <c r="P95" s="15">
        <v>50</v>
      </c>
      <c r="Q95" s="15"/>
      <c r="R95" s="15"/>
      <c r="S95" s="16"/>
      <c r="T95" s="100"/>
      <c r="U95" s="22">
        <v>1500</v>
      </c>
      <c r="V95" s="23">
        <v>1000</v>
      </c>
      <c r="W95" s="23"/>
      <c r="X95" s="23">
        <v>500</v>
      </c>
      <c r="Y95" s="23">
        <v>500</v>
      </c>
      <c r="Z95" s="23">
        <v>1000</v>
      </c>
      <c r="AA95" s="23"/>
      <c r="AB95" s="23">
        <v>2000</v>
      </c>
      <c r="AC95" s="23">
        <v>500</v>
      </c>
      <c r="AD95" s="23">
        <v>0</v>
      </c>
      <c r="AE95" s="23">
        <v>3300</v>
      </c>
      <c r="AF95" s="23">
        <v>0</v>
      </c>
      <c r="AG95" s="23">
        <v>0</v>
      </c>
      <c r="AH95" s="23">
        <v>125</v>
      </c>
      <c r="AI95" s="23"/>
      <c r="AJ95" s="23"/>
      <c r="AK95" s="24"/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5.6" x14ac:dyDescent="0.3">
      <c r="A96" s="62">
        <v>94</v>
      </c>
      <c r="B96" s="44" t="s">
        <v>93</v>
      </c>
      <c r="C96" s="31">
        <v>500</v>
      </c>
      <c r="D96" s="32">
        <v>1860</v>
      </c>
      <c r="E96" s="32"/>
      <c r="F96" s="32"/>
      <c r="G96" s="32">
        <v>2700</v>
      </c>
      <c r="H96" s="32">
        <v>2440</v>
      </c>
      <c r="I96" s="32"/>
      <c r="J96" s="32">
        <v>1976</v>
      </c>
      <c r="K96" s="32">
        <v>4250</v>
      </c>
      <c r="L96" s="15">
        <v>1422</v>
      </c>
      <c r="M96" s="15">
        <v>19800</v>
      </c>
      <c r="N96" s="15">
        <v>680</v>
      </c>
      <c r="O96" s="15">
        <v>1232</v>
      </c>
      <c r="P96" s="15"/>
      <c r="Q96" s="15"/>
      <c r="R96" s="15"/>
      <c r="S96" s="16"/>
      <c r="T96" s="100"/>
      <c r="U96" s="22">
        <v>1000</v>
      </c>
      <c r="V96" s="23">
        <v>0</v>
      </c>
      <c r="W96" s="23"/>
      <c r="X96" s="23"/>
      <c r="Y96" s="23">
        <v>500</v>
      </c>
      <c r="Z96" s="23">
        <v>2000</v>
      </c>
      <c r="AA96" s="23"/>
      <c r="AB96" s="23">
        <v>600</v>
      </c>
      <c r="AC96" s="23">
        <v>1500</v>
      </c>
      <c r="AD96" s="23">
        <v>0</v>
      </c>
      <c r="AE96" s="23">
        <v>0</v>
      </c>
      <c r="AF96" s="23">
        <v>500</v>
      </c>
      <c r="AG96" s="23">
        <v>0</v>
      </c>
      <c r="AH96" s="23"/>
      <c r="AI96" s="23"/>
      <c r="AJ96" s="23"/>
      <c r="AK96" s="24"/>
      <c r="AL96" s="108">
        <v>3</v>
      </c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ht="15.6" x14ac:dyDescent="0.3">
      <c r="A97" s="18">
        <v>95</v>
      </c>
      <c r="B97" s="17" t="s">
        <v>94</v>
      </c>
      <c r="C97" s="31">
        <v>1000</v>
      </c>
      <c r="D97" s="32">
        <v>1000</v>
      </c>
      <c r="E97" s="32">
        <v>8000</v>
      </c>
      <c r="F97" s="32"/>
      <c r="G97" s="32">
        <v>2000</v>
      </c>
      <c r="H97" s="32">
        <v>7000</v>
      </c>
      <c r="I97" s="32"/>
      <c r="J97" s="32">
        <v>0</v>
      </c>
      <c r="K97" s="32">
        <v>40000</v>
      </c>
      <c r="L97" s="15">
        <v>15700</v>
      </c>
      <c r="M97" s="15">
        <v>27300</v>
      </c>
      <c r="N97" s="15">
        <v>500</v>
      </c>
      <c r="O97" s="15">
        <v>4000</v>
      </c>
      <c r="P97" s="15">
        <v>750</v>
      </c>
      <c r="Q97" s="15"/>
      <c r="R97" s="15"/>
      <c r="S97" s="16"/>
      <c r="T97" s="100"/>
      <c r="U97" s="22">
        <v>4000</v>
      </c>
      <c r="V97" s="23">
        <v>4000</v>
      </c>
      <c r="W97" s="23"/>
      <c r="X97" s="23"/>
      <c r="Y97" s="23">
        <v>2000</v>
      </c>
      <c r="Z97" s="23">
        <v>3000</v>
      </c>
      <c r="AA97" s="23"/>
      <c r="AB97" s="23">
        <v>10000</v>
      </c>
      <c r="AC97" s="23">
        <v>4000</v>
      </c>
      <c r="AD97" s="23">
        <v>0</v>
      </c>
      <c r="AE97" s="23">
        <v>6000</v>
      </c>
      <c r="AF97" s="23">
        <v>500</v>
      </c>
      <c r="AG97" s="23">
        <v>1000</v>
      </c>
      <c r="AH97" s="23">
        <v>400</v>
      </c>
      <c r="AI97" s="23">
        <v>15000</v>
      </c>
      <c r="AJ97" s="23">
        <v>7000</v>
      </c>
      <c r="AK97" s="24"/>
      <c r="AL97" s="108">
        <v>25</v>
      </c>
      <c r="AM97" s="108"/>
    </row>
    <row r="98" spans="1:55" ht="15.6" x14ac:dyDescent="0.3">
      <c r="A98" s="62">
        <v>96</v>
      </c>
      <c r="B98" s="44" t="s">
        <v>95</v>
      </c>
      <c r="C98" s="31">
        <v>1000</v>
      </c>
      <c r="D98" s="32">
        <v>0</v>
      </c>
      <c r="E98" s="32"/>
      <c r="F98" s="32"/>
      <c r="G98" s="32">
        <v>500</v>
      </c>
      <c r="H98" s="32">
        <v>0</v>
      </c>
      <c r="I98" s="32"/>
      <c r="J98" s="32">
        <v>200</v>
      </c>
      <c r="K98" s="32">
        <v>1000</v>
      </c>
      <c r="L98" s="15">
        <v>2000</v>
      </c>
      <c r="M98" s="15">
        <v>1600</v>
      </c>
      <c r="N98" s="15">
        <v>400</v>
      </c>
      <c r="O98" s="15">
        <v>200</v>
      </c>
      <c r="P98" s="15">
        <v>25</v>
      </c>
      <c r="Q98" s="15"/>
      <c r="R98" s="15"/>
      <c r="S98" s="16"/>
      <c r="T98" s="100"/>
      <c r="U98" s="22">
        <v>2000</v>
      </c>
      <c r="V98" s="23">
        <v>3000</v>
      </c>
      <c r="W98" s="23"/>
      <c r="X98" s="23"/>
      <c r="Y98" s="23">
        <v>1000</v>
      </c>
      <c r="Z98" s="23">
        <v>4000</v>
      </c>
      <c r="AA98" s="23"/>
      <c r="AB98" s="23">
        <v>3000</v>
      </c>
      <c r="AC98" s="23">
        <v>2000</v>
      </c>
      <c r="AD98" s="23">
        <v>1000</v>
      </c>
      <c r="AE98" s="23">
        <v>3300</v>
      </c>
      <c r="AF98" s="23">
        <v>0</v>
      </c>
      <c r="AG98" s="23">
        <v>200</v>
      </c>
      <c r="AH98" s="23">
        <v>50</v>
      </c>
      <c r="AI98" s="23">
        <v>2000</v>
      </c>
      <c r="AJ98" s="23">
        <v>5000</v>
      </c>
      <c r="AK98" s="24"/>
      <c r="AL98" s="111">
        <v>14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ht="15.6" x14ac:dyDescent="0.3">
      <c r="A99" s="18">
        <v>97</v>
      </c>
      <c r="B99" s="17" t="s">
        <v>96</v>
      </c>
      <c r="C99" s="31">
        <v>400</v>
      </c>
      <c r="D99" s="32">
        <v>900</v>
      </c>
      <c r="E99" s="32"/>
      <c r="F99" s="32"/>
      <c r="G99" s="32">
        <v>400</v>
      </c>
      <c r="H99" s="32">
        <v>480</v>
      </c>
      <c r="I99" s="32"/>
      <c r="J99" s="32">
        <v>0</v>
      </c>
      <c r="K99" s="32">
        <v>450</v>
      </c>
      <c r="L99" s="15">
        <v>1000</v>
      </c>
      <c r="M99" s="15">
        <v>21300</v>
      </c>
      <c r="N99" s="15">
        <v>100</v>
      </c>
      <c r="O99" s="15">
        <v>1000</v>
      </c>
      <c r="P99" s="15">
        <v>0</v>
      </c>
      <c r="Q99" s="15">
        <v>2000</v>
      </c>
      <c r="R99" s="15"/>
      <c r="S99" s="16"/>
      <c r="T99" s="100"/>
      <c r="U99" s="22">
        <v>500</v>
      </c>
      <c r="V99" s="23">
        <v>2000</v>
      </c>
      <c r="W99" s="23">
        <v>0</v>
      </c>
      <c r="X99" s="23">
        <v>160</v>
      </c>
      <c r="Y99" s="23">
        <v>2500</v>
      </c>
      <c r="Z99" s="23">
        <v>2000</v>
      </c>
      <c r="AA99" s="23"/>
      <c r="AB99" s="23">
        <v>1000</v>
      </c>
      <c r="AC99" s="23">
        <v>1500</v>
      </c>
      <c r="AD99" s="23">
        <v>1000</v>
      </c>
      <c r="AE99" s="23">
        <v>1000</v>
      </c>
      <c r="AF99" s="23">
        <v>300</v>
      </c>
      <c r="AG99" s="23">
        <v>0</v>
      </c>
      <c r="AH99" s="23">
        <v>100</v>
      </c>
      <c r="AI99" s="23">
        <v>0</v>
      </c>
      <c r="AJ99" s="23"/>
      <c r="AK99" s="24"/>
      <c r="AL99" s="108">
        <v>8</v>
      </c>
      <c r="AM99" s="108"/>
    </row>
    <row r="100" spans="1:55" ht="15.6" x14ac:dyDescent="0.3">
      <c r="A100" s="18">
        <v>98</v>
      </c>
      <c r="B100" s="17" t="s">
        <v>97</v>
      </c>
      <c r="C100" s="31">
        <v>1000</v>
      </c>
      <c r="D100" s="32">
        <v>4000</v>
      </c>
      <c r="E100" s="32"/>
      <c r="F100" s="32">
        <v>250</v>
      </c>
      <c r="G100" s="32">
        <v>6000</v>
      </c>
      <c r="H100" s="32">
        <v>5000</v>
      </c>
      <c r="I100" s="32"/>
      <c r="J100" s="32">
        <v>3000</v>
      </c>
      <c r="K100" s="32">
        <v>5000</v>
      </c>
      <c r="L100" s="15">
        <v>15000</v>
      </c>
      <c r="M100" s="15">
        <v>94200</v>
      </c>
      <c r="N100" s="15">
        <v>100</v>
      </c>
      <c r="O100" s="15">
        <v>200</v>
      </c>
      <c r="P100" s="15">
        <v>400</v>
      </c>
      <c r="Q100" s="15"/>
      <c r="R100" s="15"/>
      <c r="S100" s="16"/>
      <c r="T100" s="100"/>
      <c r="U100" s="22">
        <v>3000</v>
      </c>
      <c r="V100" s="23">
        <v>5000</v>
      </c>
      <c r="W100" s="23"/>
      <c r="X100" s="23"/>
      <c r="Y100" s="23">
        <v>4000</v>
      </c>
      <c r="Z100" s="23">
        <v>5000</v>
      </c>
      <c r="AA100" s="23"/>
      <c r="AB100" s="23">
        <v>4400</v>
      </c>
      <c r="AC100" s="23">
        <v>5500</v>
      </c>
      <c r="AD100" s="23">
        <v>3000</v>
      </c>
      <c r="AE100" s="23">
        <v>3300</v>
      </c>
      <c r="AF100" s="23">
        <v>300</v>
      </c>
      <c r="AG100" s="23">
        <v>300</v>
      </c>
      <c r="AH100" s="23">
        <v>75</v>
      </c>
      <c r="AI100" s="23">
        <v>3000</v>
      </c>
      <c r="AJ100" s="23">
        <v>3000</v>
      </c>
      <c r="AK100" s="24">
        <v>5</v>
      </c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ht="15.6" x14ac:dyDescent="0.3">
      <c r="A101" s="18">
        <v>99</v>
      </c>
      <c r="B101" s="17" t="s">
        <v>98</v>
      </c>
      <c r="C101" s="31">
        <v>100</v>
      </c>
      <c r="D101" s="32">
        <v>1400</v>
      </c>
      <c r="E101" s="32"/>
      <c r="F101" s="32">
        <v>100</v>
      </c>
      <c r="G101" s="32">
        <v>4000</v>
      </c>
      <c r="H101" s="32">
        <v>20000</v>
      </c>
      <c r="I101" s="32"/>
      <c r="J101" s="32">
        <v>1000</v>
      </c>
      <c r="K101" s="32">
        <v>2000</v>
      </c>
      <c r="L101" s="15">
        <v>3000</v>
      </c>
      <c r="M101" s="15">
        <v>15100</v>
      </c>
      <c r="N101" s="15">
        <v>2000</v>
      </c>
      <c r="O101" s="15">
        <v>4000</v>
      </c>
      <c r="P101" s="15">
        <v>76000</v>
      </c>
      <c r="Q101" s="15"/>
      <c r="R101" s="15">
        <v>4000</v>
      </c>
      <c r="S101" s="16"/>
      <c r="T101" s="100"/>
      <c r="U101" s="22">
        <v>4000</v>
      </c>
      <c r="V101" s="23">
        <v>6000</v>
      </c>
      <c r="W101" s="23"/>
      <c r="X101" s="23"/>
      <c r="Y101" s="23">
        <v>1000</v>
      </c>
      <c r="Z101" s="23">
        <v>0</v>
      </c>
      <c r="AA101" s="23"/>
      <c r="AB101" s="23">
        <v>3000</v>
      </c>
      <c r="AC101" s="23">
        <v>2000</v>
      </c>
      <c r="AD101" s="23">
        <v>3000</v>
      </c>
      <c r="AE101" s="23"/>
      <c r="AF101" s="23">
        <v>2000</v>
      </c>
      <c r="AG101" s="23">
        <v>2000</v>
      </c>
      <c r="AH101" s="23"/>
      <c r="AI101" s="23">
        <v>8000</v>
      </c>
      <c r="AJ101" s="23">
        <v>3000</v>
      </c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5.6" x14ac:dyDescent="0.25">
      <c r="A102" s="62">
        <v>100</v>
      </c>
      <c r="B102" s="59" t="s">
        <v>99</v>
      </c>
      <c r="C102" s="31">
        <v>0</v>
      </c>
      <c r="D102" s="32">
        <v>300</v>
      </c>
      <c r="E102" s="32">
        <v>0</v>
      </c>
      <c r="F102" s="32">
        <v>0</v>
      </c>
      <c r="G102" s="32">
        <v>2000</v>
      </c>
      <c r="H102" s="32">
        <v>400</v>
      </c>
      <c r="I102" s="32">
        <v>0</v>
      </c>
      <c r="J102" s="32">
        <v>0</v>
      </c>
      <c r="K102" s="32">
        <v>6000</v>
      </c>
      <c r="L102" s="15">
        <v>3000</v>
      </c>
      <c r="M102" s="15">
        <v>8000</v>
      </c>
      <c r="N102" s="15">
        <v>0</v>
      </c>
      <c r="O102" s="15">
        <v>100</v>
      </c>
      <c r="P102" s="15">
        <v>0</v>
      </c>
      <c r="Q102" s="15">
        <v>0</v>
      </c>
      <c r="R102" s="15">
        <v>0</v>
      </c>
      <c r="S102" s="16"/>
      <c r="T102" s="100"/>
      <c r="U102" s="22">
        <v>6000</v>
      </c>
      <c r="V102" s="23">
        <v>8000</v>
      </c>
      <c r="W102" s="23"/>
      <c r="X102" s="23"/>
      <c r="Y102" s="23">
        <v>2000</v>
      </c>
      <c r="Z102" s="23">
        <v>8000</v>
      </c>
      <c r="AA102" s="23"/>
      <c r="AB102" s="23">
        <v>8000</v>
      </c>
      <c r="AC102" s="23">
        <v>0</v>
      </c>
      <c r="AD102" s="23">
        <v>3300</v>
      </c>
      <c r="AE102" s="23">
        <v>6000</v>
      </c>
      <c r="AF102" s="23">
        <v>1000</v>
      </c>
      <c r="AG102" s="23">
        <v>1000</v>
      </c>
      <c r="AH102" s="23">
        <v>500</v>
      </c>
      <c r="AI102" s="23">
        <v>6000</v>
      </c>
      <c r="AJ102" s="23">
        <v>10000</v>
      </c>
      <c r="AK102" s="24"/>
      <c r="AL102" s="111">
        <v>30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ht="15.6" x14ac:dyDescent="0.3">
      <c r="A103" s="62">
        <v>101</v>
      </c>
      <c r="B103" s="44" t="s">
        <v>100</v>
      </c>
      <c r="C103" s="31">
        <v>0</v>
      </c>
      <c r="D103" s="32">
        <v>0</v>
      </c>
      <c r="E103" s="32"/>
      <c r="F103" s="32"/>
      <c r="G103" s="32">
        <v>3000</v>
      </c>
      <c r="H103" s="32">
        <v>2000</v>
      </c>
      <c r="I103" s="32"/>
      <c r="J103" s="32"/>
      <c r="K103" s="32">
        <v>3000</v>
      </c>
      <c r="L103" s="15">
        <v>1000</v>
      </c>
      <c r="M103" s="15">
        <v>30000</v>
      </c>
      <c r="N103" s="15">
        <v>1000</v>
      </c>
      <c r="O103" s="15">
        <v>600</v>
      </c>
      <c r="P103" s="15"/>
      <c r="Q103" s="15"/>
      <c r="R103" s="15"/>
      <c r="S103" s="16"/>
      <c r="T103" s="100"/>
      <c r="U103" s="22">
        <v>8000</v>
      </c>
      <c r="V103" s="23">
        <v>8000</v>
      </c>
      <c r="W103" s="23"/>
      <c r="X103" s="23"/>
      <c r="Y103" s="23">
        <v>7000</v>
      </c>
      <c r="Z103" s="23">
        <v>11000</v>
      </c>
      <c r="AA103" s="23"/>
      <c r="AB103" s="23">
        <v>8000</v>
      </c>
      <c r="AC103" s="23">
        <v>7000</v>
      </c>
      <c r="AD103" s="23">
        <v>3000</v>
      </c>
      <c r="AE103" s="23">
        <v>0</v>
      </c>
      <c r="AF103" s="23">
        <v>2000</v>
      </c>
      <c r="AG103" s="23">
        <v>2000</v>
      </c>
      <c r="AH103" s="23"/>
      <c r="AI103" s="23">
        <v>3000</v>
      </c>
      <c r="AJ103" s="23">
        <v>20000</v>
      </c>
      <c r="AK103" s="24"/>
      <c r="AL103" s="108">
        <v>48</v>
      </c>
      <c r="AM103" s="108"/>
    </row>
    <row r="104" spans="1:55" s="42" customFormat="1" ht="15.6" x14ac:dyDescent="0.3">
      <c r="A104" s="62">
        <v>102</v>
      </c>
      <c r="B104" s="44" t="s">
        <v>101</v>
      </c>
      <c r="C104" s="31">
        <v>100</v>
      </c>
      <c r="D104" s="32">
        <v>100</v>
      </c>
      <c r="E104" s="32"/>
      <c r="F104" s="32">
        <v>0</v>
      </c>
      <c r="G104" s="32">
        <v>10000</v>
      </c>
      <c r="H104" s="32">
        <v>0</v>
      </c>
      <c r="I104" s="32"/>
      <c r="J104" s="32">
        <v>20</v>
      </c>
      <c r="K104" s="32">
        <v>5000</v>
      </c>
      <c r="L104" s="15">
        <v>20</v>
      </c>
      <c r="M104" s="15">
        <v>37000</v>
      </c>
      <c r="N104" s="15">
        <v>15</v>
      </c>
      <c r="O104" s="15">
        <v>100</v>
      </c>
      <c r="P104" s="15">
        <v>8</v>
      </c>
      <c r="Q104" s="15">
        <v>80</v>
      </c>
      <c r="R104" s="15">
        <v>80</v>
      </c>
      <c r="S104" s="16"/>
      <c r="T104" s="100"/>
      <c r="U104" s="22">
        <v>300</v>
      </c>
      <c r="V104" s="23">
        <v>200</v>
      </c>
      <c r="W104" s="23"/>
      <c r="X104" s="23"/>
      <c r="Y104" s="23">
        <v>100</v>
      </c>
      <c r="Z104" s="23">
        <v>800</v>
      </c>
      <c r="AA104" s="23"/>
      <c r="AB104" s="23">
        <v>400</v>
      </c>
      <c r="AC104" s="23">
        <v>200</v>
      </c>
      <c r="AD104" s="23">
        <v>180</v>
      </c>
      <c r="AE104" s="23">
        <v>0</v>
      </c>
      <c r="AF104" s="23">
        <v>100</v>
      </c>
      <c r="AG104" s="23">
        <v>180</v>
      </c>
      <c r="AH104" s="23">
        <v>50</v>
      </c>
      <c r="AI104" s="23">
        <v>100</v>
      </c>
      <c r="AJ104" s="23">
        <v>110</v>
      </c>
      <c r="AK104" s="24"/>
      <c r="AL104" s="108">
        <v>0</v>
      </c>
      <c r="AM104" s="108"/>
    </row>
    <row r="105" spans="1:55" s="42" customFormat="1" ht="15.6" x14ac:dyDescent="0.3">
      <c r="A105" s="18">
        <v>103</v>
      </c>
      <c r="B105" s="17" t="s">
        <v>102</v>
      </c>
      <c r="C105" s="31">
        <v>590</v>
      </c>
      <c r="D105" s="32">
        <v>2000</v>
      </c>
      <c r="E105" s="32">
        <v>6100</v>
      </c>
      <c r="F105" s="32">
        <v>100</v>
      </c>
      <c r="G105" s="32">
        <v>5600</v>
      </c>
      <c r="H105" s="32">
        <v>2000</v>
      </c>
      <c r="I105" s="32"/>
      <c r="J105" s="32">
        <v>1200</v>
      </c>
      <c r="K105" s="32">
        <v>1000</v>
      </c>
      <c r="L105" s="15">
        <v>6600</v>
      </c>
      <c r="M105" s="15">
        <v>23000</v>
      </c>
      <c r="N105" s="15">
        <v>200</v>
      </c>
      <c r="O105" s="15">
        <v>2000</v>
      </c>
      <c r="P105" s="15"/>
      <c r="Q105" s="15"/>
      <c r="R105" s="15">
        <v>100</v>
      </c>
      <c r="S105" s="16"/>
      <c r="T105" s="100"/>
      <c r="U105" s="22">
        <v>6000</v>
      </c>
      <c r="V105" s="23">
        <v>5000</v>
      </c>
      <c r="W105" s="23">
        <v>1550</v>
      </c>
      <c r="X105" s="23">
        <v>200</v>
      </c>
      <c r="Y105" s="23">
        <v>2500</v>
      </c>
      <c r="Z105" s="23">
        <v>6000</v>
      </c>
      <c r="AA105" s="23"/>
      <c r="AB105" s="23">
        <v>5000</v>
      </c>
      <c r="AC105" s="23">
        <v>6000</v>
      </c>
      <c r="AD105" s="23">
        <v>3000</v>
      </c>
      <c r="AE105" s="23">
        <v>6000</v>
      </c>
      <c r="AF105" s="23">
        <v>400</v>
      </c>
      <c r="AG105" s="23">
        <v>2500</v>
      </c>
      <c r="AH105" s="23"/>
      <c r="AI105" s="23">
        <v>3000</v>
      </c>
      <c r="AJ105" s="23">
        <v>5000</v>
      </c>
      <c r="AK105" s="24"/>
      <c r="AL105" s="108">
        <v>52</v>
      </c>
      <c r="AM105" s="108"/>
    </row>
    <row r="106" spans="1:55" ht="15.6" x14ac:dyDescent="0.3">
      <c r="A106" s="18">
        <v>104</v>
      </c>
      <c r="B106" s="17" t="s">
        <v>103</v>
      </c>
      <c r="C106" s="31">
        <v>1000</v>
      </c>
      <c r="D106" s="32">
        <v>3600</v>
      </c>
      <c r="E106" s="32"/>
      <c r="F106" s="32">
        <v>460</v>
      </c>
      <c r="G106" s="32">
        <v>8000</v>
      </c>
      <c r="H106" s="32">
        <v>5800</v>
      </c>
      <c r="I106" s="32"/>
      <c r="J106" s="32">
        <v>200</v>
      </c>
      <c r="K106" s="32">
        <v>4000</v>
      </c>
      <c r="L106" s="15">
        <v>17000</v>
      </c>
      <c r="M106" s="15">
        <v>60000</v>
      </c>
      <c r="N106" s="15">
        <v>100</v>
      </c>
      <c r="O106" s="15">
        <v>2000</v>
      </c>
      <c r="P106" s="15">
        <v>500</v>
      </c>
      <c r="Q106" s="15"/>
      <c r="R106" s="15">
        <v>100</v>
      </c>
      <c r="S106" s="16"/>
      <c r="T106" s="100"/>
      <c r="U106" s="22">
        <v>3000</v>
      </c>
      <c r="V106" s="23">
        <v>4000</v>
      </c>
      <c r="W106" s="23"/>
      <c r="X106" s="23"/>
      <c r="Y106" s="23">
        <v>2000</v>
      </c>
      <c r="Z106" s="23">
        <v>4000</v>
      </c>
      <c r="AA106" s="23"/>
      <c r="AB106" s="23">
        <v>3000</v>
      </c>
      <c r="AC106" s="23">
        <v>2000</v>
      </c>
      <c r="AD106" s="23"/>
      <c r="AE106" s="23">
        <v>12000</v>
      </c>
      <c r="AF106" s="23">
        <v>300</v>
      </c>
      <c r="AG106" s="23">
        <v>200</v>
      </c>
      <c r="AH106" s="23">
        <v>200</v>
      </c>
      <c r="AI106" s="23"/>
      <c r="AJ106" s="23">
        <v>3000</v>
      </c>
      <c r="AK106" s="24"/>
      <c r="AL106" s="111">
        <v>28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5.6" x14ac:dyDescent="0.3">
      <c r="A107" s="18">
        <v>105</v>
      </c>
      <c r="B107" s="17" t="s">
        <v>104</v>
      </c>
      <c r="C107" s="31">
        <v>0</v>
      </c>
      <c r="D107" s="32">
        <v>0</v>
      </c>
      <c r="E107" s="32"/>
      <c r="F107" s="32">
        <v>620</v>
      </c>
      <c r="G107" s="32">
        <v>1200</v>
      </c>
      <c r="H107" s="32">
        <v>200</v>
      </c>
      <c r="I107" s="32"/>
      <c r="J107" s="32">
        <v>0</v>
      </c>
      <c r="K107" s="32">
        <v>1500</v>
      </c>
      <c r="L107" s="15">
        <v>8000</v>
      </c>
      <c r="M107" s="15">
        <v>27000</v>
      </c>
      <c r="N107" s="15">
        <v>4700</v>
      </c>
      <c r="O107" s="15">
        <v>6900</v>
      </c>
      <c r="P107" s="15">
        <v>1050</v>
      </c>
      <c r="Q107" s="15"/>
      <c r="R107" s="15"/>
      <c r="S107" s="16"/>
      <c r="T107" s="100"/>
      <c r="U107" s="22">
        <v>3000</v>
      </c>
      <c r="V107" s="23">
        <v>4000</v>
      </c>
      <c r="W107" s="23"/>
      <c r="X107" s="23"/>
      <c r="Y107" s="23">
        <v>3000</v>
      </c>
      <c r="Z107" s="23">
        <v>4000</v>
      </c>
      <c r="AA107" s="23"/>
      <c r="AB107" s="23">
        <v>5000</v>
      </c>
      <c r="AC107" s="23">
        <v>3000</v>
      </c>
      <c r="AD107" s="23">
        <v>2000</v>
      </c>
      <c r="AE107" s="23">
        <v>3300</v>
      </c>
      <c r="AF107" s="23">
        <v>100</v>
      </c>
      <c r="AG107" s="23">
        <v>0</v>
      </c>
      <c r="AH107" s="23">
        <v>100</v>
      </c>
      <c r="AI107" s="23">
        <v>5000</v>
      </c>
      <c r="AJ107" s="23">
        <v>5000</v>
      </c>
      <c r="AK107" s="24"/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ht="15.6" x14ac:dyDescent="0.3">
      <c r="A108" s="18">
        <v>106</v>
      </c>
      <c r="B108" s="17" t="s">
        <v>105</v>
      </c>
      <c r="C108" s="31">
        <v>30</v>
      </c>
      <c r="D108" s="32">
        <v>80</v>
      </c>
      <c r="E108" s="32"/>
      <c r="F108" s="32">
        <v>10</v>
      </c>
      <c r="G108" s="32">
        <v>500</v>
      </c>
      <c r="H108" s="32">
        <v>1000</v>
      </c>
      <c r="I108" s="32"/>
      <c r="J108" s="32">
        <v>286</v>
      </c>
      <c r="K108" s="32">
        <v>840</v>
      </c>
      <c r="L108" s="15">
        <v>5600</v>
      </c>
      <c r="M108" s="15">
        <v>3570</v>
      </c>
      <c r="N108" s="15">
        <v>500</v>
      </c>
      <c r="O108" s="15">
        <v>2300</v>
      </c>
      <c r="P108" s="15">
        <v>1750</v>
      </c>
      <c r="Q108" s="15">
        <v>23450</v>
      </c>
      <c r="R108" s="15">
        <v>12550</v>
      </c>
      <c r="S108" s="16"/>
      <c r="T108" s="100"/>
      <c r="U108" s="22">
        <v>1200</v>
      </c>
      <c r="V108" s="23">
        <v>4800</v>
      </c>
      <c r="W108" s="23"/>
      <c r="X108" s="23">
        <v>4800</v>
      </c>
      <c r="Y108" s="23">
        <v>2000</v>
      </c>
      <c r="Z108" s="23">
        <v>3000</v>
      </c>
      <c r="AA108" s="23"/>
      <c r="AB108" s="23">
        <v>2200</v>
      </c>
      <c r="AC108" s="23">
        <v>2600</v>
      </c>
      <c r="AD108" s="23"/>
      <c r="AE108" s="23"/>
      <c r="AF108" s="23"/>
      <c r="AG108" s="23"/>
      <c r="AH108" s="23"/>
      <c r="AI108" s="23"/>
      <c r="AJ108" s="23"/>
      <c r="AK108" s="24"/>
      <c r="AL108" s="111">
        <v>0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ht="15.6" x14ac:dyDescent="0.3">
      <c r="A109" s="62">
        <v>107</v>
      </c>
      <c r="B109" s="44" t="s">
        <v>106</v>
      </c>
      <c r="C109" s="31">
        <v>1300</v>
      </c>
      <c r="D109" s="32">
        <v>5300</v>
      </c>
      <c r="E109" s="32"/>
      <c r="F109" s="32"/>
      <c r="G109" s="32">
        <v>7500</v>
      </c>
      <c r="H109" s="32">
        <v>4500</v>
      </c>
      <c r="I109" s="32"/>
      <c r="J109" s="32">
        <v>2600</v>
      </c>
      <c r="K109" s="32">
        <v>4400</v>
      </c>
      <c r="L109" s="15">
        <v>6000</v>
      </c>
      <c r="M109" s="15">
        <v>29300</v>
      </c>
      <c r="N109" s="15">
        <v>300</v>
      </c>
      <c r="O109" s="15">
        <v>350</v>
      </c>
      <c r="P109" s="15"/>
      <c r="Q109" s="15"/>
      <c r="R109" s="15"/>
      <c r="S109" s="16"/>
      <c r="T109" s="100"/>
      <c r="U109" s="22">
        <v>2000</v>
      </c>
      <c r="V109" s="23">
        <v>3000</v>
      </c>
      <c r="W109" s="23"/>
      <c r="X109" s="23"/>
      <c r="Y109" s="23"/>
      <c r="Z109" s="23">
        <v>4000</v>
      </c>
      <c r="AA109" s="23"/>
      <c r="AB109" s="23">
        <v>2800</v>
      </c>
      <c r="AC109" s="23">
        <v>3000</v>
      </c>
      <c r="AD109" s="23">
        <v>3000</v>
      </c>
      <c r="AE109" s="23">
        <v>7400</v>
      </c>
      <c r="AF109" s="23"/>
      <c r="AG109" s="23">
        <v>150</v>
      </c>
      <c r="AH109" s="23"/>
      <c r="AI109" s="23"/>
      <c r="AJ109" s="23"/>
      <c r="AK109" s="24"/>
      <c r="AL109" s="108"/>
      <c r="AM109" s="108"/>
    </row>
    <row r="110" spans="1:55" s="42" customFormat="1" ht="15.6" x14ac:dyDescent="0.3">
      <c r="A110" s="62">
        <v>108</v>
      </c>
      <c r="B110" s="44" t="s">
        <v>107</v>
      </c>
      <c r="C110" s="31">
        <v>1000</v>
      </c>
      <c r="D110" s="32">
        <v>2000</v>
      </c>
      <c r="E110" s="32"/>
      <c r="F110" s="32"/>
      <c r="G110" s="32">
        <v>8600</v>
      </c>
      <c r="H110" s="32">
        <v>4000</v>
      </c>
      <c r="I110" s="32"/>
      <c r="J110" s="32">
        <v>0</v>
      </c>
      <c r="K110" s="32">
        <v>2800</v>
      </c>
      <c r="L110" s="15">
        <v>27000</v>
      </c>
      <c r="M110" s="15">
        <v>39000</v>
      </c>
      <c r="N110" s="15"/>
      <c r="O110" s="15"/>
      <c r="P110" s="15">
        <v>625</v>
      </c>
      <c r="Q110" s="15">
        <v>3000</v>
      </c>
      <c r="R110" s="15"/>
      <c r="S110" s="16"/>
      <c r="T110" s="100"/>
      <c r="U110" s="22">
        <v>2300</v>
      </c>
      <c r="V110" s="23">
        <v>3700</v>
      </c>
      <c r="W110" s="23"/>
      <c r="X110" s="23"/>
      <c r="Y110" s="23">
        <v>0</v>
      </c>
      <c r="Z110" s="23">
        <v>3700</v>
      </c>
      <c r="AA110" s="23"/>
      <c r="AB110" s="23">
        <v>5500</v>
      </c>
      <c r="AC110" s="23">
        <v>3000</v>
      </c>
      <c r="AD110" s="23"/>
      <c r="AE110" s="23"/>
      <c r="AF110" s="23">
        <v>300</v>
      </c>
      <c r="AG110" s="23">
        <v>300</v>
      </c>
      <c r="AH110" s="23"/>
      <c r="AI110" s="23">
        <v>0</v>
      </c>
      <c r="AJ110" s="23">
        <v>5000</v>
      </c>
      <c r="AK110" s="24"/>
      <c r="AL110" s="108">
        <v>31</v>
      </c>
      <c r="AM110" s="108"/>
    </row>
    <row r="111" spans="1:55" ht="15.6" x14ac:dyDescent="0.3">
      <c r="A111" s="18">
        <v>109</v>
      </c>
      <c r="B111" s="17" t="s">
        <v>108</v>
      </c>
      <c r="C111" s="31">
        <v>0</v>
      </c>
      <c r="D111" s="32">
        <v>0</v>
      </c>
      <c r="E111" s="32">
        <v>0</v>
      </c>
      <c r="F111" s="32">
        <v>0</v>
      </c>
      <c r="G111" s="32">
        <v>2000</v>
      </c>
      <c r="H111" s="32"/>
      <c r="I111" s="32"/>
      <c r="J111" s="32"/>
      <c r="K111" s="32"/>
      <c r="L111" s="15">
        <v>1200</v>
      </c>
      <c r="M111" s="15">
        <v>64986</v>
      </c>
      <c r="N111" s="15">
        <v>6800</v>
      </c>
      <c r="O111" s="15">
        <v>19200</v>
      </c>
      <c r="P111" s="15">
        <v>0</v>
      </c>
      <c r="Q111" s="15">
        <v>1200</v>
      </c>
      <c r="R111" s="15">
        <v>400</v>
      </c>
      <c r="S111" s="16"/>
      <c r="T111" s="100"/>
      <c r="U111" s="22">
        <v>6000</v>
      </c>
      <c r="V111" s="23">
        <v>7000</v>
      </c>
      <c r="W111" s="23"/>
      <c r="X111" s="23"/>
      <c r="Y111" s="23">
        <v>4000</v>
      </c>
      <c r="Z111" s="23">
        <v>6000</v>
      </c>
      <c r="AA111" s="23"/>
      <c r="AB111" s="23">
        <v>6000</v>
      </c>
      <c r="AC111" s="23">
        <v>8000</v>
      </c>
      <c r="AD111" s="23">
        <v>4000</v>
      </c>
      <c r="AE111" s="23">
        <v>0</v>
      </c>
      <c r="AF111" s="23">
        <v>1000</v>
      </c>
      <c r="AG111" s="23">
        <v>0</v>
      </c>
      <c r="AH111" s="23">
        <v>1000</v>
      </c>
      <c r="AI111" s="23">
        <v>1000</v>
      </c>
      <c r="AJ111" s="23">
        <v>4000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ht="15.6" x14ac:dyDescent="0.3">
      <c r="A112" s="62">
        <v>110</v>
      </c>
      <c r="B112" s="17" t="s">
        <v>109</v>
      </c>
      <c r="C112" s="31">
        <v>0</v>
      </c>
      <c r="D112" s="32">
        <v>0</v>
      </c>
      <c r="E112" s="32">
        <v>0</v>
      </c>
      <c r="F112" s="32">
        <v>400</v>
      </c>
      <c r="G112" s="32">
        <v>15000</v>
      </c>
      <c r="H112" s="32">
        <v>3000</v>
      </c>
      <c r="I112" s="32"/>
      <c r="J112" s="32">
        <v>800</v>
      </c>
      <c r="K112" s="32">
        <v>10000</v>
      </c>
      <c r="L112" s="15">
        <v>23000</v>
      </c>
      <c r="M112" s="15">
        <v>50000</v>
      </c>
      <c r="N112" s="15">
        <v>4000</v>
      </c>
      <c r="O112" s="15">
        <v>14000</v>
      </c>
      <c r="P112" s="15"/>
      <c r="Q112" s="15"/>
      <c r="R112" s="15"/>
      <c r="S112" s="16">
        <v>2000</v>
      </c>
      <c r="T112" s="100"/>
      <c r="U112" s="22">
        <v>20000</v>
      </c>
      <c r="V112" s="22">
        <v>25000</v>
      </c>
      <c r="W112" s="23"/>
      <c r="X112" s="23">
        <v>3000</v>
      </c>
      <c r="Y112" s="23">
        <v>12000</v>
      </c>
      <c r="Z112" s="23">
        <v>30000</v>
      </c>
      <c r="AA112" s="23"/>
      <c r="AB112" s="23">
        <v>20000</v>
      </c>
      <c r="AC112" s="23">
        <v>12000</v>
      </c>
      <c r="AD112" s="23">
        <v>5000</v>
      </c>
      <c r="AE112" s="23">
        <v>10000</v>
      </c>
      <c r="AF112" s="23">
        <v>6000</v>
      </c>
      <c r="AG112" s="23">
        <v>3000</v>
      </c>
      <c r="AH112" s="23">
        <v>375</v>
      </c>
      <c r="AI112" s="23">
        <v>10000</v>
      </c>
      <c r="AJ112" s="23">
        <v>10000</v>
      </c>
      <c r="AK112" s="24"/>
      <c r="AL112" s="108">
        <v>86</v>
      </c>
      <c r="AM112" s="108"/>
    </row>
    <row r="113" spans="1:153" ht="15.6" x14ac:dyDescent="0.3">
      <c r="A113" s="18">
        <v>111</v>
      </c>
      <c r="B113" s="17" t="s">
        <v>110</v>
      </c>
      <c r="C113" s="31">
        <v>7600</v>
      </c>
      <c r="D113" s="32">
        <v>5200</v>
      </c>
      <c r="E113" s="32"/>
      <c r="F113" s="32">
        <v>500</v>
      </c>
      <c r="G113" s="32">
        <v>2000</v>
      </c>
      <c r="H113" s="32">
        <v>7000</v>
      </c>
      <c r="I113" s="32"/>
      <c r="J113" s="32">
        <v>7600</v>
      </c>
      <c r="K113" s="32">
        <v>3500</v>
      </c>
      <c r="L113" s="15">
        <v>25000</v>
      </c>
      <c r="M113" s="15">
        <v>121000</v>
      </c>
      <c r="N113" s="15">
        <v>800</v>
      </c>
      <c r="O113" s="15">
        <v>300</v>
      </c>
      <c r="P113" s="15">
        <v>775</v>
      </c>
      <c r="Q113" s="15">
        <v>8000</v>
      </c>
      <c r="R113" s="15">
        <v>10000</v>
      </c>
      <c r="S113" s="16"/>
      <c r="T113" s="100"/>
      <c r="U113" s="22">
        <v>4000</v>
      </c>
      <c r="V113" s="23">
        <v>6000</v>
      </c>
      <c r="W113" s="23"/>
      <c r="X113" s="23"/>
      <c r="Y113" s="23">
        <v>3000</v>
      </c>
      <c r="Z113" s="23">
        <v>5000</v>
      </c>
      <c r="AA113" s="23"/>
      <c r="AB113" s="23">
        <v>3400</v>
      </c>
      <c r="AC113" s="23">
        <v>6500</v>
      </c>
      <c r="AD113" s="23">
        <v>0</v>
      </c>
      <c r="AE113" s="23">
        <v>0</v>
      </c>
      <c r="AF113" s="23">
        <v>1000</v>
      </c>
      <c r="AG113" s="23">
        <v>1000</v>
      </c>
      <c r="AH113" s="23">
        <v>250</v>
      </c>
      <c r="AI113" s="23"/>
      <c r="AJ113" s="23"/>
      <c r="AK113" s="24"/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6.2" thickBot="1" x14ac:dyDescent="0.35">
      <c r="A114" s="62">
        <v>112</v>
      </c>
      <c r="B114" s="17" t="s">
        <v>111</v>
      </c>
      <c r="C114" s="47">
        <v>700</v>
      </c>
      <c r="D114" s="48">
        <v>1400</v>
      </c>
      <c r="E114" s="48"/>
      <c r="F114" s="48">
        <v>2000</v>
      </c>
      <c r="G114" s="48">
        <v>2200</v>
      </c>
      <c r="H114" s="48">
        <v>1700</v>
      </c>
      <c r="I114" s="48"/>
      <c r="J114" s="48">
        <v>1300</v>
      </c>
      <c r="K114" s="48">
        <v>1250</v>
      </c>
      <c r="L114" s="49">
        <v>4000</v>
      </c>
      <c r="M114" s="49">
        <v>18000</v>
      </c>
      <c r="N114" s="49">
        <v>200</v>
      </c>
      <c r="O114" s="49">
        <v>1100</v>
      </c>
      <c r="P114" s="49">
        <v>945</v>
      </c>
      <c r="Q114" s="49"/>
      <c r="R114" s="49"/>
      <c r="S114" s="50"/>
      <c r="T114" s="106"/>
      <c r="U114" s="51">
        <v>3300</v>
      </c>
      <c r="V114" s="52">
        <v>3000</v>
      </c>
      <c r="W114" s="52"/>
      <c r="X114" s="52"/>
      <c r="Y114" s="52">
        <v>2800</v>
      </c>
      <c r="Z114" s="52">
        <v>3300</v>
      </c>
      <c r="AA114" s="52"/>
      <c r="AB114" s="52">
        <v>2700</v>
      </c>
      <c r="AC114" s="52">
        <v>2700</v>
      </c>
      <c r="AD114" s="52">
        <v>3000</v>
      </c>
      <c r="AE114" s="52">
        <v>0</v>
      </c>
      <c r="AF114" s="52">
        <v>300</v>
      </c>
      <c r="AG114" s="52">
        <v>300</v>
      </c>
      <c r="AH114" s="52"/>
      <c r="AI114" s="52">
        <v>2000</v>
      </c>
      <c r="AJ114" s="52">
        <v>1000</v>
      </c>
      <c r="AK114" s="53"/>
      <c r="AL114" s="108"/>
      <c r="AM114" s="108"/>
    </row>
    <row r="115" spans="1:153" ht="15.6" x14ac:dyDescent="0.3">
      <c r="C115" s="141">
        <f>SUM(C3:C114)</f>
        <v>137310</v>
      </c>
      <c r="D115" s="141">
        <f t="shared" ref="D115:U115" si="0">SUM(D3:D114)</f>
        <v>182160</v>
      </c>
      <c r="E115" s="141">
        <f t="shared" si="0"/>
        <v>98577</v>
      </c>
      <c r="F115" s="141">
        <f t="shared" si="0"/>
        <v>17360</v>
      </c>
      <c r="G115" s="141">
        <f t="shared" si="0"/>
        <v>411092</v>
      </c>
      <c r="H115" s="141">
        <f t="shared" si="0"/>
        <v>362460</v>
      </c>
      <c r="I115" s="141">
        <f t="shared" si="0"/>
        <v>0</v>
      </c>
      <c r="J115" s="141">
        <f t="shared" si="0"/>
        <v>136548</v>
      </c>
      <c r="K115" s="141">
        <f t="shared" si="0"/>
        <v>365170</v>
      </c>
      <c r="L115" s="141">
        <f t="shared" si="0"/>
        <v>624792</v>
      </c>
      <c r="M115" s="141">
        <f t="shared" si="0"/>
        <v>2104710</v>
      </c>
      <c r="N115" s="141">
        <f t="shared" si="0"/>
        <v>122650</v>
      </c>
      <c r="O115" s="141">
        <f t="shared" si="0"/>
        <v>245183</v>
      </c>
      <c r="P115" s="141">
        <f t="shared" si="0"/>
        <v>125650</v>
      </c>
      <c r="Q115" s="141">
        <f t="shared" si="0"/>
        <v>116090</v>
      </c>
      <c r="R115" s="141">
        <f t="shared" si="0"/>
        <v>82440</v>
      </c>
      <c r="S115" s="141">
        <f t="shared" si="0"/>
        <v>2621</v>
      </c>
      <c r="T115" s="141">
        <f t="shared" si="0"/>
        <v>0</v>
      </c>
      <c r="U115" s="141">
        <f t="shared" si="0"/>
        <v>431420</v>
      </c>
      <c r="V115" s="141">
        <f t="shared" ref="V115" si="1">SUM(V3:V114)</f>
        <v>551440</v>
      </c>
      <c r="W115" s="141">
        <f t="shared" ref="W115" si="2">SUM(W3:W114)</f>
        <v>22650</v>
      </c>
      <c r="X115" s="141">
        <f t="shared" ref="X115" si="3">SUM(X3:X114)</f>
        <v>25210</v>
      </c>
      <c r="Y115" s="141">
        <f t="shared" ref="Y115" si="4">SUM(Y3:Y114)</f>
        <v>302780</v>
      </c>
      <c r="Z115" s="141">
        <f t="shared" ref="Z115" si="5">SUM(Z3:Z114)</f>
        <v>558560</v>
      </c>
      <c r="AA115" s="141">
        <f t="shared" ref="AA115" si="6">SUM(AA3:AA114)</f>
        <v>150</v>
      </c>
      <c r="AB115" s="141">
        <f t="shared" ref="AB115" si="7">SUM(AB3:AB114)</f>
        <v>474156</v>
      </c>
      <c r="AC115" s="141">
        <f t="shared" ref="AC115" si="8">SUM(AC3:AC114)</f>
        <v>388640</v>
      </c>
      <c r="AD115" s="141">
        <f t="shared" ref="AD115" si="9">SUM(AD3:AD114)</f>
        <v>200040</v>
      </c>
      <c r="AE115" s="141">
        <f t="shared" ref="AE115" si="10">SUM(AE3:AE114)</f>
        <v>640690</v>
      </c>
      <c r="AF115" s="141">
        <f t="shared" ref="AF115" si="11">SUM(AF3:AF114)</f>
        <v>82320</v>
      </c>
      <c r="AG115" s="141">
        <f t="shared" ref="AG115" si="12">SUM(AG3:AG114)</f>
        <v>100230</v>
      </c>
      <c r="AH115" s="141">
        <f t="shared" ref="AH115" si="13">SUM(AH3:AH114)</f>
        <v>17497</v>
      </c>
      <c r="AI115" s="141">
        <f t="shared" ref="AI115" si="14">SUM(AI3:AI114)</f>
        <v>357800</v>
      </c>
      <c r="AJ115" s="141">
        <f t="shared" ref="AJ115" si="15">SUM(AJ3:AJ114)</f>
        <v>527610</v>
      </c>
      <c r="AK115" s="141">
        <f t="shared" ref="AK115" si="16">SUM(AK3:AK114)</f>
        <v>92</v>
      </c>
    </row>
    <row r="116" spans="1:153" ht="15.6" x14ac:dyDescent="0.3">
      <c r="B116" s="60"/>
      <c r="G116" s="69"/>
    </row>
    <row r="118" spans="1:153" x14ac:dyDescent="0.25">
      <c r="C118" s="72"/>
      <c r="G118" s="69"/>
    </row>
    <row r="119" spans="1:153" x14ac:dyDescent="0.25">
      <c r="G119" s="69"/>
      <c r="EW119" s="2" t="s">
        <v>135</v>
      </c>
    </row>
    <row r="120" spans="1:153" ht="21" customHeight="1" x14ac:dyDescent="0.3">
      <c r="G120" s="69"/>
      <c r="H120" s="137"/>
      <c r="I120" s="137"/>
      <c r="J120" s="137"/>
      <c r="K120" s="138"/>
      <c r="L120" s="138"/>
      <c r="AG120" s="67"/>
    </row>
    <row r="121" spans="1:153" ht="14.4" x14ac:dyDescent="0.3">
      <c r="H121" s="139"/>
      <c r="I121" s="139"/>
      <c r="J121" s="139"/>
      <c r="K121" s="140"/>
      <c r="L121" s="139"/>
    </row>
    <row r="122" spans="1:153" ht="14.4" x14ac:dyDescent="0.3">
      <c r="H122" s="139"/>
      <c r="I122" s="139"/>
      <c r="J122" s="139"/>
      <c r="K122" s="140"/>
      <c r="L122" s="139"/>
    </row>
    <row r="123" spans="1:153" ht="14.4" x14ac:dyDescent="0.3">
      <c r="H123" s="139"/>
      <c r="I123" s="139"/>
      <c r="J123" s="139"/>
      <c r="K123" s="139"/>
      <c r="L123" s="139"/>
    </row>
    <row r="124" spans="1:153" ht="14.4" x14ac:dyDescent="0.3">
      <c r="H124" s="139"/>
      <c r="I124" s="139"/>
      <c r="J124" s="139"/>
      <c r="K124" s="139"/>
      <c r="L124" s="139"/>
    </row>
    <row r="125" spans="1:153" ht="14.4" x14ac:dyDescent="0.3">
      <c r="H125" s="139"/>
      <c r="I125" s="139"/>
      <c r="J125" s="139"/>
      <c r="K125" s="139"/>
      <c r="L125" s="139"/>
    </row>
    <row r="126" spans="1:153" ht="14.4" x14ac:dyDescent="0.3">
      <c r="H126" s="139"/>
      <c r="I126" s="139"/>
      <c r="J126" s="139"/>
      <c r="K126" s="140"/>
      <c r="L126" s="139"/>
    </row>
    <row r="127" spans="1:153" ht="14.4" x14ac:dyDescent="0.3">
      <c r="H127" s="139"/>
      <c r="I127" s="139"/>
      <c r="J127" s="139"/>
      <c r="K127" s="139"/>
      <c r="L127" s="139"/>
    </row>
    <row r="128" spans="1:153" ht="14.4" x14ac:dyDescent="0.3">
      <c r="H128" s="139"/>
      <c r="I128" s="139"/>
      <c r="J128" s="139"/>
      <c r="K128" s="139"/>
      <c r="L128" s="139"/>
    </row>
    <row r="129" spans="8:12" ht="14.4" x14ac:dyDescent="0.3">
      <c r="H129" s="139"/>
      <c r="I129" s="139"/>
      <c r="J129" s="139"/>
      <c r="K129" s="139"/>
      <c r="L129" s="139"/>
    </row>
    <row r="130" spans="8:12" ht="14.4" x14ac:dyDescent="0.3">
      <c r="H130" s="154"/>
      <c r="I130" s="154"/>
      <c r="J130" s="154"/>
      <c r="K130" s="154"/>
      <c r="L130" s="154"/>
    </row>
    <row r="131" spans="8:12" ht="14.4" x14ac:dyDescent="0.3">
      <c r="H131" s="139"/>
      <c r="I131" s="139"/>
      <c r="J131" s="139"/>
      <c r="K131" s="139"/>
      <c r="L131" s="139"/>
    </row>
    <row r="132" spans="8:12" ht="14.4" x14ac:dyDescent="0.3">
      <c r="H132" s="139"/>
      <c r="I132" s="139"/>
      <c r="J132" s="139"/>
      <c r="K132" s="139"/>
      <c r="L132" s="139"/>
    </row>
    <row r="133" spans="8:12" ht="14.4" x14ac:dyDescent="0.3">
      <c r="H133" s="139"/>
      <c r="I133" s="139"/>
      <c r="J133" s="139"/>
      <c r="K133" s="139"/>
      <c r="L133" s="139"/>
    </row>
    <row r="134" spans="8:12" ht="14.4" x14ac:dyDescent="0.3">
      <c r="H134" s="139"/>
      <c r="I134" s="139"/>
      <c r="J134" s="139"/>
      <c r="K134" s="139"/>
      <c r="L134" s="139"/>
    </row>
    <row r="135" spans="8:12" ht="14.4" x14ac:dyDescent="0.3">
      <c r="H135" s="139"/>
      <c r="I135" s="139"/>
      <c r="J135" s="139"/>
      <c r="K135" s="139"/>
      <c r="L135" s="139"/>
    </row>
    <row r="136" spans="8:12" ht="14.4" x14ac:dyDescent="0.3">
      <c r="H136" s="139"/>
      <c r="I136" s="139"/>
      <c r="J136" s="139"/>
      <c r="K136" s="139"/>
      <c r="L136" s="139"/>
    </row>
    <row r="137" spans="8:12" ht="14.4" x14ac:dyDescent="0.3">
      <c r="H137" s="139"/>
      <c r="I137" s="139"/>
      <c r="J137" s="139"/>
      <c r="K137" s="139"/>
      <c r="L137" s="140"/>
    </row>
    <row r="138" spans="8:12" ht="14.4" x14ac:dyDescent="0.3">
      <c r="H138" s="139"/>
      <c r="I138" s="139"/>
      <c r="J138" s="139"/>
      <c r="K138" s="139"/>
      <c r="L138" s="139"/>
    </row>
  </sheetData>
  <autoFilter ref="A2:AL114"/>
  <mergeCells count="3">
    <mergeCell ref="C1:S1"/>
    <mergeCell ref="U1:AK1"/>
    <mergeCell ref="H130:L1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J121"/>
  <sheetViews>
    <sheetView workbookViewId="0">
      <selection activeCell="B2" sqref="B2"/>
    </sheetView>
  </sheetViews>
  <sheetFormatPr defaultRowHeight="13.8" x14ac:dyDescent="0.25"/>
  <cols>
    <col min="1" max="1" width="4.109375" style="61" customWidth="1"/>
    <col min="2" max="2" width="14.88671875" style="21" customWidth="1"/>
    <col min="3" max="3" width="10" style="2" bestFit="1" customWidth="1"/>
    <col min="4" max="4" width="10.33203125" style="2" bestFit="1" customWidth="1"/>
    <col min="5" max="6" width="9.109375" style="2" bestFit="1" customWidth="1"/>
    <col min="7" max="7" width="10.5546875" style="2" bestFit="1" customWidth="1"/>
    <col min="8" max="8" width="10.33203125" style="2" bestFit="1" customWidth="1"/>
    <col min="9" max="9" width="12" style="2" bestFit="1" customWidth="1"/>
    <col min="10" max="10" width="9.109375" style="2" bestFit="1" customWidth="1"/>
    <col min="11" max="11" width="10.5546875" style="2" bestFit="1" customWidth="1"/>
    <col min="12" max="16" width="12" style="2" bestFit="1" customWidth="1"/>
    <col min="17" max="17" width="10.109375" style="2" bestFit="1" customWidth="1"/>
    <col min="18" max="18" width="9.44140625" style="2" bestFit="1" customWidth="1"/>
    <col min="19" max="19" width="9.109375" style="2" bestFit="1" customWidth="1"/>
    <col min="20" max="20" width="11.33203125" style="2" bestFit="1" customWidth="1"/>
    <col min="21" max="21" width="11.88671875" style="2" bestFit="1" customWidth="1"/>
    <col min="22" max="23" width="10.33203125" style="2" bestFit="1" customWidth="1"/>
    <col min="24" max="24" width="12.109375" style="2" bestFit="1" customWidth="1"/>
    <col min="25" max="25" width="11.33203125" style="2" bestFit="1" customWidth="1"/>
    <col min="26" max="26" width="12.5546875" style="2" bestFit="1" customWidth="1"/>
    <col min="27" max="27" width="11.33203125" style="2" bestFit="1" customWidth="1"/>
    <col min="28" max="28" width="11.88671875" style="2" bestFit="1" customWidth="1"/>
    <col min="29" max="33" width="12.5546875" style="2" bestFit="1" customWidth="1"/>
    <col min="34" max="34" width="11.88671875" style="2" bestFit="1" customWidth="1"/>
    <col min="35" max="35" width="12.88671875" style="2" bestFit="1" customWidth="1"/>
    <col min="36" max="36" width="9.6640625" style="2" bestFit="1" customWidth="1"/>
    <col min="37" max="234" width="9.109375" style="2"/>
    <col min="235" max="235" width="4.109375" style="2" customWidth="1"/>
    <col min="236" max="236" width="21.44140625" style="2" bestFit="1" customWidth="1"/>
    <col min="237" max="237" width="11" style="2" bestFit="1" customWidth="1"/>
    <col min="238" max="238" width="10" style="2" bestFit="1" customWidth="1"/>
    <col min="239" max="239" width="12.88671875" style="2" customWidth="1"/>
    <col min="240" max="240" width="11.5546875" style="2" bestFit="1" customWidth="1"/>
    <col min="241" max="246" width="9.33203125" style="2" bestFit="1" customWidth="1"/>
    <col min="247" max="247" width="10" style="2" bestFit="1" customWidth="1"/>
    <col min="248" max="248" width="11" style="2" bestFit="1" customWidth="1"/>
    <col min="249" max="252" width="9.33203125" style="2" bestFit="1" customWidth="1"/>
    <col min="253" max="254" width="13.33203125" style="2" customWidth="1"/>
    <col min="255" max="258" width="10.88671875" style="2" bestFit="1" customWidth="1"/>
    <col min="259" max="490" width="9.109375" style="2"/>
    <col min="491" max="491" width="4.109375" style="2" customWidth="1"/>
    <col min="492" max="492" width="21.44140625" style="2" bestFit="1" customWidth="1"/>
    <col min="493" max="493" width="11" style="2" bestFit="1" customWidth="1"/>
    <col min="494" max="494" width="10" style="2" bestFit="1" customWidth="1"/>
    <col min="495" max="495" width="12.88671875" style="2" customWidth="1"/>
    <col min="496" max="496" width="11.5546875" style="2" bestFit="1" customWidth="1"/>
    <col min="497" max="502" width="9.33203125" style="2" bestFit="1" customWidth="1"/>
    <col min="503" max="503" width="10" style="2" bestFit="1" customWidth="1"/>
    <col min="504" max="504" width="11" style="2" bestFit="1" customWidth="1"/>
    <col min="505" max="508" width="9.33203125" style="2" bestFit="1" customWidth="1"/>
    <col min="509" max="510" width="13.33203125" style="2" customWidth="1"/>
    <col min="511" max="514" width="10.88671875" style="2" bestFit="1" customWidth="1"/>
    <col min="515" max="746" width="9.109375" style="2"/>
    <col min="747" max="747" width="4.109375" style="2" customWidth="1"/>
    <col min="748" max="748" width="21.44140625" style="2" bestFit="1" customWidth="1"/>
    <col min="749" max="749" width="11" style="2" bestFit="1" customWidth="1"/>
    <col min="750" max="750" width="10" style="2" bestFit="1" customWidth="1"/>
    <col min="751" max="751" width="12.88671875" style="2" customWidth="1"/>
    <col min="752" max="752" width="11.5546875" style="2" bestFit="1" customWidth="1"/>
    <col min="753" max="758" width="9.33203125" style="2" bestFit="1" customWidth="1"/>
    <col min="759" max="759" width="10" style="2" bestFit="1" customWidth="1"/>
    <col min="760" max="760" width="11" style="2" bestFit="1" customWidth="1"/>
    <col min="761" max="764" width="9.33203125" style="2" bestFit="1" customWidth="1"/>
    <col min="765" max="766" width="13.33203125" style="2" customWidth="1"/>
    <col min="767" max="770" width="10.88671875" style="2" bestFit="1" customWidth="1"/>
    <col min="771" max="1002" width="9.109375" style="2"/>
    <col min="1003" max="1003" width="4.109375" style="2" customWidth="1"/>
    <col min="1004" max="1004" width="21.44140625" style="2" bestFit="1" customWidth="1"/>
    <col min="1005" max="1005" width="11" style="2" bestFit="1" customWidth="1"/>
    <col min="1006" max="1006" width="10" style="2" bestFit="1" customWidth="1"/>
    <col min="1007" max="1007" width="12.88671875" style="2" customWidth="1"/>
    <col min="1008" max="1008" width="11.5546875" style="2" bestFit="1" customWidth="1"/>
    <col min="1009" max="1014" width="9.33203125" style="2" bestFit="1" customWidth="1"/>
    <col min="1015" max="1015" width="10" style="2" bestFit="1" customWidth="1"/>
    <col min="1016" max="1016" width="11" style="2" bestFit="1" customWidth="1"/>
    <col min="1017" max="1020" width="9.33203125" style="2" bestFit="1" customWidth="1"/>
    <col min="1021" max="1022" width="13.33203125" style="2" customWidth="1"/>
    <col min="1023" max="1026" width="10.88671875" style="2" bestFit="1" customWidth="1"/>
    <col min="1027" max="1258" width="9.109375" style="2"/>
    <col min="1259" max="1259" width="4.109375" style="2" customWidth="1"/>
    <col min="1260" max="1260" width="21.44140625" style="2" bestFit="1" customWidth="1"/>
    <col min="1261" max="1261" width="11" style="2" bestFit="1" customWidth="1"/>
    <col min="1262" max="1262" width="10" style="2" bestFit="1" customWidth="1"/>
    <col min="1263" max="1263" width="12.88671875" style="2" customWidth="1"/>
    <col min="1264" max="1264" width="11.5546875" style="2" bestFit="1" customWidth="1"/>
    <col min="1265" max="1270" width="9.33203125" style="2" bestFit="1" customWidth="1"/>
    <col min="1271" max="1271" width="10" style="2" bestFit="1" customWidth="1"/>
    <col min="1272" max="1272" width="11" style="2" bestFit="1" customWidth="1"/>
    <col min="1273" max="1276" width="9.33203125" style="2" bestFit="1" customWidth="1"/>
    <col min="1277" max="1278" width="13.33203125" style="2" customWidth="1"/>
    <col min="1279" max="1282" width="10.88671875" style="2" bestFit="1" customWidth="1"/>
    <col min="1283" max="1514" width="9.109375" style="2"/>
    <col min="1515" max="1515" width="4.109375" style="2" customWidth="1"/>
    <col min="1516" max="1516" width="21.44140625" style="2" bestFit="1" customWidth="1"/>
    <col min="1517" max="1517" width="11" style="2" bestFit="1" customWidth="1"/>
    <col min="1518" max="1518" width="10" style="2" bestFit="1" customWidth="1"/>
    <col min="1519" max="1519" width="12.88671875" style="2" customWidth="1"/>
    <col min="1520" max="1520" width="11.5546875" style="2" bestFit="1" customWidth="1"/>
    <col min="1521" max="1526" width="9.33203125" style="2" bestFit="1" customWidth="1"/>
    <col min="1527" max="1527" width="10" style="2" bestFit="1" customWidth="1"/>
    <col min="1528" max="1528" width="11" style="2" bestFit="1" customWidth="1"/>
    <col min="1529" max="1532" width="9.33203125" style="2" bestFit="1" customWidth="1"/>
    <col min="1533" max="1534" width="13.33203125" style="2" customWidth="1"/>
    <col min="1535" max="1538" width="10.88671875" style="2" bestFit="1" customWidth="1"/>
    <col min="1539" max="1770" width="9.109375" style="2"/>
    <col min="1771" max="1771" width="4.109375" style="2" customWidth="1"/>
    <col min="1772" max="1772" width="21.44140625" style="2" bestFit="1" customWidth="1"/>
    <col min="1773" max="1773" width="11" style="2" bestFit="1" customWidth="1"/>
    <col min="1774" max="1774" width="10" style="2" bestFit="1" customWidth="1"/>
    <col min="1775" max="1775" width="12.88671875" style="2" customWidth="1"/>
    <col min="1776" max="1776" width="11.5546875" style="2" bestFit="1" customWidth="1"/>
    <col min="1777" max="1782" width="9.33203125" style="2" bestFit="1" customWidth="1"/>
    <col min="1783" max="1783" width="10" style="2" bestFit="1" customWidth="1"/>
    <col min="1784" max="1784" width="11" style="2" bestFit="1" customWidth="1"/>
    <col min="1785" max="1788" width="9.33203125" style="2" bestFit="1" customWidth="1"/>
    <col min="1789" max="1790" width="13.33203125" style="2" customWidth="1"/>
    <col min="1791" max="1794" width="10.88671875" style="2" bestFit="1" customWidth="1"/>
    <col min="1795" max="2026" width="9.109375" style="2"/>
    <col min="2027" max="2027" width="4.109375" style="2" customWidth="1"/>
    <col min="2028" max="2028" width="21.44140625" style="2" bestFit="1" customWidth="1"/>
    <col min="2029" max="2029" width="11" style="2" bestFit="1" customWidth="1"/>
    <col min="2030" max="2030" width="10" style="2" bestFit="1" customWidth="1"/>
    <col min="2031" max="2031" width="12.88671875" style="2" customWidth="1"/>
    <col min="2032" max="2032" width="11.5546875" style="2" bestFit="1" customWidth="1"/>
    <col min="2033" max="2038" width="9.33203125" style="2" bestFit="1" customWidth="1"/>
    <col min="2039" max="2039" width="10" style="2" bestFit="1" customWidth="1"/>
    <col min="2040" max="2040" width="11" style="2" bestFit="1" customWidth="1"/>
    <col min="2041" max="2044" width="9.33203125" style="2" bestFit="1" customWidth="1"/>
    <col min="2045" max="2046" width="13.33203125" style="2" customWidth="1"/>
    <col min="2047" max="2050" width="10.88671875" style="2" bestFit="1" customWidth="1"/>
    <col min="2051" max="2282" width="9.109375" style="2"/>
    <col min="2283" max="2283" width="4.109375" style="2" customWidth="1"/>
    <col min="2284" max="2284" width="21.44140625" style="2" bestFit="1" customWidth="1"/>
    <col min="2285" max="2285" width="11" style="2" bestFit="1" customWidth="1"/>
    <col min="2286" max="2286" width="10" style="2" bestFit="1" customWidth="1"/>
    <col min="2287" max="2287" width="12.88671875" style="2" customWidth="1"/>
    <col min="2288" max="2288" width="11.5546875" style="2" bestFit="1" customWidth="1"/>
    <col min="2289" max="2294" width="9.33203125" style="2" bestFit="1" customWidth="1"/>
    <col min="2295" max="2295" width="10" style="2" bestFit="1" customWidth="1"/>
    <col min="2296" max="2296" width="11" style="2" bestFit="1" customWidth="1"/>
    <col min="2297" max="2300" width="9.33203125" style="2" bestFit="1" customWidth="1"/>
    <col min="2301" max="2302" width="13.33203125" style="2" customWidth="1"/>
    <col min="2303" max="2306" width="10.88671875" style="2" bestFit="1" customWidth="1"/>
    <col min="2307" max="2538" width="9.109375" style="2"/>
    <col min="2539" max="2539" width="4.109375" style="2" customWidth="1"/>
    <col min="2540" max="2540" width="21.44140625" style="2" bestFit="1" customWidth="1"/>
    <col min="2541" max="2541" width="11" style="2" bestFit="1" customWidth="1"/>
    <col min="2542" max="2542" width="10" style="2" bestFit="1" customWidth="1"/>
    <col min="2543" max="2543" width="12.88671875" style="2" customWidth="1"/>
    <col min="2544" max="2544" width="11.5546875" style="2" bestFit="1" customWidth="1"/>
    <col min="2545" max="2550" width="9.33203125" style="2" bestFit="1" customWidth="1"/>
    <col min="2551" max="2551" width="10" style="2" bestFit="1" customWidth="1"/>
    <col min="2552" max="2552" width="11" style="2" bestFit="1" customWidth="1"/>
    <col min="2553" max="2556" width="9.33203125" style="2" bestFit="1" customWidth="1"/>
    <col min="2557" max="2558" width="13.33203125" style="2" customWidth="1"/>
    <col min="2559" max="2562" width="10.88671875" style="2" bestFit="1" customWidth="1"/>
    <col min="2563" max="2794" width="9.109375" style="2"/>
    <col min="2795" max="2795" width="4.109375" style="2" customWidth="1"/>
    <col min="2796" max="2796" width="21.44140625" style="2" bestFit="1" customWidth="1"/>
    <col min="2797" max="2797" width="11" style="2" bestFit="1" customWidth="1"/>
    <col min="2798" max="2798" width="10" style="2" bestFit="1" customWidth="1"/>
    <col min="2799" max="2799" width="12.88671875" style="2" customWidth="1"/>
    <col min="2800" max="2800" width="11.5546875" style="2" bestFit="1" customWidth="1"/>
    <col min="2801" max="2806" width="9.33203125" style="2" bestFit="1" customWidth="1"/>
    <col min="2807" max="2807" width="10" style="2" bestFit="1" customWidth="1"/>
    <col min="2808" max="2808" width="11" style="2" bestFit="1" customWidth="1"/>
    <col min="2809" max="2812" width="9.33203125" style="2" bestFit="1" customWidth="1"/>
    <col min="2813" max="2814" width="13.33203125" style="2" customWidth="1"/>
    <col min="2815" max="2818" width="10.88671875" style="2" bestFit="1" customWidth="1"/>
    <col min="2819" max="3050" width="9.109375" style="2"/>
    <col min="3051" max="3051" width="4.109375" style="2" customWidth="1"/>
    <col min="3052" max="3052" width="21.44140625" style="2" bestFit="1" customWidth="1"/>
    <col min="3053" max="3053" width="11" style="2" bestFit="1" customWidth="1"/>
    <col min="3054" max="3054" width="10" style="2" bestFit="1" customWidth="1"/>
    <col min="3055" max="3055" width="12.88671875" style="2" customWidth="1"/>
    <col min="3056" max="3056" width="11.5546875" style="2" bestFit="1" customWidth="1"/>
    <col min="3057" max="3062" width="9.33203125" style="2" bestFit="1" customWidth="1"/>
    <col min="3063" max="3063" width="10" style="2" bestFit="1" customWidth="1"/>
    <col min="3064" max="3064" width="11" style="2" bestFit="1" customWidth="1"/>
    <col min="3065" max="3068" width="9.33203125" style="2" bestFit="1" customWidth="1"/>
    <col min="3069" max="3070" width="13.33203125" style="2" customWidth="1"/>
    <col min="3071" max="3074" width="10.88671875" style="2" bestFit="1" customWidth="1"/>
    <col min="3075" max="3306" width="9.109375" style="2"/>
    <col min="3307" max="3307" width="4.109375" style="2" customWidth="1"/>
    <col min="3308" max="3308" width="21.44140625" style="2" bestFit="1" customWidth="1"/>
    <col min="3309" max="3309" width="11" style="2" bestFit="1" customWidth="1"/>
    <col min="3310" max="3310" width="10" style="2" bestFit="1" customWidth="1"/>
    <col min="3311" max="3311" width="12.88671875" style="2" customWidth="1"/>
    <col min="3312" max="3312" width="11.5546875" style="2" bestFit="1" customWidth="1"/>
    <col min="3313" max="3318" width="9.33203125" style="2" bestFit="1" customWidth="1"/>
    <col min="3319" max="3319" width="10" style="2" bestFit="1" customWidth="1"/>
    <col min="3320" max="3320" width="11" style="2" bestFit="1" customWidth="1"/>
    <col min="3321" max="3324" width="9.33203125" style="2" bestFit="1" customWidth="1"/>
    <col min="3325" max="3326" width="13.33203125" style="2" customWidth="1"/>
    <col min="3327" max="3330" width="10.88671875" style="2" bestFit="1" customWidth="1"/>
    <col min="3331" max="3562" width="9.109375" style="2"/>
    <col min="3563" max="3563" width="4.109375" style="2" customWidth="1"/>
    <col min="3564" max="3564" width="21.44140625" style="2" bestFit="1" customWidth="1"/>
    <col min="3565" max="3565" width="11" style="2" bestFit="1" customWidth="1"/>
    <col min="3566" max="3566" width="10" style="2" bestFit="1" customWidth="1"/>
    <col min="3567" max="3567" width="12.88671875" style="2" customWidth="1"/>
    <col min="3568" max="3568" width="11.5546875" style="2" bestFit="1" customWidth="1"/>
    <col min="3569" max="3574" width="9.33203125" style="2" bestFit="1" customWidth="1"/>
    <col min="3575" max="3575" width="10" style="2" bestFit="1" customWidth="1"/>
    <col min="3576" max="3576" width="11" style="2" bestFit="1" customWidth="1"/>
    <col min="3577" max="3580" width="9.33203125" style="2" bestFit="1" customWidth="1"/>
    <col min="3581" max="3582" width="13.33203125" style="2" customWidth="1"/>
    <col min="3583" max="3586" width="10.88671875" style="2" bestFit="1" customWidth="1"/>
    <col min="3587" max="3818" width="9.109375" style="2"/>
    <col min="3819" max="3819" width="4.109375" style="2" customWidth="1"/>
    <col min="3820" max="3820" width="21.44140625" style="2" bestFit="1" customWidth="1"/>
    <col min="3821" max="3821" width="11" style="2" bestFit="1" customWidth="1"/>
    <col min="3822" max="3822" width="10" style="2" bestFit="1" customWidth="1"/>
    <col min="3823" max="3823" width="12.88671875" style="2" customWidth="1"/>
    <col min="3824" max="3824" width="11.5546875" style="2" bestFit="1" customWidth="1"/>
    <col min="3825" max="3830" width="9.33203125" style="2" bestFit="1" customWidth="1"/>
    <col min="3831" max="3831" width="10" style="2" bestFit="1" customWidth="1"/>
    <col min="3832" max="3832" width="11" style="2" bestFit="1" customWidth="1"/>
    <col min="3833" max="3836" width="9.33203125" style="2" bestFit="1" customWidth="1"/>
    <col min="3837" max="3838" width="13.33203125" style="2" customWidth="1"/>
    <col min="3839" max="3842" width="10.88671875" style="2" bestFit="1" customWidth="1"/>
    <col min="3843" max="4074" width="9.109375" style="2"/>
    <col min="4075" max="4075" width="4.109375" style="2" customWidth="1"/>
    <col min="4076" max="4076" width="21.44140625" style="2" bestFit="1" customWidth="1"/>
    <col min="4077" max="4077" width="11" style="2" bestFit="1" customWidth="1"/>
    <col min="4078" max="4078" width="10" style="2" bestFit="1" customWidth="1"/>
    <col min="4079" max="4079" width="12.88671875" style="2" customWidth="1"/>
    <col min="4080" max="4080" width="11.5546875" style="2" bestFit="1" customWidth="1"/>
    <col min="4081" max="4086" width="9.33203125" style="2" bestFit="1" customWidth="1"/>
    <col min="4087" max="4087" width="10" style="2" bestFit="1" customWidth="1"/>
    <col min="4088" max="4088" width="11" style="2" bestFit="1" customWidth="1"/>
    <col min="4089" max="4092" width="9.33203125" style="2" bestFit="1" customWidth="1"/>
    <col min="4093" max="4094" width="13.33203125" style="2" customWidth="1"/>
    <col min="4095" max="4098" width="10.88671875" style="2" bestFit="1" customWidth="1"/>
    <col min="4099" max="4330" width="9.109375" style="2"/>
    <col min="4331" max="4331" width="4.109375" style="2" customWidth="1"/>
    <col min="4332" max="4332" width="21.44140625" style="2" bestFit="1" customWidth="1"/>
    <col min="4333" max="4333" width="11" style="2" bestFit="1" customWidth="1"/>
    <col min="4334" max="4334" width="10" style="2" bestFit="1" customWidth="1"/>
    <col min="4335" max="4335" width="12.88671875" style="2" customWidth="1"/>
    <col min="4336" max="4336" width="11.5546875" style="2" bestFit="1" customWidth="1"/>
    <col min="4337" max="4342" width="9.33203125" style="2" bestFit="1" customWidth="1"/>
    <col min="4343" max="4343" width="10" style="2" bestFit="1" customWidth="1"/>
    <col min="4344" max="4344" width="11" style="2" bestFit="1" customWidth="1"/>
    <col min="4345" max="4348" width="9.33203125" style="2" bestFit="1" customWidth="1"/>
    <col min="4349" max="4350" width="13.33203125" style="2" customWidth="1"/>
    <col min="4351" max="4354" width="10.88671875" style="2" bestFit="1" customWidth="1"/>
    <col min="4355" max="4586" width="9.109375" style="2"/>
    <col min="4587" max="4587" width="4.109375" style="2" customWidth="1"/>
    <col min="4588" max="4588" width="21.44140625" style="2" bestFit="1" customWidth="1"/>
    <col min="4589" max="4589" width="11" style="2" bestFit="1" customWidth="1"/>
    <col min="4590" max="4590" width="10" style="2" bestFit="1" customWidth="1"/>
    <col min="4591" max="4591" width="12.88671875" style="2" customWidth="1"/>
    <col min="4592" max="4592" width="11.5546875" style="2" bestFit="1" customWidth="1"/>
    <col min="4593" max="4598" width="9.33203125" style="2" bestFit="1" customWidth="1"/>
    <col min="4599" max="4599" width="10" style="2" bestFit="1" customWidth="1"/>
    <col min="4600" max="4600" width="11" style="2" bestFit="1" customWidth="1"/>
    <col min="4601" max="4604" width="9.33203125" style="2" bestFit="1" customWidth="1"/>
    <col min="4605" max="4606" width="13.33203125" style="2" customWidth="1"/>
    <col min="4607" max="4610" width="10.88671875" style="2" bestFit="1" customWidth="1"/>
    <col min="4611" max="4842" width="9.109375" style="2"/>
    <col min="4843" max="4843" width="4.109375" style="2" customWidth="1"/>
    <col min="4844" max="4844" width="21.44140625" style="2" bestFit="1" customWidth="1"/>
    <col min="4845" max="4845" width="11" style="2" bestFit="1" customWidth="1"/>
    <col min="4846" max="4846" width="10" style="2" bestFit="1" customWidth="1"/>
    <col min="4847" max="4847" width="12.88671875" style="2" customWidth="1"/>
    <col min="4848" max="4848" width="11.5546875" style="2" bestFit="1" customWidth="1"/>
    <col min="4849" max="4854" width="9.33203125" style="2" bestFit="1" customWidth="1"/>
    <col min="4855" max="4855" width="10" style="2" bestFit="1" customWidth="1"/>
    <col min="4856" max="4856" width="11" style="2" bestFit="1" customWidth="1"/>
    <col min="4857" max="4860" width="9.33203125" style="2" bestFit="1" customWidth="1"/>
    <col min="4861" max="4862" width="13.33203125" style="2" customWidth="1"/>
    <col min="4863" max="4866" width="10.88671875" style="2" bestFit="1" customWidth="1"/>
    <col min="4867" max="5098" width="9.109375" style="2"/>
    <col min="5099" max="5099" width="4.109375" style="2" customWidth="1"/>
    <col min="5100" max="5100" width="21.44140625" style="2" bestFit="1" customWidth="1"/>
    <col min="5101" max="5101" width="11" style="2" bestFit="1" customWidth="1"/>
    <col min="5102" max="5102" width="10" style="2" bestFit="1" customWidth="1"/>
    <col min="5103" max="5103" width="12.88671875" style="2" customWidth="1"/>
    <col min="5104" max="5104" width="11.5546875" style="2" bestFit="1" customWidth="1"/>
    <col min="5105" max="5110" width="9.33203125" style="2" bestFit="1" customWidth="1"/>
    <col min="5111" max="5111" width="10" style="2" bestFit="1" customWidth="1"/>
    <col min="5112" max="5112" width="11" style="2" bestFit="1" customWidth="1"/>
    <col min="5113" max="5116" width="9.33203125" style="2" bestFit="1" customWidth="1"/>
    <col min="5117" max="5118" width="13.33203125" style="2" customWidth="1"/>
    <col min="5119" max="5122" width="10.88671875" style="2" bestFit="1" customWidth="1"/>
    <col min="5123" max="5354" width="9.109375" style="2"/>
    <col min="5355" max="5355" width="4.109375" style="2" customWidth="1"/>
    <col min="5356" max="5356" width="21.44140625" style="2" bestFit="1" customWidth="1"/>
    <col min="5357" max="5357" width="11" style="2" bestFit="1" customWidth="1"/>
    <col min="5358" max="5358" width="10" style="2" bestFit="1" customWidth="1"/>
    <col min="5359" max="5359" width="12.88671875" style="2" customWidth="1"/>
    <col min="5360" max="5360" width="11.5546875" style="2" bestFit="1" customWidth="1"/>
    <col min="5361" max="5366" width="9.33203125" style="2" bestFit="1" customWidth="1"/>
    <col min="5367" max="5367" width="10" style="2" bestFit="1" customWidth="1"/>
    <col min="5368" max="5368" width="11" style="2" bestFit="1" customWidth="1"/>
    <col min="5369" max="5372" width="9.33203125" style="2" bestFit="1" customWidth="1"/>
    <col min="5373" max="5374" width="13.33203125" style="2" customWidth="1"/>
    <col min="5375" max="5378" width="10.88671875" style="2" bestFit="1" customWidth="1"/>
    <col min="5379" max="5610" width="9.109375" style="2"/>
    <col min="5611" max="5611" width="4.109375" style="2" customWidth="1"/>
    <col min="5612" max="5612" width="21.44140625" style="2" bestFit="1" customWidth="1"/>
    <col min="5613" max="5613" width="11" style="2" bestFit="1" customWidth="1"/>
    <col min="5614" max="5614" width="10" style="2" bestFit="1" customWidth="1"/>
    <col min="5615" max="5615" width="12.88671875" style="2" customWidth="1"/>
    <col min="5616" max="5616" width="11.5546875" style="2" bestFit="1" customWidth="1"/>
    <col min="5617" max="5622" width="9.33203125" style="2" bestFit="1" customWidth="1"/>
    <col min="5623" max="5623" width="10" style="2" bestFit="1" customWidth="1"/>
    <col min="5624" max="5624" width="11" style="2" bestFit="1" customWidth="1"/>
    <col min="5625" max="5628" width="9.33203125" style="2" bestFit="1" customWidth="1"/>
    <col min="5629" max="5630" width="13.33203125" style="2" customWidth="1"/>
    <col min="5631" max="5634" width="10.88671875" style="2" bestFit="1" customWidth="1"/>
    <col min="5635" max="5866" width="9.109375" style="2"/>
    <col min="5867" max="5867" width="4.109375" style="2" customWidth="1"/>
    <col min="5868" max="5868" width="21.44140625" style="2" bestFit="1" customWidth="1"/>
    <col min="5869" max="5869" width="11" style="2" bestFit="1" customWidth="1"/>
    <col min="5870" max="5870" width="10" style="2" bestFit="1" customWidth="1"/>
    <col min="5871" max="5871" width="12.88671875" style="2" customWidth="1"/>
    <col min="5872" max="5872" width="11.5546875" style="2" bestFit="1" customWidth="1"/>
    <col min="5873" max="5878" width="9.33203125" style="2" bestFit="1" customWidth="1"/>
    <col min="5879" max="5879" width="10" style="2" bestFit="1" customWidth="1"/>
    <col min="5880" max="5880" width="11" style="2" bestFit="1" customWidth="1"/>
    <col min="5881" max="5884" width="9.33203125" style="2" bestFit="1" customWidth="1"/>
    <col min="5885" max="5886" width="13.33203125" style="2" customWidth="1"/>
    <col min="5887" max="5890" width="10.88671875" style="2" bestFit="1" customWidth="1"/>
    <col min="5891" max="6122" width="9.109375" style="2"/>
    <col min="6123" max="6123" width="4.109375" style="2" customWidth="1"/>
    <col min="6124" max="6124" width="21.44140625" style="2" bestFit="1" customWidth="1"/>
    <col min="6125" max="6125" width="11" style="2" bestFit="1" customWidth="1"/>
    <col min="6126" max="6126" width="10" style="2" bestFit="1" customWidth="1"/>
    <col min="6127" max="6127" width="12.88671875" style="2" customWidth="1"/>
    <col min="6128" max="6128" width="11.5546875" style="2" bestFit="1" customWidth="1"/>
    <col min="6129" max="6134" width="9.33203125" style="2" bestFit="1" customWidth="1"/>
    <col min="6135" max="6135" width="10" style="2" bestFit="1" customWidth="1"/>
    <col min="6136" max="6136" width="11" style="2" bestFit="1" customWidth="1"/>
    <col min="6137" max="6140" width="9.33203125" style="2" bestFit="1" customWidth="1"/>
    <col min="6141" max="6142" width="13.33203125" style="2" customWidth="1"/>
    <col min="6143" max="6146" width="10.88671875" style="2" bestFit="1" customWidth="1"/>
    <col min="6147" max="6378" width="9.109375" style="2"/>
    <col min="6379" max="6379" width="4.109375" style="2" customWidth="1"/>
    <col min="6380" max="6380" width="21.44140625" style="2" bestFit="1" customWidth="1"/>
    <col min="6381" max="6381" width="11" style="2" bestFit="1" customWidth="1"/>
    <col min="6382" max="6382" width="10" style="2" bestFit="1" customWidth="1"/>
    <col min="6383" max="6383" width="12.88671875" style="2" customWidth="1"/>
    <col min="6384" max="6384" width="11.5546875" style="2" bestFit="1" customWidth="1"/>
    <col min="6385" max="6390" width="9.33203125" style="2" bestFit="1" customWidth="1"/>
    <col min="6391" max="6391" width="10" style="2" bestFit="1" customWidth="1"/>
    <col min="6392" max="6392" width="11" style="2" bestFit="1" customWidth="1"/>
    <col min="6393" max="6396" width="9.33203125" style="2" bestFit="1" customWidth="1"/>
    <col min="6397" max="6398" width="13.33203125" style="2" customWidth="1"/>
    <col min="6399" max="6402" width="10.88671875" style="2" bestFit="1" customWidth="1"/>
    <col min="6403" max="6634" width="9.109375" style="2"/>
    <col min="6635" max="6635" width="4.109375" style="2" customWidth="1"/>
    <col min="6636" max="6636" width="21.44140625" style="2" bestFit="1" customWidth="1"/>
    <col min="6637" max="6637" width="11" style="2" bestFit="1" customWidth="1"/>
    <col min="6638" max="6638" width="10" style="2" bestFit="1" customWidth="1"/>
    <col min="6639" max="6639" width="12.88671875" style="2" customWidth="1"/>
    <col min="6640" max="6640" width="11.5546875" style="2" bestFit="1" customWidth="1"/>
    <col min="6641" max="6646" width="9.33203125" style="2" bestFit="1" customWidth="1"/>
    <col min="6647" max="6647" width="10" style="2" bestFit="1" customWidth="1"/>
    <col min="6648" max="6648" width="11" style="2" bestFit="1" customWidth="1"/>
    <col min="6649" max="6652" width="9.33203125" style="2" bestFit="1" customWidth="1"/>
    <col min="6653" max="6654" width="13.33203125" style="2" customWidth="1"/>
    <col min="6655" max="6658" width="10.88671875" style="2" bestFit="1" customWidth="1"/>
    <col min="6659" max="6890" width="9.109375" style="2"/>
    <col min="6891" max="6891" width="4.109375" style="2" customWidth="1"/>
    <col min="6892" max="6892" width="21.44140625" style="2" bestFit="1" customWidth="1"/>
    <col min="6893" max="6893" width="11" style="2" bestFit="1" customWidth="1"/>
    <col min="6894" max="6894" width="10" style="2" bestFit="1" customWidth="1"/>
    <col min="6895" max="6895" width="12.88671875" style="2" customWidth="1"/>
    <col min="6896" max="6896" width="11.5546875" style="2" bestFit="1" customWidth="1"/>
    <col min="6897" max="6902" width="9.33203125" style="2" bestFit="1" customWidth="1"/>
    <col min="6903" max="6903" width="10" style="2" bestFit="1" customWidth="1"/>
    <col min="6904" max="6904" width="11" style="2" bestFit="1" customWidth="1"/>
    <col min="6905" max="6908" width="9.33203125" style="2" bestFit="1" customWidth="1"/>
    <col min="6909" max="6910" width="13.33203125" style="2" customWidth="1"/>
    <col min="6911" max="6914" width="10.88671875" style="2" bestFit="1" customWidth="1"/>
    <col min="6915" max="7146" width="9.109375" style="2"/>
    <col min="7147" max="7147" width="4.109375" style="2" customWidth="1"/>
    <col min="7148" max="7148" width="21.44140625" style="2" bestFit="1" customWidth="1"/>
    <col min="7149" max="7149" width="11" style="2" bestFit="1" customWidth="1"/>
    <col min="7150" max="7150" width="10" style="2" bestFit="1" customWidth="1"/>
    <col min="7151" max="7151" width="12.88671875" style="2" customWidth="1"/>
    <col min="7152" max="7152" width="11.5546875" style="2" bestFit="1" customWidth="1"/>
    <col min="7153" max="7158" width="9.33203125" style="2" bestFit="1" customWidth="1"/>
    <col min="7159" max="7159" width="10" style="2" bestFit="1" customWidth="1"/>
    <col min="7160" max="7160" width="11" style="2" bestFit="1" customWidth="1"/>
    <col min="7161" max="7164" width="9.33203125" style="2" bestFit="1" customWidth="1"/>
    <col min="7165" max="7166" width="13.33203125" style="2" customWidth="1"/>
    <col min="7167" max="7170" width="10.88671875" style="2" bestFit="1" customWidth="1"/>
    <col min="7171" max="7402" width="9.109375" style="2"/>
    <col min="7403" max="7403" width="4.109375" style="2" customWidth="1"/>
    <col min="7404" max="7404" width="21.44140625" style="2" bestFit="1" customWidth="1"/>
    <col min="7405" max="7405" width="11" style="2" bestFit="1" customWidth="1"/>
    <col min="7406" max="7406" width="10" style="2" bestFit="1" customWidth="1"/>
    <col min="7407" max="7407" width="12.88671875" style="2" customWidth="1"/>
    <col min="7408" max="7408" width="11.5546875" style="2" bestFit="1" customWidth="1"/>
    <col min="7409" max="7414" width="9.33203125" style="2" bestFit="1" customWidth="1"/>
    <col min="7415" max="7415" width="10" style="2" bestFit="1" customWidth="1"/>
    <col min="7416" max="7416" width="11" style="2" bestFit="1" customWidth="1"/>
    <col min="7417" max="7420" width="9.33203125" style="2" bestFit="1" customWidth="1"/>
    <col min="7421" max="7422" width="13.33203125" style="2" customWidth="1"/>
    <col min="7423" max="7426" width="10.88671875" style="2" bestFit="1" customWidth="1"/>
    <col min="7427" max="7658" width="9.109375" style="2"/>
    <col min="7659" max="7659" width="4.109375" style="2" customWidth="1"/>
    <col min="7660" max="7660" width="21.44140625" style="2" bestFit="1" customWidth="1"/>
    <col min="7661" max="7661" width="11" style="2" bestFit="1" customWidth="1"/>
    <col min="7662" max="7662" width="10" style="2" bestFit="1" customWidth="1"/>
    <col min="7663" max="7663" width="12.88671875" style="2" customWidth="1"/>
    <col min="7664" max="7664" width="11.5546875" style="2" bestFit="1" customWidth="1"/>
    <col min="7665" max="7670" width="9.33203125" style="2" bestFit="1" customWidth="1"/>
    <col min="7671" max="7671" width="10" style="2" bestFit="1" customWidth="1"/>
    <col min="7672" max="7672" width="11" style="2" bestFit="1" customWidth="1"/>
    <col min="7673" max="7676" width="9.33203125" style="2" bestFit="1" customWidth="1"/>
    <col min="7677" max="7678" width="13.33203125" style="2" customWidth="1"/>
    <col min="7679" max="7682" width="10.88671875" style="2" bestFit="1" customWidth="1"/>
    <col min="7683" max="7914" width="9.109375" style="2"/>
    <col min="7915" max="7915" width="4.109375" style="2" customWidth="1"/>
    <col min="7916" max="7916" width="21.44140625" style="2" bestFit="1" customWidth="1"/>
    <col min="7917" max="7917" width="11" style="2" bestFit="1" customWidth="1"/>
    <col min="7918" max="7918" width="10" style="2" bestFit="1" customWidth="1"/>
    <col min="7919" max="7919" width="12.88671875" style="2" customWidth="1"/>
    <col min="7920" max="7920" width="11.5546875" style="2" bestFit="1" customWidth="1"/>
    <col min="7921" max="7926" width="9.33203125" style="2" bestFit="1" customWidth="1"/>
    <col min="7927" max="7927" width="10" style="2" bestFit="1" customWidth="1"/>
    <col min="7928" max="7928" width="11" style="2" bestFit="1" customWidth="1"/>
    <col min="7929" max="7932" width="9.33203125" style="2" bestFit="1" customWidth="1"/>
    <col min="7933" max="7934" width="13.33203125" style="2" customWidth="1"/>
    <col min="7935" max="7938" width="10.88671875" style="2" bestFit="1" customWidth="1"/>
    <col min="7939" max="8170" width="9.109375" style="2"/>
    <col min="8171" max="8171" width="4.109375" style="2" customWidth="1"/>
    <col min="8172" max="8172" width="21.44140625" style="2" bestFit="1" customWidth="1"/>
    <col min="8173" max="8173" width="11" style="2" bestFit="1" customWidth="1"/>
    <col min="8174" max="8174" width="10" style="2" bestFit="1" customWidth="1"/>
    <col min="8175" max="8175" width="12.88671875" style="2" customWidth="1"/>
    <col min="8176" max="8176" width="11.5546875" style="2" bestFit="1" customWidth="1"/>
    <col min="8177" max="8182" width="9.33203125" style="2" bestFit="1" customWidth="1"/>
    <col min="8183" max="8183" width="10" style="2" bestFit="1" customWidth="1"/>
    <col min="8184" max="8184" width="11" style="2" bestFit="1" customWidth="1"/>
    <col min="8185" max="8188" width="9.33203125" style="2" bestFit="1" customWidth="1"/>
    <col min="8189" max="8190" width="13.33203125" style="2" customWidth="1"/>
    <col min="8191" max="8194" width="10.88671875" style="2" bestFit="1" customWidth="1"/>
    <col min="8195" max="8426" width="9.109375" style="2"/>
    <col min="8427" max="8427" width="4.109375" style="2" customWidth="1"/>
    <col min="8428" max="8428" width="21.44140625" style="2" bestFit="1" customWidth="1"/>
    <col min="8429" max="8429" width="11" style="2" bestFit="1" customWidth="1"/>
    <col min="8430" max="8430" width="10" style="2" bestFit="1" customWidth="1"/>
    <col min="8431" max="8431" width="12.88671875" style="2" customWidth="1"/>
    <col min="8432" max="8432" width="11.5546875" style="2" bestFit="1" customWidth="1"/>
    <col min="8433" max="8438" width="9.33203125" style="2" bestFit="1" customWidth="1"/>
    <col min="8439" max="8439" width="10" style="2" bestFit="1" customWidth="1"/>
    <col min="8440" max="8440" width="11" style="2" bestFit="1" customWidth="1"/>
    <col min="8441" max="8444" width="9.33203125" style="2" bestFit="1" customWidth="1"/>
    <col min="8445" max="8446" width="13.33203125" style="2" customWidth="1"/>
    <col min="8447" max="8450" width="10.88671875" style="2" bestFit="1" customWidth="1"/>
    <col min="8451" max="8682" width="9.109375" style="2"/>
    <col min="8683" max="8683" width="4.109375" style="2" customWidth="1"/>
    <col min="8684" max="8684" width="21.44140625" style="2" bestFit="1" customWidth="1"/>
    <col min="8685" max="8685" width="11" style="2" bestFit="1" customWidth="1"/>
    <col min="8686" max="8686" width="10" style="2" bestFit="1" customWidth="1"/>
    <col min="8687" max="8687" width="12.88671875" style="2" customWidth="1"/>
    <col min="8688" max="8688" width="11.5546875" style="2" bestFit="1" customWidth="1"/>
    <col min="8689" max="8694" width="9.33203125" style="2" bestFit="1" customWidth="1"/>
    <col min="8695" max="8695" width="10" style="2" bestFit="1" customWidth="1"/>
    <col min="8696" max="8696" width="11" style="2" bestFit="1" customWidth="1"/>
    <col min="8697" max="8700" width="9.33203125" style="2" bestFit="1" customWidth="1"/>
    <col min="8701" max="8702" width="13.33203125" style="2" customWidth="1"/>
    <col min="8703" max="8706" width="10.88671875" style="2" bestFit="1" customWidth="1"/>
    <col min="8707" max="8938" width="9.109375" style="2"/>
    <col min="8939" max="8939" width="4.109375" style="2" customWidth="1"/>
    <col min="8940" max="8940" width="21.44140625" style="2" bestFit="1" customWidth="1"/>
    <col min="8941" max="8941" width="11" style="2" bestFit="1" customWidth="1"/>
    <col min="8942" max="8942" width="10" style="2" bestFit="1" customWidth="1"/>
    <col min="8943" max="8943" width="12.88671875" style="2" customWidth="1"/>
    <col min="8944" max="8944" width="11.5546875" style="2" bestFit="1" customWidth="1"/>
    <col min="8945" max="8950" width="9.33203125" style="2" bestFit="1" customWidth="1"/>
    <col min="8951" max="8951" width="10" style="2" bestFit="1" customWidth="1"/>
    <col min="8952" max="8952" width="11" style="2" bestFit="1" customWidth="1"/>
    <col min="8953" max="8956" width="9.33203125" style="2" bestFit="1" customWidth="1"/>
    <col min="8957" max="8958" width="13.33203125" style="2" customWidth="1"/>
    <col min="8959" max="8962" width="10.88671875" style="2" bestFit="1" customWidth="1"/>
    <col min="8963" max="9194" width="9.109375" style="2"/>
    <col min="9195" max="9195" width="4.109375" style="2" customWidth="1"/>
    <col min="9196" max="9196" width="21.44140625" style="2" bestFit="1" customWidth="1"/>
    <col min="9197" max="9197" width="11" style="2" bestFit="1" customWidth="1"/>
    <col min="9198" max="9198" width="10" style="2" bestFit="1" customWidth="1"/>
    <col min="9199" max="9199" width="12.88671875" style="2" customWidth="1"/>
    <col min="9200" max="9200" width="11.5546875" style="2" bestFit="1" customWidth="1"/>
    <col min="9201" max="9206" width="9.33203125" style="2" bestFit="1" customWidth="1"/>
    <col min="9207" max="9207" width="10" style="2" bestFit="1" customWidth="1"/>
    <col min="9208" max="9208" width="11" style="2" bestFit="1" customWidth="1"/>
    <col min="9209" max="9212" width="9.33203125" style="2" bestFit="1" customWidth="1"/>
    <col min="9213" max="9214" width="13.33203125" style="2" customWidth="1"/>
    <col min="9215" max="9218" width="10.88671875" style="2" bestFit="1" customWidth="1"/>
    <col min="9219" max="9450" width="9.109375" style="2"/>
    <col min="9451" max="9451" width="4.109375" style="2" customWidth="1"/>
    <col min="9452" max="9452" width="21.44140625" style="2" bestFit="1" customWidth="1"/>
    <col min="9453" max="9453" width="11" style="2" bestFit="1" customWidth="1"/>
    <col min="9454" max="9454" width="10" style="2" bestFit="1" customWidth="1"/>
    <col min="9455" max="9455" width="12.88671875" style="2" customWidth="1"/>
    <col min="9456" max="9456" width="11.5546875" style="2" bestFit="1" customWidth="1"/>
    <col min="9457" max="9462" width="9.33203125" style="2" bestFit="1" customWidth="1"/>
    <col min="9463" max="9463" width="10" style="2" bestFit="1" customWidth="1"/>
    <col min="9464" max="9464" width="11" style="2" bestFit="1" customWidth="1"/>
    <col min="9465" max="9468" width="9.33203125" style="2" bestFit="1" customWidth="1"/>
    <col min="9469" max="9470" width="13.33203125" style="2" customWidth="1"/>
    <col min="9471" max="9474" width="10.88671875" style="2" bestFit="1" customWidth="1"/>
    <col min="9475" max="9706" width="9.109375" style="2"/>
    <col min="9707" max="9707" width="4.109375" style="2" customWidth="1"/>
    <col min="9708" max="9708" width="21.44140625" style="2" bestFit="1" customWidth="1"/>
    <col min="9709" max="9709" width="11" style="2" bestFit="1" customWidth="1"/>
    <col min="9710" max="9710" width="10" style="2" bestFit="1" customWidth="1"/>
    <col min="9711" max="9711" width="12.88671875" style="2" customWidth="1"/>
    <col min="9712" max="9712" width="11.5546875" style="2" bestFit="1" customWidth="1"/>
    <col min="9713" max="9718" width="9.33203125" style="2" bestFit="1" customWidth="1"/>
    <col min="9719" max="9719" width="10" style="2" bestFit="1" customWidth="1"/>
    <col min="9720" max="9720" width="11" style="2" bestFit="1" customWidth="1"/>
    <col min="9721" max="9724" width="9.33203125" style="2" bestFit="1" customWidth="1"/>
    <col min="9725" max="9726" width="13.33203125" style="2" customWidth="1"/>
    <col min="9727" max="9730" width="10.88671875" style="2" bestFit="1" customWidth="1"/>
    <col min="9731" max="9962" width="9.109375" style="2"/>
    <col min="9963" max="9963" width="4.109375" style="2" customWidth="1"/>
    <col min="9964" max="9964" width="21.44140625" style="2" bestFit="1" customWidth="1"/>
    <col min="9965" max="9965" width="11" style="2" bestFit="1" customWidth="1"/>
    <col min="9966" max="9966" width="10" style="2" bestFit="1" customWidth="1"/>
    <col min="9967" max="9967" width="12.88671875" style="2" customWidth="1"/>
    <col min="9968" max="9968" width="11.5546875" style="2" bestFit="1" customWidth="1"/>
    <col min="9969" max="9974" width="9.33203125" style="2" bestFit="1" customWidth="1"/>
    <col min="9975" max="9975" width="10" style="2" bestFit="1" customWidth="1"/>
    <col min="9976" max="9976" width="11" style="2" bestFit="1" customWidth="1"/>
    <col min="9977" max="9980" width="9.33203125" style="2" bestFit="1" customWidth="1"/>
    <col min="9981" max="9982" width="13.33203125" style="2" customWidth="1"/>
    <col min="9983" max="9986" width="10.88671875" style="2" bestFit="1" customWidth="1"/>
    <col min="9987" max="10218" width="9.109375" style="2"/>
    <col min="10219" max="10219" width="4.109375" style="2" customWidth="1"/>
    <col min="10220" max="10220" width="21.44140625" style="2" bestFit="1" customWidth="1"/>
    <col min="10221" max="10221" width="11" style="2" bestFit="1" customWidth="1"/>
    <col min="10222" max="10222" width="10" style="2" bestFit="1" customWidth="1"/>
    <col min="10223" max="10223" width="12.88671875" style="2" customWidth="1"/>
    <col min="10224" max="10224" width="11.5546875" style="2" bestFit="1" customWidth="1"/>
    <col min="10225" max="10230" width="9.33203125" style="2" bestFit="1" customWidth="1"/>
    <col min="10231" max="10231" width="10" style="2" bestFit="1" customWidth="1"/>
    <col min="10232" max="10232" width="11" style="2" bestFit="1" customWidth="1"/>
    <col min="10233" max="10236" width="9.33203125" style="2" bestFit="1" customWidth="1"/>
    <col min="10237" max="10238" width="13.33203125" style="2" customWidth="1"/>
    <col min="10239" max="10242" width="10.88671875" style="2" bestFit="1" customWidth="1"/>
    <col min="10243" max="10474" width="9.109375" style="2"/>
    <col min="10475" max="10475" width="4.109375" style="2" customWidth="1"/>
    <col min="10476" max="10476" width="21.44140625" style="2" bestFit="1" customWidth="1"/>
    <col min="10477" max="10477" width="11" style="2" bestFit="1" customWidth="1"/>
    <col min="10478" max="10478" width="10" style="2" bestFit="1" customWidth="1"/>
    <col min="10479" max="10479" width="12.88671875" style="2" customWidth="1"/>
    <col min="10480" max="10480" width="11.5546875" style="2" bestFit="1" customWidth="1"/>
    <col min="10481" max="10486" width="9.33203125" style="2" bestFit="1" customWidth="1"/>
    <col min="10487" max="10487" width="10" style="2" bestFit="1" customWidth="1"/>
    <col min="10488" max="10488" width="11" style="2" bestFit="1" customWidth="1"/>
    <col min="10489" max="10492" width="9.33203125" style="2" bestFit="1" customWidth="1"/>
    <col min="10493" max="10494" width="13.33203125" style="2" customWidth="1"/>
    <col min="10495" max="10498" width="10.88671875" style="2" bestFit="1" customWidth="1"/>
    <col min="10499" max="10730" width="9.109375" style="2"/>
    <col min="10731" max="10731" width="4.109375" style="2" customWidth="1"/>
    <col min="10732" max="10732" width="21.44140625" style="2" bestFit="1" customWidth="1"/>
    <col min="10733" max="10733" width="11" style="2" bestFit="1" customWidth="1"/>
    <col min="10734" max="10734" width="10" style="2" bestFit="1" customWidth="1"/>
    <col min="10735" max="10735" width="12.88671875" style="2" customWidth="1"/>
    <col min="10736" max="10736" width="11.5546875" style="2" bestFit="1" customWidth="1"/>
    <col min="10737" max="10742" width="9.33203125" style="2" bestFit="1" customWidth="1"/>
    <col min="10743" max="10743" width="10" style="2" bestFit="1" customWidth="1"/>
    <col min="10744" max="10744" width="11" style="2" bestFit="1" customWidth="1"/>
    <col min="10745" max="10748" width="9.33203125" style="2" bestFit="1" customWidth="1"/>
    <col min="10749" max="10750" width="13.33203125" style="2" customWidth="1"/>
    <col min="10751" max="10754" width="10.88671875" style="2" bestFit="1" customWidth="1"/>
    <col min="10755" max="10986" width="9.109375" style="2"/>
    <col min="10987" max="10987" width="4.109375" style="2" customWidth="1"/>
    <col min="10988" max="10988" width="21.44140625" style="2" bestFit="1" customWidth="1"/>
    <col min="10989" max="10989" width="11" style="2" bestFit="1" customWidth="1"/>
    <col min="10990" max="10990" width="10" style="2" bestFit="1" customWidth="1"/>
    <col min="10991" max="10991" width="12.88671875" style="2" customWidth="1"/>
    <col min="10992" max="10992" width="11.5546875" style="2" bestFit="1" customWidth="1"/>
    <col min="10993" max="10998" width="9.33203125" style="2" bestFit="1" customWidth="1"/>
    <col min="10999" max="10999" width="10" style="2" bestFit="1" customWidth="1"/>
    <col min="11000" max="11000" width="11" style="2" bestFit="1" customWidth="1"/>
    <col min="11001" max="11004" width="9.33203125" style="2" bestFit="1" customWidth="1"/>
    <col min="11005" max="11006" width="13.33203125" style="2" customWidth="1"/>
    <col min="11007" max="11010" width="10.88671875" style="2" bestFit="1" customWidth="1"/>
    <col min="11011" max="11242" width="9.109375" style="2"/>
    <col min="11243" max="11243" width="4.109375" style="2" customWidth="1"/>
    <col min="11244" max="11244" width="21.44140625" style="2" bestFit="1" customWidth="1"/>
    <col min="11245" max="11245" width="11" style="2" bestFit="1" customWidth="1"/>
    <col min="11246" max="11246" width="10" style="2" bestFit="1" customWidth="1"/>
    <col min="11247" max="11247" width="12.88671875" style="2" customWidth="1"/>
    <col min="11248" max="11248" width="11.5546875" style="2" bestFit="1" customWidth="1"/>
    <col min="11249" max="11254" width="9.33203125" style="2" bestFit="1" customWidth="1"/>
    <col min="11255" max="11255" width="10" style="2" bestFit="1" customWidth="1"/>
    <col min="11256" max="11256" width="11" style="2" bestFit="1" customWidth="1"/>
    <col min="11257" max="11260" width="9.33203125" style="2" bestFit="1" customWidth="1"/>
    <col min="11261" max="11262" width="13.33203125" style="2" customWidth="1"/>
    <col min="11263" max="11266" width="10.88671875" style="2" bestFit="1" customWidth="1"/>
    <col min="11267" max="11498" width="9.109375" style="2"/>
    <col min="11499" max="11499" width="4.109375" style="2" customWidth="1"/>
    <col min="11500" max="11500" width="21.44140625" style="2" bestFit="1" customWidth="1"/>
    <col min="11501" max="11501" width="11" style="2" bestFit="1" customWidth="1"/>
    <col min="11502" max="11502" width="10" style="2" bestFit="1" customWidth="1"/>
    <col min="11503" max="11503" width="12.88671875" style="2" customWidth="1"/>
    <col min="11504" max="11504" width="11.5546875" style="2" bestFit="1" customWidth="1"/>
    <col min="11505" max="11510" width="9.33203125" style="2" bestFit="1" customWidth="1"/>
    <col min="11511" max="11511" width="10" style="2" bestFit="1" customWidth="1"/>
    <col min="11512" max="11512" width="11" style="2" bestFit="1" customWidth="1"/>
    <col min="11513" max="11516" width="9.33203125" style="2" bestFit="1" customWidth="1"/>
    <col min="11517" max="11518" width="13.33203125" style="2" customWidth="1"/>
    <col min="11519" max="11522" width="10.88671875" style="2" bestFit="1" customWidth="1"/>
    <col min="11523" max="11754" width="9.109375" style="2"/>
    <col min="11755" max="11755" width="4.109375" style="2" customWidth="1"/>
    <col min="11756" max="11756" width="21.44140625" style="2" bestFit="1" customWidth="1"/>
    <col min="11757" max="11757" width="11" style="2" bestFit="1" customWidth="1"/>
    <col min="11758" max="11758" width="10" style="2" bestFit="1" customWidth="1"/>
    <col min="11759" max="11759" width="12.88671875" style="2" customWidth="1"/>
    <col min="11760" max="11760" width="11.5546875" style="2" bestFit="1" customWidth="1"/>
    <col min="11761" max="11766" width="9.33203125" style="2" bestFit="1" customWidth="1"/>
    <col min="11767" max="11767" width="10" style="2" bestFit="1" customWidth="1"/>
    <col min="11768" max="11768" width="11" style="2" bestFit="1" customWidth="1"/>
    <col min="11769" max="11772" width="9.33203125" style="2" bestFit="1" customWidth="1"/>
    <col min="11773" max="11774" width="13.33203125" style="2" customWidth="1"/>
    <col min="11775" max="11778" width="10.88671875" style="2" bestFit="1" customWidth="1"/>
    <col min="11779" max="12010" width="9.109375" style="2"/>
    <col min="12011" max="12011" width="4.109375" style="2" customWidth="1"/>
    <col min="12012" max="12012" width="21.44140625" style="2" bestFit="1" customWidth="1"/>
    <col min="12013" max="12013" width="11" style="2" bestFit="1" customWidth="1"/>
    <col min="12014" max="12014" width="10" style="2" bestFit="1" customWidth="1"/>
    <col min="12015" max="12015" width="12.88671875" style="2" customWidth="1"/>
    <col min="12016" max="12016" width="11.5546875" style="2" bestFit="1" customWidth="1"/>
    <col min="12017" max="12022" width="9.33203125" style="2" bestFit="1" customWidth="1"/>
    <col min="12023" max="12023" width="10" style="2" bestFit="1" customWidth="1"/>
    <col min="12024" max="12024" width="11" style="2" bestFit="1" customWidth="1"/>
    <col min="12025" max="12028" width="9.33203125" style="2" bestFit="1" customWidth="1"/>
    <col min="12029" max="12030" width="13.33203125" style="2" customWidth="1"/>
    <col min="12031" max="12034" width="10.88671875" style="2" bestFit="1" customWidth="1"/>
    <col min="12035" max="12266" width="9.109375" style="2"/>
    <col min="12267" max="12267" width="4.109375" style="2" customWidth="1"/>
    <col min="12268" max="12268" width="21.44140625" style="2" bestFit="1" customWidth="1"/>
    <col min="12269" max="12269" width="11" style="2" bestFit="1" customWidth="1"/>
    <col min="12270" max="12270" width="10" style="2" bestFit="1" customWidth="1"/>
    <col min="12271" max="12271" width="12.88671875" style="2" customWidth="1"/>
    <col min="12272" max="12272" width="11.5546875" style="2" bestFit="1" customWidth="1"/>
    <col min="12273" max="12278" width="9.33203125" style="2" bestFit="1" customWidth="1"/>
    <col min="12279" max="12279" width="10" style="2" bestFit="1" customWidth="1"/>
    <col min="12280" max="12280" width="11" style="2" bestFit="1" customWidth="1"/>
    <col min="12281" max="12284" width="9.33203125" style="2" bestFit="1" customWidth="1"/>
    <col min="12285" max="12286" width="13.33203125" style="2" customWidth="1"/>
    <col min="12287" max="12290" width="10.88671875" style="2" bestFit="1" customWidth="1"/>
    <col min="12291" max="12522" width="9.109375" style="2"/>
    <col min="12523" max="12523" width="4.109375" style="2" customWidth="1"/>
    <col min="12524" max="12524" width="21.44140625" style="2" bestFit="1" customWidth="1"/>
    <col min="12525" max="12525" width="11" style="2" bestFit="1" customWidth="1"/>
    <col min="12526" max="12526" width="10" style="2" bestFit="1" customWidth="1"/>
    <col min="12527" max="12527" width="12.88671875" style="2" customWidth="1"/>
    <col min="12528" max="12528" width="11.5546875" style="2" bestFit="1" customWidth="1"/>
    <col min="12529" max="12534" width="9.33203125" style="2" bestFit="1" customWidth="1"/>
    <col min="12535" max="12535" width="10" style="2" bestFit="1" customWidth="1"/>
    <col min="12536" max="12536" width="11" style="2" bestFit="1" customWidth="1"/>
    <col min="12537" max="12540" width="9.33203125" style="2" bestFit="1" customWidth="1"/>
    <col min="12541" max="12542" width="13.33203125" style="2" customWidth="1"/>
    <col min="12543" max="12546" width="10.88671875" style="2" bestFit="1" customWidth="1"/>
    <col min="12547" max="12778" width="9.109375" style="2"/>
    <col min="12779" max="12779" width="4.109375" style="2" customWidth="1"/>
    <col min="12780" max="12780" width="21.44140625" style="2" bestFit="1" customWidth="1"/>
    <col min="12781" max="12781" width="11" style="2" bestFit="1" customWidth="1"/>
    <col min="12782" max="12782" width="10" style="2" bestFit="1" customWidth="1"/>
    <col min="12783" max="12783" width="12.88671875" style="2" customWidth="1"/>
    <col min="12784" max="12784" width="11.5546875" style="2" bestFit="1" customWidth="1"/>
    <col min="12785" max="12790" width="9.33203125" style="2" bestFit="1" customWidth="1"/>
    <col min="12791" max="12791" width="10" style="2" bestFit="1" customWidth="1"/>
    <col min="12792" max="12792" width="11" style="2" bestFit="1" customWidth="1"/>
    <col min="12793" max="12796" width="9.33203125" style="2" bestFit="1" customWidth="1"/>
    <col min="12797" max="12798" width="13.33203125" style="2" customWidth="1"/>
    <col min="12799" max="12802" width="10.88671875" style="2" bestFit="1" customWidth="1"/>
    <col min="12803" max="13034" width="9.109375" style="2"/>
    <col min="13035" max="13035" width="4.109375" style="2" customWidth="1"/>
    <col min="13036" max="13036" width="21.44140625" style="2" bestFit="1" customWidth="1"/>
    <col min="13037" max="13037" width="11" style="2" bestFit="1" customWidth="1"/>
    <col min="13038" max="13038" width="10" style="2" bestFit="1" customWidth="1"/>
    <col min="13039" max="13039" width="12.88671875" style="2" customWidth="1"/>
    <col min="13040" max="13040" width="11.5546875" style="2" bestFit="1" customWidth="1"/>
    <col min="13041" max="13046" width="9.33203125" style="2" bestFit="1" customWidth="1"/>
    <col min="13047" max="13047" width="10" style="2" bestFit="1" customWidth="1"/>
    <col min="13048" max="13048" width="11" style="2" bestFit="1" customWidth="1"/>
    <col min="13049" max="13052" width="9.33203125" style="2" bestFit="1" customWidth="1"/>
    <col min="13053" max="13054" width="13.33203125" style="2" customWidth="1"/>
    <col min="13055" max="13058" width="10.88671875" style="2" bestFit="1" customWidth="1"/>
    <col min="13059" max="13290" width="9.109375" style="2"/>
    <col min="13291" max="13291" width="4.109375" style="2" customWidth="1"/>
    <col min="13292" max="13292" width="21.44140625" style="2" bestFit="1" customWidth="1"/>
    <col min="13293" max="13293" width="11" style="2" bestFit="1" customWidth="1"/>
    <col min="13294" max="13294" width="10" style="2" bestFit="1" customWidth="1"/>
    <col min="13295" max="13295" width="12.88671875" style="2" customWidth="1"/>
    <col min="13296" max="13296" width="11.5546875" style="2" bestFit="1" customWidth="1"/>
    <col min="13297" max="13302" width="9.33203125" style="2" bestFit="1" customWidth="1"/>
    <col min="13303" max="13303" width="10" style="2" bestFit="1" customWidth="1"/>
    <col min="13304" max="13304" width="11" style="2" bestFit="1" customWidth="1"/>
    <col min="13305" max="13308" width="9.33203125" style="2" bestFit="1" customWidth="1"/>
    <col min="13309" max="13310" width="13.33203125" style="2" customWidth="1"/>
    <col min="13311" max="13314" width="10.88671875" style="2" bestFit="1" customWidth="1"/>
    <col min="13315" max="13546" width="9.109375" style="2"/>
    <col min="13547" max="13547" width="4.109375" style="2" customWidth="1"/>
    <col min="13548" max="13548" width="21.44140625" style="2" bestFit="1" customWidth="1"/>
    <col min="13549" max="13549" width="11" style="2" bestFit="1" customWidth="1"/>
    <col min="13550" max="13550" width="10" style="2" bestFit="1" customWidth="1"/>
    <col min="13551" max="13551" width="12.88671875" style="2" customWidth="1"/>
    <col min="13552" max="13552" width="11.5546875" style="2" bestFit="1" customWidth="1"/>
    <col min="13553" max="13558" width="9.33203125" style="2" bestFit="1" customWidth="1"/>
    <col min="13559" max="13559" width="10" style="2" bestFit="1" customWidth="1"/>
    <col min="13560" max="13560" width="11" style="2" bestFit="1" customWidth="1"/>
    <col min="13561" max="13564" width="9.33203125" style="2" bestFit="1" customWidth="1"/>
    <col min="13565" max="13566" width="13.33203125" style="2" customWidth="1"/>
    <col min="13567" max="13570" width="10.88671875" style="2" bestFit="1" customWidth="1"/>
    <col min="13571" max="13802" width="9.109375" style="2"/>
    <col min="13803" max="13803" width="4.109375" style="2" customWidth="1"/>
    <col min="13804" max="13804" width="21.44140625" style="2" bestFit="1" customWidth="1"/>
    <col min="13805" max="13805" width="11" style="2" bestFit="1" customWidth="1"/>
    <col min="13806" max="13806" width="10" style="2" bestFit="1" customWidth="1"/>
    <col min="13807" max="13807" width="12.88671875" style="2" customWidth="1"/>
    <col min="13808" max="13808" width="11.5546875" style="2" bestFit="1" customWidth="1"/>
    <col min="13809" max="13814" width="9.33203125" style="2" bestFit="1" customWidth="1"/>
    <col min="13815" max="13815" width="10" style="2" bestFit="1" customWidth="1"/>
    <col min="13816" max="13816" width="11" style="2" bestFit="1" customWidth="1"/>
    <col min="13817" max="13820" width="9.33203125" style="2" bestFit="1" customWidth="1"/>
    <col min="13821" max="13822" width="13.33203125" style="2" customWidth="1"/>
    <col min="13823" max="13826" width="10.88671875" style="2" bestFit="1" customWidth="1"/>
    <col min="13827" max="14058" width="9.109375" style="2"/>
    <col min="14059" max="14059" width="4.109375" style="2" customWidth="1"/>
    <col min="14060" max="14060" width="21.44140625" style="2" bestFit="1" customWidth="1"/>
    <col min="14061" max="14061" width="11" style="2" bestFit="1" customWidth="1"/>
    <col min="14062" max="14062" width="10" style="2" bestFit="1" customWidth="1"/>
    <col min="14063" max="14063" width="12.88671875" style="2" customWidth="1"/>
    <col min="14064" max="14064" width="11.5546875" style="2" bestFit="1" customWidth="1"/>
    <col min="14065" max="14070" width="9.33203125" style="2" bestFit="1" customWidth="1"/>
    <col min="14071" max="14071" width="10" style="2" bestFit="1" customWidth="1"/>
    <col min="14072" max="14072" width="11" style="2" bestFit="1" customWidth="1"/>
    <col min="14073" max="14076" width="9.33203125" style="2" bestFit="1" customWidth="1"/>
    <col min="14077" max="14078" width="13.33203125" style="2" customWidth="1"/>
    <col min="14079" max="14082" width="10.88671875" style="2" bestFit="1" customWidth="1"/>
    <col min="14083" max="14314" width="9.109375" style="2"/>
    <col min="14315" max="14315" width="4.109375" style="2" customWidth="1"/>
    <col min="14316" max="14316" width="21.44140625" style="2" bestFit="1" customWidth="1"/>
    <col min="14317" max="14317" width="11" style="2" bestFit="1" customWidth="1"/>
    <col min="14318" max="14318" width="10" style="2" bestFit="1" customWidth="1"/>
    <col min="14319" max="14319" width="12.88671875" style="2" customWidth="1"/>
    <col min="14320" max="14320" width="11.5546875" style="2" bestFit="1" customWidth="1"/>
    <col min="14321" max="14326" width="9.33203125" style="2" bestFit="1" customWidth="1"/>
    <col min="14327" max="14327" width="10" style="2" bestFit="1" customWidth="1"/>
    <col min="14328" max="14328" width="11" style="2" bestFit="1" customWidth="1"/>
    <col min="14329" max="14332" width="9.33203125" style="2" bestFit="1" customWidth="1"/>
    <col min="14333" max="14334" width="13.33203125" style="2" customWidth="1"/>
    <col min="14335" max="14338" width="10.88671875" style="2" bestFit="1" customWidth="1"/>
    <col min="14339" max="14570" width="9.109375" style="2"/>
    <col min="14571" max="14571" width="4.109375" style="2" customWidth="1"/>
    <col min="14572" max="14572" width="21.44140625" style="2" bestFit="1" customWidth="1"/>
    <col min="14573" max="14573" width="11" style="2" bestFit="1" customWidth="1"/>
    <col min="14574" max="14574" width="10" style="2" bestFit="1" customWidth="1"/>
    <col min="14575" max="14575" width="12.88671875" style="2" customWidth="1"/>
    <col min="14576" max="14576" width="11.5546875" style="2" bestFit="1" customWidth="1"/>
    <col min="14577" max="14582" width="9.33203125" style="2" bestFit="1" customWidth="1"/>
    <col min="14583" max="14583" width="10" style="2" bestFit="1" customWidth="1"/>
    <col min="14584" max="14584" width="11" style="2" bestFit="1" customWidth="1"/>
    <col min="14585" max="14588" width="9.33203125" style="2" bestFit="1" customWidth="1"/>
    <col min="14589" max="14590" width="13.33203125" style="2" customWidth="1"/>
    <col min="14591" max="14594" width="10.88671875" style="2" bestFit="1" customWidth="1"/>
    <col min="14595" max="14826" width="9.109375" style="2"/>
    <col min="14827" max="14827" width="4.109375" style="2" customWidth="1"/>
    <col min="14828" max="14828" width="21.44140625" style="2" bestFit="1" customWidth="1"/>
    <col min="14829" max="14829" width="11" style="2" bestFit="1" customWidth="1"/>
    <col min="14830" max="14830" width="10" style="2" bestFit="1" customWidth="1"/>
    <col min="14831" max="14831" width="12.88671875" style="2" customWidth="1"/>
    <col min="14832" max="14832" width="11.5546875" style="2" bestFit="1" customWidth="1"/>
    <col min="14833" max="14838" width="9.33203125" style="2" bestFit="1" customWidth="1"/>
    <col min="14839" max="14839" width="10" style="2" bestFit="1" customWidth="1"/>
    <col min="14840" max="14840" width="11" style="2" bestFit="1" customWidth="1"/>
    <col min="14841" max="14844" width="9.33203125" style="2" bestFit="1" customWidth="1"/>
    <col min="14845" max="14846" width="13.33203125" style="2" customWidth="1"/>
    <col min="14847" max="14850" width="10.88671875" style="2" bestFit="1" customWidth="1"/>
    <col min="14851" max="15082" width="9.109375" style="2"/>
    <col min="15083" max="15083" width="4.109375" style="2" customWidth="1"/>
    <col min="15084" max="15084" width="21.44140625" style="2" bestFit="1" customWidth="1"/>
    <col min="15085" max="15085" width="11" style="2" bestFit="1" customWidth="1"/>
    <col min="15086" max="15086" width="10" style="2" bestFit="1" customWidth="1"/>
    <col min="15087" max="15087" width="12.88671875" style="2" customWidth="1"/>
    <col min="15088" max="15088" width="11.5546875" style="2" bestFit="1" customWidth="1"/>
    <col min="15089" max="15094" width="9.33203125" style="2" bestFit="1" customWidth="1"/>
    <col min="15095" max="15095" width="10" style="2" bestFit="1" customWidth="1"/>
    <col min="15096" max="15096" width="11" style="2" bestFit="1" customWidth="1"/>
    <col min="15097" max="15100" width="9.33203125" style="2" bestFit="1" customWidth="1"/>
    <col min="15101" max="15102" width="13.33203125" style="2" customWidth="1"/>
    <col min="15103" max="15106" width="10.88671875" style="2" bestFit="1" customWidth="1"/>
    <col min="15107" max="15338" width="9.109375" style="2"/>
    <col min="15339" max="15339" width="4.109375" style="2" customWidth="1"/>
    <col min="15340" max="15340" width="21.44140625" style="2" bestFit="1" customWidth="1"/>
    <col min="15341" max="15341" width="11" style="2" bestFit="1" customWidth="1"/>
    <col min="15342" max="15342" width="10" style="2" bestFit="1" customWidth="1"/>
    <col min="15343" max="15343" width="12.88671875" style="2" customWidth="1"/>
    <col min="15344" max="15344" width="11.5546875" style="2" bestFit="1" customWidth="1"/>
    <col min="15345" max="15350" width="9.33203125" style="2" bestFit="1" customWidth="1"/>
    <col min="15351" max="15351" width="10" style="2" bestFit="1" customWidth="1"/>
    <col min="15352" max="15352" width="11" style="2" bestFit="1" customWidth="1"/>
    <col min="15353" max="15356" width="9.33203125" style="2" bestFit="1" customWidth="1"/>
    <col min="15357" max="15358" width="13.33203125" style="2" customWidth="1"/>
    <col min="15359" max="15362" width="10.88671875" style="2" bestFit="1" customWidth="1"/>
    <col min="15363" max="15594" width="9.109375" style="2"/>
    <col min="15595" max="15595" width="4.109375" style="2" customWidth="1"/>
    <col min="15596" max="15596" width="21.44140625" style="2" bestFit="1" customWidth="1"/>
    <col min="15597" max="15597" width="11" style="2" bestFit="1" customWidth="1"/>
    <col min="15598" max="15598" width="10" style="2" bestFit="1" customWidth="1"/>
    <col min="15599" max="15599" width="12.88671875" style="2" customWidth="1"/>
    <col min="15600" max="15600" width="11.5546875" style="2" bestFit="1" customWidth="1"/>
    <col min="15601" max="15606" width="9.33203125" style="2" bestFit="1" customWidth="1"/>
    <col min="15607" max="15607" width="10" style="2" bestFit="1" customWidth="1"/>
    <col min="15608" max="15608" width="11" style="2" bestFit="1" customWidth="1"/>
    <col min="15609" max="15612" width="9.33203125" style="2" bestFit="1" customWidth="1"/>
    <col min="15613" max="15614" width="13.33203125" style="2" customWidth="1"/>
    <col min="15615" max="15618" width="10.88671875" style="2" bestFit="1" customWidth="1"/>
    <col min="15619" max="15850" width="9.109375" style="2"/>
    <col min="15851" max="15851" width="4.109375" style="2" customWidth="1"/>
    <col min="15852" max="15852" width="21.44140625" style="2" bestFit="1" customWidth="1"/>
    <col min="15853" max="15853" width="11" style="2" bestFit="1" customWidth="1"/>
    <col min="15854" max="15854" width="10" style="2" bestFit="1" customWidth="1"/>
    <col min="15855" max="15855" width="12.88671875" style="2" customWidth="1"/>
    <col min="15856" max="15856" width="11.5546875" style="2" bestFit="1" customWidth="1"/>
    <col min="15857" max="15862" width="9.33203125" style="2" bestFit="1" customWidth="1"/>
    <col min="15863" max="15863" width="10" style="2" bestFit="1" customWidth="1"/>
    <col min="15864" max="15864" width="11" style="2" bestFit="1" customWidth="1"/>
    <col min="15865" max="15868" width="9.33203125" style="2" bestFit="1" customWidth="1"/>
    <col min="15869" max="15870" width="13.33203125" style="2" customWidth="1"/>
    <col min="15871" max="15874" width="10.88671875" style="2" bestFit="1" customWidth="1"/>
    <col min="15875" max="16106" width="9.109375" style="2"/>
    <col min="16107" max="16107" width="4.109375" style="2" customWidth="1"/>
    <col min="16108" max="16108" width="21.44140625" style="2" bestFit="1" customWidth="1"/>
    <col min="16109" max="16109" width="11" style="2" bestFit="1" customWidth="1"/>
    <col min="16110" max="16110" width="10" style="2" bestFit="1" customWidth="1"/>
    <col min="16111" max="16111" width="12.88671875" style="2" customWidth="1"/>
    <col min="16112" max="16112" width="11.5546875" style="2" bestFit="1" customWidth="1"/>
    <col min="16113" max="16118" width="9.33203125" style="2" bestFit="1" customWidth="1"/>
    <col min="16119" max="16119" width="10" style="2" bestFit="1" customWidth="1"/>
    <col min="16120" max="16120" width="11" style="2" bestFit="1" customWidth="1"/>
    <col min="16121" max="16124" width="9.33203125" style="2" bestFit="1" customWidth="1"/>
    <col min="16125" max="16126" width="13.33203125" style="2" customWidth="1"/>
    <col min="16127" max="16130" width="10.88671875" style="2" bestFit="1" customWidth="1"/>
    <col min="16131" max="16384" width="9.109375" style="2"/>
  </cols>
  <sheetData>
    <row r="1" spans="1:36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5" t="s">
        <v>131</v>
      </c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36" ht="54.75" customHeight="1" thickBot="1" x14ac:dyDescent="0.35">
      <c r="A2" s="18"/>
      <c r="B2" s="8" t="s">
        <v>139</v>
      </c>
      <c r="C2" s="9" t="s">
        <v>112</v>
      </c>
      <c r="D2" s="10" t="s">
        <v>113</v>
      </c>
      <c r="E2" s="10" t="s">
        <v>114</v>
      </c>
      <c r="F2" s="10" t="s">
        <v>115</v>
      </c>
      <c r="G2" s="10" t="s">
        <v>116</v>
      </c>
      <c r="H2" s="10" t="s">
        <v>117</v>
      </c>
      <c r="I2" s="10" t="s">
        <v>118</v>
      </c>
      <c r="J2" s="10" t="s">
        <v>119</v>
      </c>
      <c r="K2" s="10" t="s">
        <v>120</v>
      </c>
      <c r="L2" s="10" t="s">
        <v>121</v>
      </c>
      <c r="M2" s="10" t="s">
        <v>122</v>
      </c>
      <c r="N2" s="10" t="s">
        <v>129</v>
      </c>
      <c r="O2" s="10" t="s">
        <v>130</v>
      </c>
      <c r="P2" s="10" t="s">
        <v>125</v>
      </c>
      <c r="Q2" s="10" t="s">
        <v>126</v>
      </c>
      <c r="R2" s="10" t="s">
        <v>127</v>
      </c>
      <c r="S2" s="11" t="s">
        <v>128</v>
      </c>
      <c r="T2" s="12" t="s">
        <v>112</v>
      </c>
      <c r="U2" s="13" t="s">
        <v>113</v>
      </c>
      <c r="V2" s="13" t="s">
        <v>114</v>
      </c>
      <c r="W2" s="13" t="s">
        <v>115</v>
      </c>
      <c r="X2" s="13" t="s">
        <v>116</v>
      </c>
      <c r="Y2" s="13" t="s">
        <v>117</v>
      </c>
      <c r="Z2" s="13" t="s">
        <v>118</v>
      </c>
      <c r="AA2" s="13" t="s">
        <v>119</v>
      </c>
      <c r="AB2" s="13" t="s">
        <v>120</v>
      </c>
      <c r="AC2" s="13" t="s">
        <v>121</v>
      </c>
      <c r="AD2" s="13" t="s">
        <v>122</v>
      </c>
      <c r="AE2" s="13" t="s">
        <v>123</v>
      </c>
      <c r="AF2" s="13" t="s">
        <v>124</v>
      </c>
      <c r="AG2" s="13" t="s">
        <v>125</v>
      </c>
      <c r="AH2" s="13" t="s">
        <v>126</v>
      </c>
      <c r="AI2" s="13" t="s">
        <v>127</v>
      </c>
      <c r="AJ2" s="14" t="s">
        <v>128</v>
      </c>
    </row>
    <row r="3" spans="1:36" ht="16.5" x14ac:dyDescent="0.3">
      <c r="A3" s="18">
        <v>1</v>
      </c>
      <c r="B3" s="17" t="s">
        <v>0</v>
      </c>
      <c r="C3" s="31">
        <v>6000</v>
      </c>
      <c r="D3" s="32">
        <v>24000</v>
      </c>
      <c r="E3" s="32">
        <v>0</v>
      </c>
      <c r="F3" s="32">
        <v>0</v>
      </c>
      <c r="G3" s="32">
        <v>2000</v>
      </c>
      <c r="H3" s="32">
        <v>20000</v>
      </c>
      <c r="I3" s="32"/>
      <c r="J3" s="32"/>
      <c r="K3" s="32">
        <v>5000</v>
      </c>
      <c r="L3" s="15">
        <v>10000</v>
      </c>
      <c r="M3" s="15">
        <v>8000</v>
      </c>
      <c r="N3" s="15">
        <v>200</v>
      </c>
      <c r="O3" s="15">
        <v>800</v>
      </c>
      <c r="P3" s="15">
        <v>20</v>
      </c>
      <c r="Q3" s="15">
        <v>0</v>
      </c>
      <c r="R3" s="15">
        <v>0</v>
      </c>
      <c r="S3" s="16">
        <v>0</v>
      </c>
      <c r="T3" s="22">
        <v>100</v>
      </c>
      <c r="U3" s="23">
        <v>0</v>
      </c>
      <c r="V3" s="23">
        <v>0</v>
      </c>
      <c r="W3" s="23">
        <v>0</v>
      </c>
      <c r="X3" s="23">
        <v>1000</v>
      </c>
      <c r="Y3" s="23">
        <v>500</v>
      </c>
      <c r="Z3" s="23"/>
      <c r="AA3" s="23"/>
      <c r="AB3" s="23"/>
      <c r="AC3" s="23">
        <v>500</v>
      </c>
      <c r="AD3" s="23">
        <v>400</v>
      </c>
      <c r="AE3" s="23">
        <v>1000</v>
      </c>
      <c r="AF3" s="23">
        <v>1000</v>
      </c>
      <c r="AG3" s="23">
        <v>10</v>
      </c>
      <c r="AH3" s="23">
        <v>500</v>
      </c>
      <c r="AI3" s="23">
        <v>1000</v>
      </c>
      <c r="AJ3" s="24">
        <v>22</v>
      </c>
    </row>
    <row r="4" spans="1:36" ht="16.5" x14ac:dyDescent="0.3">
      <c r="A4" s="18">
        <v>2</v>
      </c>
      <c r="B4" s="17" t="s">
        <v>1</v>
      </c>
      <c r="C4" s="31">
        <v>200</v>
      </c>
      <c r="D4" s="32">
        <v>26700</v>
      </c>
      <c r="E4" s="32"/>
      <c r="F4" s="32"/>
      <c r="G4" s="32">
        <v>26360</v>
      </c>
      <c r="H4" s="32">
        <v>24540</v>
      </c>
      <c r="I4" s="32"/>
      <c r="J4" s="32"/>
      <c r="K4" s="32">
        <v>27350</v>
      </c>
      <c r="L4" s="15">
        <v>31000</v>
      </c>
      <c r="M4" s="15">
        <v>14700</v>
      </c>
      <c r="N4" s="15">
        <v>7860</v>
      </c>
      <c r="O4" s="15">
        <v>9150</v>
      </c>
      <c r="P4" s="15">
        <v>1875</v>
      </c>
      <c r="Q4" s="15"/>
      <c r="R4" s="15"/>
      <c r="S4" s="16"/>
      <c r="T4" s="22">
        <v>20000</v>
      </c>
      <c r="U4" s="23">
        <v>6000</v>
      </c>
      <c r="V4" s="23"/>
      <c r="W4" s="23"/>
      <c r="X4" s="23">
        <v>4000</v>
      </c>
      <c r="Y4" s="23">
        <v>6000</v>
      </c>
      <c r="Z4" s="23"/>
      <c r="AA4" s="23"/>
      <c r="AB4" s="23"/>
      <c r="AC4" s="23">
        <v>1000</v>
      </c>
      <c r="AD4" s="23">
        <v>10000</v>
      </c>
      <c r="AE4" s="23">
        <v>500</v>
      </c>
      <c r="AF4" s="23">
        <v>300</v>
      </c>
      <c r="AG4" s="23">
        <v>2950</v>
      </c>
      <c r="AH4" s="23"/>
      <c r="AI4" s="23">
        <v>10000</v>
      </c>
      <c r="AJ4" s="24"/>
    </row>
    <row r="5" spans="1:36" ht="16.5" x14ac:dyDescent="0.3">
      <c r="A5" s="18">
        <v>3</v>
      </c>
      <c r="B5" s="17" t="s">
        <v>2</v>
      </c>
      <c r="C5" s="31"/>
      <c r="D5" s="32"/>
      <c r="E5" s="32"/>
      <c r="F5" s="32"/>
      <c r="G5" s="32"/>
      <c r="H5" s="32"/>
      <c r="I5" s="32"/>
      <c r="J5" s="32"/>
      <c r="K5" s="32"/>
      <c r="L5" s="15"/>
      <c r="M5" s="15"/>
      <c r="N5" s="15"/>
      <c r="O5" s="15"/>
      <c r="P5" s="15"/>
      <c r="Q5" s="15"/>
      <c r="R5" s="15"/>
      <c r="S5" s="16"/>
      <c r="T5" s="22">
        <v>4000</v>
      </c>
      <c r="U5" s="23">
        <v>4000</v>
      </c>
      <c r="V5" s="23"/>
      <c r="W5" s="23"/>
      <c r="X5" s="23">
        <v>8000</v>
      </c>
      <c r="Y5" s="23">
        <v>5000</v>
      </c>
      <c r="Z5" s="23"/>
      <c r="AA5" s="23"/>
      <c r="AB5" s="23">
        <v>6000</v>
      </c>
      <c r="AC5" s="23"/>
      <c r="AD5" s="23"/>
      <c r="AE5" s="23"/>
      <c r="AF5" s="23"/>
      <c r="AG5" s="23"/>
      <c r="AH5" s="23"/>
      <c r="AI5" s="23"/>
      <c r="AJ5" s="24"/>
    </row>
    <row r="6" spans="1:36" s="42" customFormat="1" ht="16.5" x14ac:dyDescent="0.3">
      <c r="A6" s="62">
        <v>4</v>
      </c>
      <c r="B6" s="44" t="s">
        <v>3</v>
      </c>
      <c r="C6" s="31"/>
      <c r="D6" s="32"/>
      <c r="E6" s="32"/>
      <c r="F6" s="32"/>
      <c r="G6" s="32"/>
      <c r="H6" s="32"/>
      <c r="I6" s="32"/>
      <c r="J6" s="32"/>
      <c r="K6" s="32"/>
      <c r="L6" s="15"/>
      <c r="M6" s="15"/>
      <c r="N6" s="15"/>
      <c r="O6" s="15"/>
      <c r="P6" s="15"/>
      <c r="Q6" s="15"/>
      <c r="R6" s="15"/>
      <c r="S6" s="16"/>
      <c r="T6" s="22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4000</v>
      </c>
      <c r="AI6" s="23">
        <v>4000</v>
      </c>
      <c r="AJ6" s="24">
        <v>8</v>
      </c>
    </row>
    <row r="7" spans="1:36" ht="16.5" x14ac:dyDescent="0.3">
      <c r="A7" s="18">
        <v>5</v>
      </c>
      <c r="B7" s="17" t="s">
        <v>4</v>
      </c>
      <c r="C7" s="39">
        <v>1000</v>
      </c>
      <c r="D7" s="33">
        <v>2400</v>
      </c>
      <c r="E7" s="33">
        <v>0</v>
      </c>
      <c r="F7" s="33">
        <v>0</v>
      </c>
      <c r="G7" s="33">
        <v>2800</v>
      </c>
      <c r="H7" s="33">
        <v>46000</v>
      </c>
      <c r="I7" s="33">
        <v>0</v>
      </c>
      <c r="J7" s="33">
        <v>0</v>
      </c>
      <c r="K7" s="33">
        <v>2500</v>
      </c>
      <c r="L7" s="34">
        <v>1000</v>
      </c>
      <c r="M7" s="34">
        <v>13700</v>
      </c>
      <c r="N7" s="34">
        <v>400</v>
      </c>
      <c r="O7" s="34">
        <v>100</v>
      </c>
      <c r="P7" s="34">
        <v>50</v>
      </c>
      <c r="Q7" s="34">
        <v>200</v>
      </c>
      <c r="R7" s="34">
        <v>0</v>
      </c>
      <c r="S7" s="35">
        <v>1</v>
      </c>
      <c r="T7" s="36">
        <v>1000</v>
      </c>
      <c r="U7" s="37">
        <v>2000</v>
      </c>
      <c r="V7" s="37">
        <v>0</v>
      </c>
      <c r="W7" s="37">
        <v>400</v>
      </c>
      <c r="X7" s="37">
        <v>1200</v>
      </c>
      <c r="Y7" s="37">
        <v>0</v>
      </c>
      <c r="Z7" s="37">
        <v>0</v>
      </c>
      <c r="AA7" s="37">
        <v>0</v>
      </c>
      <c r="AB7" s="37">
        <v>1500</v>
      </c>
      <c r="AC7" s="37">
        <v>2400</v>
      </c>
      <c r="AD7" s="37">
        <v>0</v>
      </c>
      <c r="AE7" s="37">
        <v>200</v>
      </c>
      <c r="AF7" s="37">
        <v>200</v>
      </c>
      <c r="AG7" s="37">
        <v>50</v>
      </c>
      <c r="AH7" s="37">
        <v>800</v>
      </c>
      <c r="AI7" s="37">
        <v>7000</v>
      </c>
      <c r="AJ7" s="38">
        <v>14</v>
      </c>
    </row>
    <row r="8" spans="1:36" ht="16.5" x14ac:dyDescent="0.3">
      <c r="A8" s="18">
        <v>6</v>
      </c>
      <c r="B8" s="17" t="s">
        <v>5</v>
      </c>
      <c r="C8" s="31">
        <v>6400</v>
      </c>
      <c r="D8" s="32">
        <v>9880</v>
      </c>
      <c r="E8" s="32">
        <v>0</v>
      </c>
      <c r="F8" s="32">
        <v>0</v>
      </c>
      <c r="G8" s="32">
        <v>44050</v>
      </c>
      <c r="H8" s="32">
        <v>4800</v>
      </c>
      <c r="I8" s="32">
        <v>0</v>
      </c>
      <c r="J8" s="32">
        <v>0</v>
      </c>
      <c r="K8" s="32">
        <v>12050</v>
      </c>
      <c r="L8" s="15">
        <v>2800</v>
      </c>
      <c r="M8" s="15">
        <v>4500</v>
      </c>
      <c r="N8" s="15">
        <v>350</v>
      </c>
      <c r="O8" s="15">
        <v>410</v>
      </c>
      <c r="P8" s="15">
        <v>211</v>
      </c>
      <c r="Q8" s="15">
        <v>5500</v>
      </c>
      <c r="R8" s="15">
        <v>3100</v>
      </c>
      <c r="S8" s="16">
        <v>1</v>
      </c>
      <c r="T8" s="22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4">
        <v>0</v>
      </c>
    </row>
    <row r="9" spans="1:36" ht="16.5" x14ac:dyDescent="0.3">
      <c r="A9" s="18">
        <v>7</v>
      </c>
      <c r="B9" s="17" t="s">
        <v>6</v>
      </c>
      <c r="C9" s="31">
        <v>10000</v>
      </c>
      <c r="D9" s="32">
        <v>14100</v>
      </c>
      <c r="E9" s="32">
        <v>0</v>
      </c>
      <c r="F9" s="32">
        <v>0</v>
      </c>
      <c r="G9" s="32">
        <v>8000</v>
      </c>
      <c r="H9" s="32">
        <v>15200</v>
      </c>
      <c r="I9" s="32">
        <v>0</v>
      </c>
      <c r="J9" s="32">
        <v>0</v>
      </c>
      <c r="K9" s="32">
        <v>20500</v>
      </c>
      <c r="L9" s="15">
        <v>10000</v>
      </c>
      <c r="M9" s="15">
        <v>52500</v>
      </c>
      <c r="N9" s="15">
        <v>0</v>
      </c>
      <c r="O9" s="15">
        <v>5000</v>
      </c>
      <c r="P9" s="15">
        <v>650</v>
      </c>
      <c r="Q9" s="15">
        <v>2000</v>
      </c>
      <c r="R9" s="15">
        <v>2000</v>
      </c>
      <c r="S9" s="16">
        <v>0</v>
      </c>
      <c r="T9" s="22">
        <v>0</v>
      </c>
      <c r="U9" s="23">
        <v>0</v>
      </c>
      <c r="V9" s="23">
        <v>0</v>
      </c>
      <c r="W9" s="23">
        <v>2000</v>
      </c>
      <c r="X9" s="23">
        <v>0</v>
      </c>
      <c r="Y9" s="23">
        <v>2000</v>
      </c>
      <c r="Z9" s="23">
        <v>0</v>
      </c>
      <c r="AA9" s="23">
        <v>25000</v>
      </c>
      <c r="AB9" s="23">
        <v>0</v>
      </c>
      <c r="AC9" s="23">
        <v>0</v>
      </c>
      <c r="AD9" s="23">
        <v>0</v>
      </c>
      <c r="AE9" s="23">
        <v>8000</v>
      </c>
      <c r="AF9" s="23">
        <v>3000</v>
      </c>
      <c r="AG9" s="23">
        <v>0</v>
      </c>
      <c r="AH9" s="23">
        <v>0</v>
      </c>
      <c r="AI9" s="23">
        <v>0</v>
      </c>
      <c r="AJ9" s="24">
        <v>50</v>
      </c>
    </row>
    <row r="10" spans="1:36" ht="16.5" x14ac:dyDescent="0.3">
      <c r="A10" s="18">
        <v>8</v>
      </c>
      <c r="B10" s="17" t="s">
        <v>7</v>
      </c>
      <c r="C10" s="31">
        <v>130</v>
      </c>
      <c r="D10" s="32">
        <v>800</v>
      </c>
      <c r="E10" s="32">
        <v>0</v>
      </c>
      <c r="F10" s="32">
        <v>10</v>
      </c>
      <c r="G10" s="32">
        <v>1680</v>
      </c>
      <c r="H10" s="32">
        <v>700</v>
      </c>
      <c r="I10" s="32">
        <v>0</v>
      </c>
      <c r="J10" s="32">
        <v>0</v>
      </c>
      <c r="K10" s="32">
        <v>356</v>
      </c>
      <c r="L10" s="15">
        <v>300</v>
      </c>
      <c r="M10" s="15">
        <v>1330</v>
      </c>
      <c r="N10" s="15">
        <v>200</v>
      </c>
      <c r="O10" s="15">
        <v>400</v>
      </c>
      <c r="P10" s="15">
        <v>500</v>
      </c>
      <c r="Q10" s="15">
        <v>3500</v>
      </c>
      <c r="R10" s="15">
        <v>0</v>
      </c>
      <c r="S10" s="16">
        <v>0</v>
      </c>
      <c r="T10" s="22">
        <v>5000</v>
      </c>
      <c r="U10" s="23">
        <v>5000</v>
      </c>
      <c r="V10" s="23">
        <v>0</v>
      </c>
      <c r="W10" s="23">
        <v>300</v>
      </c>
      <c r="X10" s="23">
        <v>2000</v>
      </c>
      <c r="Y10" s="23">
        <v>5300</v>
      </c>
      <c r="Z10" s="23">
        <v>0</v>
      </c>
      <c r="AA10" s="23">
        <v>7000</v>
      </c>
      <c r="AB10" s="23">
        <v>4000</v>
      </c>
      <c r="AC10" s="23">
        <v>1000</v>
      </c>
      <c r="AD10" s="23">
        <v>0</v>
      </c>
      <c r="AE10" s="23">
        <v>400</v>
      </c>
      <c r="AF10" s="23">
        <v>500</v>
      </c>
      <c r="AG10" s="23">
        <v>600</v>
      </c>
      <c r="AH10" s="23">
        <v>0</v>
      </c>
      <c r="AI10" s="23">
        <v>10000</v>
      </c>
      <c r="AJ10" s="24">
        <v>30</v>
      </c>
    </row>
    <row r="11" spans="1:36" ht="16.5" x14ac:dyDescent="0.3">
      <c r="A11" s="18">
        <v>9</v>
      </c>
      <c r="B11" s="17" t="s">
        <v>8</v>
      </c>
      <c r="C11" s="31">
        <v>400</v>
      </c>
      <c r="D11" s="32">
        <v>2000</v>
      </c>
      <c r="E11" s="32"/>
      <c r="F11" s="32"/>
      <c r="G11" s="32">
        <v>10000</v>
      </c>
      <c r="H11" s="32">
        <v>24000</v>
      </c>
      <c r="I11" s="32"/>
      <c r="J11" s="32"/>
      <c r="K11" s="32">
        <v>4500</v>
      </c>
      <c r="L11" s="15">
        <v>2700</v>
      </c>
      <c r="M11" s="15">
        <v>5700</v>
      </c>
      <c r="N11" s="15">
        <v>200</v>
      </c>
      <c r="O11" s="15">
        <v>2000</v>
      </c>
      <c r="P11" s="15">
        <v>125</v>
      </c>
      <c r="Q11" s="15">
        <v>2000</v>
      </c>
      <c r="R11" s="15">
        <v>0</v>
      </c>
      <c r="S11" s="16">
        <v>0</v>
      </c>
      <c r="T11" s="22">
        <v>1900</v>
      </c>
      <c r="U11" s="23">
        <v>1700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1500</v>
      </c>
      <c r="AC11" s="23">
        <v>0</v>
      </c>
      <c r="AD11" s="23">
        <v>0</v>
      </c>
      <c r="AE11" s="23">
        <v>300</v>
      </c>
      <c r="AF11" s="23">
        <v>500</v>
      </c>
      <c r="AG11" s="23">
        <v>100</v>
      </c>
      <c r="AH11" s="23">
        <v>1600</v>
      </c>
      <c r="AI11" s="23">
        <v>3000</v>
      </c>
      <c r="AJ11" s="24">
        <v>20</v>
      </c>
    </row>
    <row r="12" spans="1:36" ht="16.5" x14ac:dyDescent="0.3">
      <c r="A12" s="18">
        <v>10</v>
      </c>
      <c r="B12" s="17" t="s">
        <v>9</v>
      </c>
      <c r="C12" s="29"/>
      <c r="D12" s="30"/>
      <c r="E12" s="30"/>
      <c r="F12" s="30"/>
      <c r="G12" s="30"/>
      <c r="H12" s="30"/>
      <c r="I12" s="30"/>
      <c r="J12" s="30"/>
      <c r="K12" s="30"/>
      <c r="L12" s="6"/>
      <c r="M12" s="6"/>
      <c r="N12" s="6"/>
      <c r="O12" s="6"/>
      <c r="P12" s="6"/>
      <c r="Q12" s="6"/>
      <c r="R12" s="6"/>
      <c r="S12" s="7"/>
      <c r="T12" s="22">
        <v>8000</v>
      </c>
      <c r="U12" s="23">
        <v>9000</v>
      </c>
      <c r="V12" s="23"/>
      <c r="W12" s="23"/>
      <c r="X12" s="23">
        <v>0</v>
      </c>
      <c r="Y12" s="23">
        <v>12000</v>
      </c>
      <c r="Z12" s="23"/>
      <c r="AA12" s="23"/>
      <c r="AB12" s="23">
        <v>13000</v>
      </c>
      <c r="AC12" s="23">
        <v>11000</v>
      </c>
      <c r="AD12" s="23"/>
      <c r="AE12" s="23">
        <v>9000</v>
      </c>
      <c r="AF12" s="23">
        <v>6000</v>
      </c>
      <c r="AG12" s="23">
        <v>10000</v>
      </c>
      <c r="AH12" s="23">
        <v>3000</v>
      </c>
      <c r="AI12" s="23">
        <v>4000</v>
      </c>
      <c r="AJ12" s="24">
        <v>65</v>
      </c>
    </row>
    <row r="13" spans="1:36" s="42" customFormat="1" ht="16.5" x14ac:dyDescent="0.3">
      <c r="A13" s="62">
        <v>11</v>
      </c>
      <c r="B13" s="44" t="s">
        <v>10</v>
      </c>
      <c r="C13" s="31">
        <v>39000</v>
      </c>
      <c r="D13" s="32">
        <v>400</v>
      </c>
      <c r="E13" s="32"/>
      <c r="F13" s="32"/>
      <c r="G13" s="32">
        <v>18000</v>
      </c>
      <c r="H13" s="32">
        <v>20000</v>
      </c>
      <c r="I13" s="32"/>
      <c r="J13" s="32"/>
      <c r="K13" s="32">
        <v>7000</v>
      </c>
      <c r="L13" s="15"/>
      <c r="M13" s="15"/>
      <c r="N13" s="15"/>
      <c r="O13" s="15"/>
      <c r="P13" s="15"/>
      <c r="Q13" s="15"/>
      <c r="R13" s="15"/>
      <c r="S13" s="16"/>
      <c r="T13" s="22">
        <v>0</v>
      </c>
      <c r="U13" s="23">
        <v>4000</v>
      </c>
      <c r="V13" s="23"/>
      <c r="W13" s="23"/>
      <c r="X13" s="23">
        <v>0</v>
      </c>
      <c r="Y13" s="23">
        <v>8000</v>
      </c>
      <c r="Z13" s="23"/>
      <c r="AA13" s="23"/>
      <c r="AB13" s="23">
        <v>3000</v>
      </c>
      <c r="AC13" s="23">
        <v>4500</v>
      </c>
      <c r="AD13" s="23">
        <v>3300</v>
      </c>
      <c r="AE13" s="23">
        <v>2100</v>
      </c>
      <c r="AF13" s="23">
        <v>300</v>
      </c>
      <c r="AG13" s="23">
        <v>125</v>
      </c>
      <c r="AH13" s="23">
        <v>30000</v>
      </c>
      <c r="AI13" s="23">
        <v>15000</v>
      </c>
      <c r="AJ13" s="24">
        <v>24</v>
      </c>
    </row>
    <row r="14" spans="1:36" s="42" customFormat="1" ht="16.5" x14ac:dyDescent="0.3">
      <c r="A14" s="62">
        <v>12</v>
      </c>
      <c r="B14" s="44" t="s">
        <v>11</v>
      </c>
      <c r="C14" s="31"/>
      <c r="D14" s="32"/>
      <c r="E14" s="32"/>
      <c r="F14" s="32"/>
      <c r="G14" s="32"/>
      <c r="H14" s="32"/>
      <c r="I14" s="32"/>
      <c r="J14" s="32"/>
      <c r="K14" s="32"/>
      <c r="L14" s="15"/>
      <c r="M14" s="15"/>
      <c r="N14" s="15"/>
      <c r="O14" s="15"/>
      <c r="P14" s="15"/>
      <c r="Q14" s="15"/>
      <c r="R14" s="15"/>
      <c r="S14" s="16"/>
      <c r="T14" s="22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/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4">
        <v>0</v>
      </c>
    </row>
    <row r="15" spans="1:36" ht="16.5" x14ac:dyDescent="0.3">
      <c r="A15" s="18">
        <v>13</v>
      </c>
      <c r="B15" s="17" t="s">
        <v>12</v>
      </c>
      <c r="C15" s="31">
        <v>2300</v>
      </c>
      <c r="D15" s="32">
        <v>2000</v>
      </c>
      <c r="E15" s="32">
        <v>0</v>
      </c>
      <c r="F15" s="32">
        <v>0</v>
      </c>
      <c r="G15" s="32">
        <v>2400</v>
      </c>
      <c r="H15" s="32">
        <v>20000</v>
      </c>
      <c r="I15" s="32">
        <v>0</v>
      </c>
      <c r="J15" s="32">
        <v>0</v>
      </c>
      <c r="K15" s="32">
        <v>6000</v>
      </c>
      <c r="L15" s="19">
        <v>6000</v>
      </c>
      <c r="M15" s="19">
        <v>7000</v>
      </c>
      <c r="N15" s="19">
        <v>700</v>
      </c>
      <c r="O15" s="19">
        <v>1600</v>
      </c>
      <c r="P15" s="19">
        <v>575</v>
      </c>
      <c r="Q15" s="19">
        <v>6000</v>
      </c>
      <c r="R15" s="19">
        <v>0</v>
      </c>
      <c r="S15" s="20">
        <v>0</v>
      </c>
      <c r="T15" s="22">
        <v>2300</v>
      </c>
      <c r="U15" s="23">
        <v>2400</v>
      </c>
      <c r="V15" s="23">
        <v>0</v>
      </c>
      <c r="W15" s="23">
        <v>180</v>
      </c>
      <c r="X15" s="23">
        <v>2800</v>
      </c>
      <c r="Y15" s="23">
        <v>0</v>
      </c>
      <c r="Z15" s="23">
        <v>0</v>
      </c>
      <c r="AA15" s="23">
        <v>8000</v>
      </c>
      <c r="AB15" s="23">
        <v>2000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20000</v>
      </c>
      <c r="AJ15" s="24">
        <v>26</v>
      </c>
    </row>
    <row r="16" spans="1:36" ht="16.5" x14ac:dyDescent="0.3">
      <c r="A16" s="18">
        <v>14</v>
      </c>
      <c r="B16" s="17" t="s">
        <v>13</v>
      </c>
      <c r="C16" s="31">
        <v>460</v>
      </c>
      <c r="D16" s="32">
        <v>1380</v>
      </c>
      <c r="E16" s="32">
        <v>0</v>
      </c>
      <c r="F16" s="32">
        <v>0</v>
      </c>
      <c r="G16" s="32">
        <v>2200</v>
      </c>
      <c r="H16" s="32">
        <v>2000</v>
      </c>
      <c r="I16" s="32">
        <v>0</v>
      </c>
      <c r="J16" s="32">
        <v>0</v>
      </c>
      <c r="K16" s="32">
        <v>1600</v>
      </c>
      <c r="L16" s="15">
        <v>250</v>
      </c>
      <c r="M16" s="15">
        <v>1210</v>
      </c>
      <c r="N16" s="15">
        <v>0</v>
      </c>
      <c r="O16" s="15">
        <v>0</v>
      </c>
      <c r="P16" s="15"/>
      <c r="Q16" s="15"/>
      <c r="R16" s="15"/>
      <c r="S16" s="16">
        <v>0</v>
      </c>
      <c r="T16" s="22">
        <v>120</v>
      </c>
      <c r="U16" s="23">
        <v>100</v>
      </c>
      <c r="V16" s="23">
        <v>0</v>
      </c>
      <c r="W16" s="23">
        <v>0</v>
      </c>
      <c r="X16" s="23">
        <v>0</v>
      </c>
      <c r="Y16" s="23">
        <v>400</v>
      </c>
      <c r="Z16" s="23">
        <v>0</v>
      </c>
      <c r="AA16" s="23">
        <v>1250</v>
      </c>
      <c r="AB16" s="23">
        <v>100</v>
      </c>
      <c r="AC16" s="23">
        <v>1200</v>
      </c>
      <c r="AD16" s="23">
        <v>500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4">
        <v>5</v>
      </c>
    </row>
    <row r="17" spans="1:36" s="42" customFormat="1" ht="16.5" x14ac:dyDescent="0.3">
      <c r="A17" s="62">
        <v>15</v>
      </c>
      <c r="B17" s="44" t="s">
        <v>14</v>
      </c>
      <c r="C17" s="31">
        <v>650</v>
      </c>
      <c r="D17" s="32">
        <v>1800</v>
      </c>
      <c r="E17" s="32">
        <v>0</v>
      </c>
      <c r="F17" s="32">
        <v>0</v>
      </c>
      <c r="G17" s="32">
        <v>3040</v>
      </c>
      <c r="H17" s="32">
        <v>0</v>
      </c>
      <c r="I17" s="32">
        <v>0</v>
      </c>
      <c r="J17" s="32">
        <v>0</v>
      </c>
      <c r="K17" s="32">
        <v>1080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6">
        <v>0</v>
      </c>
      <c r="T17" s="22">
        <v>1610</v>
      </c>
      <c r="U17" s="23">
        <v>3680</v>
      </c>
      <c r="V17" s="23">
        <v>0</v>
      </c>
      <c r="W17" s="23">
        <v>0</v>
      </c>
      <c r="X17" s="23">
        <v>8340</v>
      </c>
      <c r="Y17" s="23">
        <v>9740</v>
      </c>
      <c r="Z17" s="23">
        <v>0</v>
      </c>
      <c r="AA17" s="23">
        <v>0</v>
      </c>
      <c r="AB17" s="23">
        <v>4500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4">
        <v>0</v>
      </c>
    </row>
    <row r="18" spans="1:36" ht="16.5" x14ac:dyDescent="0.3">
      <c r="A18" s="18">
        <v>16</v>
      </c>
      <c r="B18" s="17" t="s">
        <v>15</v>
      </c>
      <c r="C18" s="31">
        <v>2000</v>
      </c>
      <c r="D18" s="32">
        <v>3200</v>
      </c>
      <c r="E18" s="32">
        <v>0</v>
      </c>
      <c r="F18" s="32">
        <v>0</v>
      </c>
      <c r="G18" s="32">
        <v>0</v>
      </c>
      <c r="H18" s="32">
        <v>3200</v>
      </c>
      <c r="I18" s="32">
        <v>0</v>
      </c>
      <c r="J18" s="32">
        <v>0</v>
      </c>
      <c r="K18" s="32">
        <v>6000</v>
      </c>
      <c r="L18" s="15">
        <v>400</v>
      </c>
      <c r="M18" s="15">
        <v>4300</v>
      </c>
      <c r="N18" s="15">
        <v>0</v>
      </c>
      <c r="O18" s="15">
        <v>300</v>
      </c>
      <c r="P18" s="15">
        <v>4</v>
      </c>
      <c r="Q18" s="15">
        <v>300</v>
      </c>
      <c r="R18" s="15">
        <v>0</v>
      </c>
      <c r="S18" s="16">
        <v>0</v>
      </c>
      <c r="T18" s="22">
        <v>1410</v>
      </c>
      <c r="U18" s="23">
        <v>1000</v>
      </c>
      <c r="V18" s="23">
        <v>0</v>
      </c>
      <c r="W18" s="23">
        <v>0</v>
      </c>
      <c r="X18" s="23">
        <v>0</v>
      </c>
      <c r="Y18" s="23">
        <v>1000</v>
      </c>
      <c r="Z18" s="23">
        <v>0</v>
      </c>
      <c r="AA18" s="23">
        <v>0</v>
      </c>
      <c r="AB18" s="23">
        <v>0</v>
      </c>
      <c r="AC18" s="23">
        <v>1000</v>
      </c>
      <c r="AD18" s="23">
        <v>0</v>
      </c>
      <c r="AE18" s="23">
        <v>500</v>
      </c>
      <c r="AF18" s="23">
        <v>400</v>
      </c>
      <c r="AG18" s="23">
        <v>6</v>
      </c>
      <c r="AH18" s="23">
        <v>300</v>
      </c>
      <c r="AI18" s="23">
        <v>1000</v>
      </c>
      <c r="AJ18" s="24">
        <v>14</v>
      </c>
    </row>
    <row r="19" spans="1:36" s="42" customFormat="1" ht="16.5" x14ac:dyDescent="0.3">
      <c r="A19" s="62">
        <v>17</v>
      </c>
      <c r="B19" s="44" t="s">
        <v>16</v>
      </c>
      <c r="C19" s="31">
        <v>500</v>
      </c>
      <c r="D19" s="32">
        <v>200</v>
      </c>
      <c r="E19" s="32">
        <v>0</v>
      </c>
      <c r="F19" s="32">
        <v>0</v>
      </c>
      <c r="G19" s="32">
        <v>500</v>
      </c>
      <c r="H19" s="32">
        <v>300</v>
      </c>
      <c r="I19" s="32">
        <v>0</v>
      </c>
      <c r="J19" s="32">
        <v>0</v>
      </c>
      <c r="K19" s="32">
        <v>600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6">
        <v>0</v>
      </c>
      <c r="T19" s="22">
        <v>700</v>
      </c>
      <c r="U19" s="23">
        <v>700</v>
      </c>
      <c r="V19" s="23">
        <v>0</v>
      </c>
      <c r="W19" s="23">
        <v>0</v>
      </c>
      <c r="X19" s="23">
        <v>700</v>
      </c>
      <c r="Y19" s="23">
        <v>1000</v>
      </c>
      <c r="Z19" s="23">
        <v>0</v>
      </c>
      <c r="AA19" s="23">
        <v>0</v>
      </c>
      <c r="AB19" s="23">
        <v>1000</v>
      </c>
      <c r="AC19" s="23">
        <v>1000</v>
      </c>
      <c r="AD19" s="23">
        <v>3000</v>
      </c>
      <c r="AE19" s="23">
        <v>600</v>
      </c>
      <c r="AF19" s="23">
        <v>1000</v>
      </c>
      <c r="AG19" s="23">
        <v>50</v>
      </c>
      <c r="AH19" s="23">
        <v>2000</v>
      </c>
      <c r="AI19" s="23">
        <v>2000</v>
      </c>
      <c r="AJ19" s="24">
        <v>20</v>
      </c>
    </row>
    <row r="20" spans="1:36" ht="16.5" x14ac:dyDescent="0.3">
      <c r="A20" s="18">
        <v>18</v>
      </c>
      <c r="B20" s="17" t="s">
        <v>17</v>
      </c>
      <c r="C20" s="31">
        <v>200</v>
      </c>
      <c r="D20" s="32">
        <v>0</v>
      </c>
      <c r="E20" s="32">
        <v>0</v>
      </c>
      <c r="F20" s="32">
        <v>0</v>
      </c>
      <c r="G20" s="32">
        <v>400</v>
      </c>
      <c r="H20" s="32">
        <v>1700</v>
      </c>
      <c r="I20" s="32">
        <v>0</v>
      </c>
      <c r="J20" s="32">
        <v>0</v>
      </c>
      <c r="K20" s="32">
        <v>300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6">
        <v>0</v>
      </c>
      <c r="T20" s="22">
        <v>1000</v>
      </c>
      <c r="U20" s="23">
        <v>3000</v>
      </c>
      <c r="V20" s="23"/>
      <c r="W20" s="23"/>
      <c r="X20" s="23">
        <v>1400</v>
      </c>
      <c r="Y20" s="23">
        <v>1000</v>
      </c>
      <c r="Z20" s="23"/>
      <c r="AA20" s="23"/>
      <c r="AB20" s="23">
        <v>1500</v>
      </c>
      <c r="AC20" s="23"/>
      <c r="AD20" s="23"/>
      <c r="AE20" s="23">
        <v>200</v>
      </c>
      <c r="AF20" s="23">
        <v>300</v>
      </c>
      <c r="AG20" s="23"/>
      <c r="AH20" s="23"/>
      <c r="AI20" s="23">
        <v>4000</v>
      </c>
      <c r="AJ20" s="24">
        <v>17</v>
      </c>
    </row>
    <row r="21" spans="1:36" s="42" customFormat="1" ht="16.5" x14ac:dyDescent="0.3">
      <c r="A21" s="62">
        <v>19</v>
      </c>
      <c r="B21" s="17" t="s">
        <v>18</v>
      </c>
      <c r="C21" s="31">
        <v>1730</v>
      </c>
      <c r="D21" s="32">
        <v>4340</v>
      </c>
      <c r="E21" s="32">
        <v>0</v>
      </c>
      <c r="F21" s="32">
        <v>0</v>
      </c>
      <c r="G21" s="32">
        <v>10460</v>
      </c>
      <c r="H21" s="32">
        <v>2260</v>
      </c>
      <c r="I21" s="32">
        <v>0</v>
      </c>
      <c r="J21" s="32">
        <v>0</v>
      </c>
      <c r="K21" s="32">
        <v>8010</v>
      </c>
      <c r="L21" s="15">
        <v>754</v>
      </c>
      <c r="M21" s="15">
        <v>7310</v>
      </c>
      <c r="N21" s="15">
        <v>3000</v>
      </c>
      <c r="O21" s="15">
        <v>3500</v>
      </c>
      <c r="P21" s="15">
        <v>0</v>
      </c>
      <c r="Q21" s="15">
        <v>0</v>
      </c>
      <c r="R21" s="15">
        <v>0</v>
      </c>
      <c r="S21" s="16">
        <v>0</v>
      </c>
      <c r="T21" s="22">
        <v>1000</v>
      </c>
      <c r="U21" s="23">
        <v>1000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1000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100</v>
      </c>
      <c r="AJ21" s="24">
        <v>20</v>
      </c>
    </row>
    <row r="22" spans="1:36" ht="16.5" x14ac:dyDescent="0.3">
      <c r="A22" s="18">
        <v>20</v>
      </c>
      <c r="B22" s="17" t="s">
        <v>19</v>
      </c>
      <c r="C22" s="31">
        <v>0</v>
      </c>
      <c r="D22" s="32">
        <v>200</v>
      </c>
      <c r="E22" s="32">
        <v>0</v>
      </c>
      <c r="F22" s="32">
        <v>0</v>
      </c>
      <c r="G22" s="32">
        <v>800</v>
      </c>
      <c r="H22" s="32">
        <v>0</v>
      </c>
      <c r="I22" s="32">
        <v>0</v>
      </c>
      <c r="J22" s="32">
        <v>0</v>
      </c>
      <c r="K22" s="32">
        <v>0</v>
      </c>
      <c r="L22" s="15">
        <v>0</v>
      </c>
      <c r="M22" s="15">
        <v>6000</v>
      </c>
      <c r="N22" s="15">
        <v>0</v>
      </c>
      <c r="O22" s="15">
        <v>0</v>
      </c>
      <c r="P22" s="15">
        <v>50</v>
      </c>
      <c r="Q22" s="15">
        <v>200</v>
      </c>
      <c r="R22" s="15">
        <v>0</v>
      </c>
      <c r="S22" s="16">
        <v>0</v>
      </c>
      <c r="T22" s="22">
        <v>1500</v>
      </c>
      <c r="U22" s="23">
        <v>3000</v>
      </c>
      <c r="V22" s="23"/>
      <c r="W22" s="23"/>
      <c r="X22" s="23">
        <v>1200</v>
      </c>
      <c r="Y22" s="23">
        <v>2000</v>
      </c>
      <c r="Z22" s="23">
        <v>0</v>
      </c>
      <c r="AA22" s="23">
        <v>4000</v>
      </c>
      <c r="AB22" s="23">
        <v>2000</v>
      </c>
      <c r="AC22" s="23">
        <v>3000</v>
      </c>
      <c r="AD22" s="23">
        <v>0</v>
      </c>
      <c r="AE22" s="23">
        <v>800</v>
      </c>
      <c r="AF22" s="23">
        <v>1500</v>
      </c>
      <c r="AG22" s="23">
        <v>200</v>
      </c>
      <c r="AH22" s="23">
        <v>5000</v>
      </c>
      <c r="AI22" s="23">
        <v>10000</v>
      </c>
      <c r="AJ22" s="24">
        <v>11</v>
      </c>
    </row>
    <row r="23" spans="1:36" ht="16.5" x14ac:dyDescent="0.3">
      <c r="A23" s="18">
        <v>21</v>
      </c>
      <c r="B23" s="17" t="s">
        <v>20</v>
      </c>
      <c r="C23" s="31">
        <v>230</v>
      </c>
      <c r="D23" s="32">
        <v>3600</v>
      </c>
      <c r="E23" s="32">
        <v>0</v>
      </c>
      <c r="F23" s="32">
        <v>0</v>
      </c>
      <c r="G23" s="32">
        <v>13020</v>
      </c>
      <c r="H23" s="32">
        <v>3220</v>
      </c>
      <c r="I23" s="32">
        <v>0</v>
      </c>
      <c r="J23" s="32">
        <v>0</v>
      </c>
      <c r="K23" s="32">
        <v>10000</v>
      </c>
      <c r="L23" s="15">
        <v>8600</v>
      </c>
      <c r="M23" s="15">
        <v>63000</v>
      </c>
      <c r="N23" s="15">
        <v>480</v>
      </c>
      <c r="O23" s="15">
        <v>340</v>
      </c>
      <c r="P23" s="15">
        <v>375</v>
      </c>
      <c r="Q23" s="15">
        <v>0</v>
      </c>
      <c r="R23" s="15">
        <v>800</v>
      </c>
      <c r="S23" s="16">
        <v>2</v>
      </c>
      <c r="T23" s="22">
        <v>3770</v>
      </c>
      <c r="U23" s="23">
        <v>400</v>
      </c>
      <c r="V23" s="23">
        <v>0</v>
      </c>
      <c r="W23" s="23">
        <v>0</v>
      </c>
      <c r="X23" s="23">
        <v>0</v>
      </c>
      <c r="Y23" s="23">
        <v>1780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400</v>
      </c>
      <c r="AF23" s="23">
        <v>200</v>
      </c>
      <c r="AG23" s="23">
        <v>100</v>
      </c>
      <c r="AH23" s="23">
        <v>10000</v>
      </c>
      <c r="AI23" s="23">
        <v>20000</v>
      </c>
      <c r="AJ23" s="24">
        <v>10</v>
      </c>
    </row>
    <row r="24" spans="1:36" s="42" customFormat="1" ht="16.5" x14ac:dyDescent="0.3">
      <c r="A24" s="62">
        <v>22</v>
      </c>
      <c r="B24" s="17" t="s">
        <v>21</v>
      </c>
      <c r="C24" s="31">
        <v>1500</v>
      </c>
      <c r="D24" s="32">
        <v>800</v>
      </c>
      <c r="E24" s="32">
        <v>0</v>
      </c>
      <c r="F24" s="32">
        <v>0</v>
      </c>
      <c r="G24" s="32">
        <v>7480</v>
      </c>
      <c r="H24" s="32">
        <v>2000</v>
      </c>
      <c r="I24" s="32">
        <v>0</v>
      </c>
      <c r="J24" s="32">
        <v>0</v>
      </c>
      <c r="K24" s="32">
        <v>12000</v>
      </c>
      <c r="L24" s="15">
        <v>9900</v>
      </c>
      <c r="M24" s="15">
        <v>42900</v>
      </c>
      <c r="N24" s="15">
        <v>100</v>
      </c>
      <c r="O24" s="15">
        <v>5000</v>
      </c>
      <c r="P24" s="15">
        <v>50</v>
      </c>
      <c r="Q24" s="15">
        <v>14020</v>
      </c>
      <c r="R24" s="15">
        <v>0</v>
      </c>
      <c r="S24" s="16">
        <v>0</v>
      </c>
      <c r="T24" s="22">
        <v>1500</v>
      </c>
      <c r="U24" s="23">
        <v>8000</v>
      </c>
      <c r="V24" s="23">
        <v>0</v>
      </c>
      <c r="W24" s="23">
        <v>0</v>
      </c>
      <c r="X24" s="23">
        <v>0</v>
      </c>
      <c r="Y24" s="23">
        <v>2000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300</v>
      </c>
      <c r="AF24" s="23">
        <v>0</v>
      </c>
      <c r="AG24" s="23">
        <v>75</v>
      </c>
      <c r="AH24" s="23">
        <v>0</v>
      </c>
      <c r="AI24" s="23">
        <v>1500</v>
      </c>
      <c r="AJ24" s="24">
        <v>24</v>
      </c>
    </row>
    <row r="25" spans="1:36" s="42" customFormat="1" ht="16.5" x14ac:dyDescent="0.3">
      <c r="A25" s="62">
        <v>23</v>
      </c>
      <c r="B25" s="17" t="s">
        <v>22</v>
      </c>
      <c r="C25" s="31">
        <v>9000</v>
      </c>
      <c r="D25" s="32">
        <v>2800</v>
      </c>
      <c r="E25" s="32"/>
      <c r="F25" s="32"/>
      <c r="G25" s="32">
        <v>3260</v>
      </c>
      <c r="H25" s="32">
        <v>5400</v>
      </c>
      <c r="I25" s="32"/>
      <c r="J25" s="32"/>
      <c r="K25" s="32">
        <v>9842</v>
      </c>
      <c r="L25" s="15">
        <v>2800</v>
      </c>
      <c r="M25" s="15">
        <v>82500</v>
      </c>
      <c r="N25" s="15">
        <v>2400</v>
      </c>
      <c r="O25" s="15">
        <v>2400</v>
      </c>
      <c r="P25" s="15"/>
      <c r="Q25" s="15"/>
      <c r="R25" s="15"/>
      <c r="S25" s="16"/>
      <c r="T25" s="22">
        <v>0</v>
      </c>
      <c r="U25" s="23">
        <v>3200</v>
      </c>
      <c r="V25" s="23"/>
      <c r="W25" s="23"/>
      <c r="X25" s="23">
        <v>0</v>
      </c>
      <c r="Y25" s="23">
        <v>500</v>
      </c>
      <c r="Z25" s="23"/>
      <c r="AA25" s="23"/>
      <c r="AB25" s="23">
        <v>0</v>
      </c>
      <c r="AC25" s="23">
        <v>3200</v>
      </c>
      <c r="AD25" s="23">
        <v>0</v>
      </c>
      <c r="AE25" s="23">
        <v>0</v>
      </c>
      <c r="AF25" s="23">
        <v>0</v>
      </c>
      <c r="AG25" s="23"/>
      <c r="AH25" s="23"/>
      <c r="AI25" s="23">
        <v>16000</v>
      </c>
      <c r="AJ25" s="24"/>
    </row>
    <row r="26" spans="1:36" ht="15.6" x14ac:dyDescent="0.3">
      <c r="A26" s="18">
        <v>24</v>
      </c>
      <c r="B26" s="17" t="s">
        <v>23</v>
      </c>
      <c r="C26" s="31">
        <v>1000</v>
      </c>
      <c r="D26" s="32">
        <v>2000</v>
      </c>
      <c r="E26" s="32"/>
      <c r="F26" s="32"/>
      <c r="G26" s="32">
        <v>2200</v>
      </c>
      <c r="H26" s="32">
        <v>4000</v>
      </c>
      <c r="I26" s="32"/>
      <c r="J26" s="32"/>
      <c r="K26" s="32">
        <v>2000</v>
      </c>
      <c r="L26" s="15">
        <v>2000</v>
      </c>
      <c r="M26" s="15">
        <v>20000</v>
      </c>
      <c r="N26" s="15">
        <v>100</v>
      </c>
      <c r="O26" s="15">
        <v>1000</v>
      </c>
      <c r="P26" s="15">
        <v>100</v>
      </c>
      <c r="Q26" s="15">
        <v>0</v>
      </c>
      <c r="R26" s="15">
        <v>0</v>
      </c>
      <c r="S26" s="16">
        <v>0</v>
      </c>
      <c r="T26" s="22">
        <v>1500</v>
      </c>
      <c r="U26" s="23">
        <v>1600</v>
      </c>
      <c r="V26" s="23"/>
      <c r="W26" s="23"/>
      <c r="X26" s="23">
        <v>1000</v>
      </c>
      <c r="Y26" s="23">
        <v>1000</v>
      </c>
      <c r="Z26" s="23"/>
      <c r="AA26" s="23"/>
      <c r="AB26" s="23">
        <v>1300</v>
      </c>
      <c r="AC26" s="23">
        <v>2500</v>
      </c>
      <c r="AD26" s="23">
        <v>6000</v>
      </c>
      <c r="AE26" s="23">
        <v>200</v>
      </c>
      <c r="AF26" s="23">
        <v>1200</v>
      </c>
      <c r="AG26" s="23">
        <v>100</v>
      </c>
      <c r="AH26" s="23">
        <v>3500</v>
      </c>
      <c r="AI26" s="23">
        <v>3000</v>
      </c>
      <c r="AJ26" s="24">
        <v>20</v>
      </c>
    </row>
    <row r="27" spans="1:36" s="42" customFormat="1" ht="15.6" x14ac:dyDescent="0.3">
      <c r="A27" s="62">
        <v>25</v>
      </c>
      <c r="B27" s="17" t="s">
        <v>24</v>
      </c>
      <c r="C27" s="31">
        <v>2400</v>
      </c>
      <c r="D27" s="32">
        <v>2400</v>
      </c>
      <c r="E27" s="32">
        <v>0</v>
      </c>
      <c r="F27" s="32">
        <v>0</v>
      </c>
      <c r="G27" s="32">
        <v>6100</v>
      </c>
      <c r="H27" s="32">
        <v>2000</v>
      </c>
      <c r="I27" s="32">
        <v>0</v>
      </c>
      <c r="J27" s="32">
        <v>0</v>
      </c>
      <c r="K27" s="32">
        <v>4300</v>
      </c>
      <c r="L27" s="15">
        <v>1000</v>
      </c>
      <c r="M27" s="15">
        <v>52000</v>
      </c>
      <c r="N27" s="15">
        <v>300</v>
      </c>
      <c r="O27" s="15">
        <v>0</v>
      </c>
      <c r="P27" s="15">
        <v>0</v>
      </c>
      <c r="Q27" s="15">
        <v>0</v>
      </c>
      <c r="R27" s="15">
        <v>0</v>
      </c>
      <c r="S27" s="16">
        <v>0</v>
      </c>
      <c r="T27" s="22">
        <v>1000</v>
      </c>
      <c r="U27" s="23">
        <v>2000</v>
      </c>
      <c r="V27" s="23">
        <v>500</v>
      </c>
      <c r="W27" s="23">
        <v>100</v>
      </c>
      <c r="X27" s="23">
        <v>0</v>
      </c>
      <c r="Y27" s="23">
        <v>2000</v>
      </c>
      <c r="Z27" s="23">
        <v>10</v>
      </c>
      <c r="AA27" s="23">
        <v>0</v>
      </c>
      <c r="AB27" s="23">
        <v>1000</v>
      </c>
      <c r="AC27" s="23">
        <v>2000</v>
      </c>
      <c r="AD27" s="23">
        <v>0</v>
      </c>
      <c r="AE27" s="23">
        <v>500</v>
      </c>
      <c r="AF27" s="23">
        <v>500</v>
      </c>
      <c r="AG27" s="23">
        <v>100</v>
      </c>
      <c r="AH27" s="23">
        <v>0</v>
      </c>
      <c r="AI27" s="23">
        <v>1000</v>
      </c>
      <c r="AJ27" s="24">
        <v>10</v>
      </c>
    </row>
    <row r="28" spans="1:36" ht="15.6" x14ac:dyDescent="0.3">
      <c r="A28" s="18">
        <v>26</v>
      </c>
      <c r="B28" s="17" t="s">
        <v>25</v>
      </c>
      <c r="C28" s="31">
        <v>600</v>
      </c>
      <c r="D28" s="32">
        <v>1200</v>
      </c>
      <c r="E28" s="32">
        <v>0</v>
      </c>
      <c r="F28" s="32">
        <v>160</v>
      </c>
      <c r="G28" s="32">
        <v>3900</v>
      </c>
      <c r="H28" s="32">
        <v>2900</v>
      </c>
      <c r="I28" s="32">
        <v>0</v>
      </c>
      <c r="J28" s="32">
        <v>0</v>
      </c>
      <c r="K28" s="32">
        <v>2850</v>
      </c>
      <c r="L28" s="15">
        <v>3500</v>
      </c>
      <c r="M28" s="15">
        <v>10000</v>
      </c>
      <c r="N28" s="15">
        <v>600</v>
      </c>
      <c r="O28" s="15">
        <v>1000</v>
      </c>
      <c r="P28" s="15">
        <v>200</v>
      </c>
      <c r="Q28" s="15">
        <v>260</v>
      </c>
      <c r="R28" s="15">
        <v>50</v>
      </c>
      <c r="S28" s="16">
        <v>4</v>
      </c>
      <c r="T28" s="22">
        <v>700</v>
      </c>
      <c r="U28" s="23">
        <v>500</v>
      </c>
      <c r="V28" s="23">
        <v>1000</v>
      </c>
      <c r="W28" s="23">
        <v>200</v>
      </c>
      <c r="X28" s="23">
        <v>0</v>
      </c>
      <c r="Y28" s="23">
        <v>0</v>
      </c>
      <c r="Z28" s="23">
        <v>1000</v>
      </c>
      <c r="AA28" s="23">
        <v>2000</v>
      </c>
      <c r="AB28" s="23">
        <v>200</v>
      </c>
      <c r="AC28" s="23">
        <v>500</v>
      </c>
      <c r="AD28" s="23">
        <v>0</v>
      </c>
      <c r="AE28" s="23">
        <v>200</v>
      </c>
      <c r="AF28" s="23">
        <v>300</v>
      </c>
      <c r="AG28" s="23">
        <v>0</v>
      </c>
      <c r="AH28" s="23">
        <v>0</v>
      </c>
      <c r="AI28" s="23">
        <v>600</v>
      </c>
      <c r="AJ28" s="24">
        <v>12</v>
      </c>
    </row>
    <row r="29" spans="1:36" s="42" customFormat="1" ht="15.6" x14ac:dyDescent="0.3">
      <c r="A29" s="62">
        <v>27</v>
      </c>
      <c r="B29" s="17" t="s">
        <v>26</v>
      </c>
      <c r="C29" s="31">
        <v>1700</v>
      </c>
      <c r="D29" s="32">
        <v>3050</v>
      </c>
      <c r="E29" s="32">
        <v>0</v>
      </c>
      <c r="F29" s="32">
        <v>0</v>
      </c>
      <c r="G29" s="32">
        <v>15000</v>
      </c>
      <c r="H29" s="32">
        <v>13420</v>
      </c>
      <c r="I29" s="32">
        <v>0</v>
      </c>
      <c r="J29" s="32">
        <v>0</v>
      </c>
      <c r="K29" s="32">
        <v>15000</v>
      </c>
      <c r="L29" s="15">
        <v>0</v>
      </c>
      <c r="M29" s="15">
        <v>32730</v>
      </c>
      <c r="N29" s="15">
        <v>170</v>
      </c>
      <c r="O29" s="15">
        <v>100</v>
      </c>
      <c r="P29" s="15">
        <v>55</v>
      </c>
      <c r="Q29" s="15">
        <v>1500</v>
      </c>
      <c r="R29" s="15">
        <v>0</v>
      </c>
      <c r="S29" s="16">
        <v>0</v>
      </c>
      <c r="T29" s="22">
        <v>500</v>
      </c>
      <c r="U29" s="23">
        <v>1000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4000</v>
      </c>
      <c r="AD29" s="23">
        <v>2000</v>
      </c>
      <c r="AE29" s="23">
        <v>500</v>
      </c>
      <c r="AF29" s="23">
        <v>500</v>
      </c>
      <c r="AG29" s="23">
        <v>200</v>
      </c>
      <c r="AH29" s="23">
        <v>100</v>
      </c>
      <c r="AI29" s="23">
        <v>0</v>
      </c>
      <c r="AJ29" s="24">
        <v>25</v>
      </c>
    </row>
    <row r="30" spans="1:36" ht="15.6" x14ac:dyDescent="0.3">
      <c r="A30" s="18">
        <v>28</v>
      </c>
      <c r="B30" s="17" t="s">
        <v>27</v>
      </c>
      <c r="C30" s="31">
        <v>1600</v>
      </c>
      <c r="D30" s="32">
        <v>2400</v>
      </c>
      <c r="E30" s="32"/>
      <c r="F30" s="32"/>
      <c r="G30" s="32">
        <v>7000</v>
      </c>
      <c r="H30" s="32">
        <v>2000</v>
      </c>
      <c r="I30" s="32"/>
      <c r="J30" s="32"/>
      <c r="K30" s="32">
        <v>5200</v>
      </c>
      <c r="L30" s="15">
        <v>11700</v>
      </c>
      <c r="M30" s="15">
        <v>38000</v>
      </c>
      <c r="N30" s="15">
        <v>50</v>
      </c>
      <c r="O30" s="15">
        <v>14250</v>
      </c>
      <c r="P30" s="15">
        <v>125</v>
      </c>
      <c r="Q30" s="15">
        <v>250</v>
      </c>
      <c r="R30" s="15">
        <v>0</v>
      </c>
      <c r="S30" s="16">
        <v>0</v>
      </c>
      <c r="T30" s="22">
        <v>1200</v>
      </c>
      <c r="U30" s="23">
        <v>3000</v>
      </c>
      <c r="V30" s="23"/>
      <c r="W30" s="23"/>
      <c r="X30" s="23">
        <v>0</v>
      </c>
      <c r="Y30" s="23">
        <v>4000</v>
      </c>
      <c r="Z30" s="23"/>
      <c r="AA30" s="23"/>
      <c r="AB30" s="23">
        <v>0</v>
      </c>
      <c r="AC30" s="23">
        <v>0</v>
      </c>
      <c r="AD30" s="23">
        <v>0</v>
      </c>
      <c r="AE30" s="23">
        <v>200</v>
      </c>
      <c r="AF30" s="23">
        <v>0</v>
      </c>
      <c r="AG30" s="23">
        <v>75</v>
      </c>
      <c r="AH30" s="23">
        <v>3000</v>
      </c>
      <c r="AI30" s="23">
        <v>3000</v>
      </c>
      <c r="AJ30" s="24">
        <v>18</v>
      </c>
    </row>
    <row r="31" spans="1:36" s="42" customFormat="1" ht="15.6" x14ac:dyDescent="0.3">
      <c r="A31" s="62">
        <v>29</v>
      </c>
      <c r="B31" s="17" t="s">
        <v>28</v>
      </c>
      <c r="C31" s="31">
        <v>4200</v>
      </c>
      <c r="D31" s="32">
        <v>5600</v>
      </c>
      <c r="E31" s="32">
        <v>0</v>
      </c>
      <c r="F31" s="32">
        <v>0</v>
      </c>
      <c r="G31" s="32">
        <v>7200</v>
      </c>
      <c r="H31" s="32">
        <v>7520</v>
      </c>
      <c r="I31" s="32">
        <v>0</v>
      </c>
      <c r="J31" s="32">
        <v>0</v>
      </c>
      <c r="K31" s="32">
        <v>7000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1000</v>
      </c>
      <c r="R31" s="15">
        <v>0</v>
      </c>
      <c r="S31" s="16">
        <v>0</v>
      </c>
      <c r="T31" s="22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5000</v>
      </c>
      <c r="AI31" s="23">
        <v>0</v>
      </c>
      <c r="AJ31" s="24">
        <v>0</v>
      </c>
    </row>
    <row r="32" spans="1:36" ht="15.6" x14ac:dyDescent="0.3">
      <c r="A32" s="18">
        <v>30</v>
      </c>
      <c r="B32" s="17" t="s">
        <v>29</v>
      </c>
      <c r="C32" s="31">
        <v>0</v>
      </c>
      <c r="D32" s="32">
        <v>0</v>
      </c>
      <c r="E32" s="32">
        <v>0</v>
      </c>
      <c r="F32" s="32">
        <v>0</v>
      </c>
      <c r="G32" s="32">
        <v>60</v>
      </c>
      <c r="H32" s="32">
        <v>0</v>
      </c>
      <c r="I32" s="32">
        <v>0</v>
      </c>
      <c r="J32" s="32">
        <v>0</v>
      </c>
      <c r="K32" s="32">
        <v>2400</v>
      </c>
      <c r="L32" s="15">
        <v>400</v>
      </c>
      <c r="M32" s="15">
        <v>12000</v>
      </c>
      <c r="N32" s="15">
        <v>0</v>
      </c>
      <c r="O32" s="15">
        <v>400</v>
      </c>
      <c r="P32" s="15"/>
      <c r="Q32" s="15">
        <v>0</v>
      </c>
      <c r="R32" s="15"/>
      <c r="S32" s="16">
        <v>0</v>
      </c>
      <c r="T32" s="22">
        <v>6000</v>
      </c>
      <c r="U32" s="23">
        <v>6000</v>
      </c>
      <c r="V32" s="23"/>
      <c r="W32" s="23"/>
      <c r="X32" s="23">
        <v>4000</v>
      </c>
      <c r="Y32" s="23">
        <v>9000</v>
      </c>
      <c r="Z32" s="23"/>
      <c r="AA32" s="23"/>
      <c r="AB32" s="23">
        <v>6000</v>
      </c>
      <c r="AC32" s="23">
        <v>400</v>
      </c>
      <c r="AD32" s="23">
        <v>24000</v>
      </c>
      <c r="AE32" s="23">
        <v>1000</v>
      </c>
      <c r="AF32" s="23">
        <v>1800</v>
      </c>
      <c r="AG32" s="23"/>
      <c r="AH32" s="23">
        <v>1000</v>
      </c>
      <c r="AI32" s="23"/>
      <c r="AJ32" s="24">
        <v>82</v>
      </c>
    </row>
    <row r="33" spans="1:36" ht="15.6" x14ac:dyDescent="0.3">
      <c r="A33" s="18">
        <v>31</v>
      </c>
      <c r="B33" s="17" t="s">
        <v>30</v>
      </c>
      <c r="C33" s="31">
        <v>1500</v>
      </c>
      <c r="D33" s="32">
        <v>6800</v>
      </c>
      <c r="E33" s="32">
        <v>0</v>
      </c>
      <c r="F33" s="32">
        <v>0</v>
      </c>
      <c r="G33" s="32">
        <v>12000</v>
      </c>
      <c r="H33" s="32">
        <v>9000</v>
      </c>
      <c r="I33" s="32">
        <v>0</v>
      </c>
      <c r="J33" s="32">
        <v>0</v>
      </c>
      <c r="K33" s="32">
        <v>7500</v>
      </c>
      <c r="L33" s="19">
        <v>3100</v>
      </c>
      <c r="M33" s="19">
        <v>19500</v>
      </c>
      <c r="N33" s="19">
        <v>0</v>
      </c>
      <c r="O33" s="19">
        <v>853</v>
      </c>
      <c r="P33" s="19">
        <v>15000</v>
      </c>
      <c r="Q33" s="19">
        <v>11500</v>
      </c>
      <c r="R33" s="19">
        <v>0</v>
      </c>
      <c r="S33" s="20">
        <v>0</v>
      </c>
      <c r="T33" s="22">
        <v>2000</v>
      </c>
      <c r="U33" s="23">
        <v>6000</v>
      </c>
      <c r="V33" s="23">
        <v>0</v>
      </c>
      <c r="W33" s="23">
        <v>1200</v>
      </c>
      <c r="X33" s="23">
        <v>0</v>
      </c>
      <c r="Y33" s="23">
        <v>9400</v>
      </c>
      <c r="Z33" s="23">
        <v>0</v>
      </c>
      <c r="AA33" s="23">
        <v>9030</v>
      </c>
      <c r="AB33" s="23">
        <v>10530</v>
      </c>
      <c r="AC33" s="23">
        <v>4900</v>
      </c>
      <c r="AD33" s="23">
        <v>19100</v>
      </c>
      <c r="AE33" s="23">
        <v>500</v>
      </c>
      <c r="AF33" s="23">
        <v>400</v>
      </c>
      <c r="AG33" s="23">
        <v>0</v>
      </c>
      <c r="AH33" s="23">
        <v>0</v>
      </c>
      <c r="AI33" s="23">
        <v>1500</v>
      </c>
      <c r="AJ33" s="24">
        <v>60</v>
      </c>
    </row>
    <row r="34" spans="1:36" s="42" customFormat="1" ht="15.6" x14ac:dyDescent="0.3">
      <c r="A34" s="62">
        <v>32</v>
      </c>
      <c r="B34" s="17" t="s">
        <v>31</v>
      </c>
      <c r="C34" s="31">
        <v>5170</v>
      </c>
      <c r="D34" s="32">
        <v>5400</v>
      </c>
      <c r="E34" s="32"/>
      <c r="F34" s="32"/>
      <c r="G34" s="32">
        <v>17120</v>
      </c>
      <c r="H34" s="32">
        <v>6060</v>
      </c>
      <c r="I34" s="32"/>
      <c r="J34" s="32"/>
      <c r="K34" s="32">
        <v>8340</v>
      </c>
      <c r="L34" s="15">
        <v>5600</v>
      </c>
      <c r="M34" s="15">
        <v>22100</v>
      </c>
      <c r="N34" s="15">
        <v>300</v>
      </c>
      <c r="O34" s="15">
        <v>800</v>
      </c>
      <c r="P34" s="15"/>
      <c r="Q34" s="15"/>
      <c r="R34" s="15">
        <v>200</v>
      </c>
      <c r="S34" s="16">
        <v>0</v>
      </c>
      <c r="T34" s="22">
        <v>2000</v>
      </c>
      <c r="U34" s="23">
        <v>5000</v>
      </c>
      <c r="V34" s="23"/>
      <c r="W34" s="23"/>
      <c r="X34" s="23">
        <v>0</v>
      </c>
      <c r="Y34" s="23">
        <v>5000</v>
      </c>
      <c r="Z34" s="23"/>
      <c r="AA34" s="23"/>
      <c r="AB34" s="23">
        <v>2000</v>
      </c>
      <c r="AC34" s="23">
        <v>5000</v>
      </c>
      <c r="AD34" s="23">
        <v>4000</v>
      </c>
      <c r="AE34" s="23">
        <v>1500</v>
      </c>
      <c r="AF34" s="23">
        <v>2000</v>
      </c>
      <c r="AG34" s="23"/>
      <c r="AH34" s="23"/>
      <c r="AI34" s="23">
        <v>2000</v>
      </c>
      <c r="AJ34" s="24">
        <v>50</v>
      </c>
    </row>
    <row r="35" spans="1:36" s="42" customFormat="1" ht="15.6" x14ac:dyDescent="0.3">
      <c r="A35" s="62">
        <v>33</v>
      </c>
      <c r="B35" s="17" t="s">
        <v>32</v>
      </c>
      <c r="C35" s="31">
        <v>6200</v>
      </c>
      <c r="D35" s="32">
        <v>3000</v>
      </c>
      <c r="E35" s="32">
        <v>0</v>
      </c>
      <c r="F35" s="32">
        <v>0</v>
      </c>
      <c r="G35" s="32">
        <v>20000</v>
      </c>
      <c r="H35" s="32">
        <v>30000</v>
      </c>
      <c r="I35" s="32">
        <v>0</v>
      </c>
      <c r="J35" s="32">
        <v>7200</v>
      </c>
      <c r="K35" s="32">
        <v>19000</v>
      </c>
      <c r="L35" s="15">
        <v>4000</v>
      </c>
      <c r="M35" s="15">
        <v>30000</v>
      </c>
      <c r="N35" s="15">
        <v>0</v>
      </c>
      <c r="O35" s="15">
        <v>2000</v>
      </c>
      <c r="P35" s="15">
        <v>0</v>
      </c>
      <c r="Q35" s="15">
        <v>0</v>
      </c>
      <c r="R35" s="15">
        <v>0</v>
      </c>
      <c r="S35" s="16">
        <v>0</v>
      </c>
      <c r="T35" s="22">
        <v>0</v>
      </c>
      <c r="U35" s="23">
        <v>8000</v>
      </c>
      <c r="V35" s="23">
        <v>0</v>
      </c>
      <c r="W35" s="23">
        <v>500</v>
      </c>
      <c r="X35" s="23">
        <v>0</v>
      </c>
      <c r="Y35" s="23">
        <v>0</v>
      </c>
      <c r="Z35" s="23">
        <v>0</v>
      </c>
      <c r="AA35" s="23">
        <v>1800</v>
      </c>
      <c r="AB35" s="23">
        <v>0</v>
      </c>
      <c r="AC35" s="23">
        <v>2000</v>
      </c>
      <c r="AD35" s="23">
        <v>0</v>
      </c>
      <c r="AE35" s="23">
        <v>0</v>
      </c>
      <c r="AF35" s="23">
        <v>0</v>
      </c>
      <c r="AG35" s="23">
        <v>500</v>
      </c>
      <c r="AH35" s="23">
        <v>200</v>
      </c>
      <c r="AI35" s="23">
        <v>2000</v>
      </c>
      <c r="AJ35" s="24">
        <v>50</v>
      </c>
    </row>
    <row r="36" spans="1:36" ht="15.6" x14ac:dyDescent="0.3">
      <c r="A36" s="18">
        <v>34</v>
      </c>
      <c r="B36" s="17" t="s">
        <v>33</v>
      </c>
      <c r="C36" s="31">
        <v>200</v>
      </c>
      <c r="D36" s="32">
        <v>5200</v>
      </c>
      <c r="E36" s="32">
        <v>8000</v>
      </c>
      <c r="F36" s="32"/>
      <c r="G36" s="32">
        <v>7000</v>
      </c>
      <c r="H36" s="32">
        <v>6000</v>
      </c>
      <c r="I36" s="32"/>
      <c r="J36" s="32"/>
      <c r="K36" s="32">
        <v>4500</v>
      </c>
      <c r="L36" s="15">
        <v>4600</v>
      </c>
      <c r="M36" s="15">
        <v>9000</v>
      </c>
      <c r="N36" s="15">
        <v>3000</v>
      </c>
      <c r="O36" s="15">
        <v>3700</v>
      </c>
      <c r="P36" s="15">
        <v>2900</v>
      </c>
      <c r="Q36" s="15">
        <v>0</v>
      </c>
      <c r="R36" s="15">
        <v>0</v>
      </c>
      <c r="S36" s="16">
        <v>0</v>
      </c>
      <c r="T36" s="22">
        <v>4000</v>
      </c>
      <c r="U36" s="23">
        <v>3000</v>
      </c>
      <c r="V36" s="23">
        <v>0</v>
      </c>
      <c r="W36" s="23"/>
      <c r="X36" s="23">
        <v>0</v>
      </c>
      <c r="Y36" s="23">
        <v>2000</v>
      </c>
      <c r="Z36" s="23"/>
      <c r="AA36" s="23"/>
      <c r="AB36" s="23">
        <v>3000</v>
      </c>
      <c r="AC36" s="23">
        <v>2000</v>
      </c>
      <c r="AD36" s="23">
        <v>3000</v>
      </c>
      <c r="AE36" s="23">
        <v>1500</v>
      </c>
      <c r="AF36" s="23">
        <v>2000</v>
      </c>
      <c r="AG36" s="23">
        <v>1000</v>
      </c>
      <c r="AH36" s="23">
        <v>4000</v>
      </c>
      <c r="AI36" s="23">
        <v>6000</v>
      </c>
      <c r="AJ36" s="24">
        <v>42</v>
      </c>
    </row>
    <row r="37" spans="1:36" s="21" customFormat="1" ht="15.6" x14ac:dyDescent="0.3">
      <c r="A37" s="18">
        <v>35</v>
      </c>
      <c r="B37" s="17" t="s">
        <v>34</v>
      </c>
      <c r="C37" s="31">
        <v>6800</v>
      </c>
      <c r="D37" s="32">
        <v>11600</v>
      </c>
      <c r="E37" s="32">
        <v>0</v>
      </c>
      <c r="F37" s="32">
        <v>0</v>
      </c>
      <c r="G37" s="32">
        <v>34200</v>
      </c>
      <c r="H37" s="32">
        <v>22000</v>
      </c>
      <c r="I37" s="32">
        <v>0</v>
      </c>
      <c r="J37" s="32">
        <v>0</v>
      </c>
      <c r="K37" s="32">
        <v>23000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20">
        <v>0</v>
      </c>
      <c r="T37" s="22">
        <v>12000</v>
      </c>
      <c r="U37" s="23">
        <v>20000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2000</v>
      </c>
      <c r="AD37" s="23">
        <v>0</v>
      </c>
      <c r="AE37" s="23">
        <v>2000</v>
      </c>
      <c r="AF37" s="23">
        <v>20000</v>
      </c>
      <c r="AG37" s="23">
        <v>0</v>
      </c>
      <c r="AH37" s="23">
        <v>4000</v>
      </c>
      <c r="AI37" s="23">
        <v>4000</v>
      </c>
      <c r="AJ37" s="24">
        <v>100</v>
      </c>
    </row>
    <row r="38" spans="1:36" ht="15.6" x14ac:dyDescent="0.3">
      <c r="A38" s="18">
        <v>36</v>
      </c>
      <c r="B38" s="17" t="s">
        <v>35</v>
      </c>
      <c r="C38" s="31">
        <v>15200</v>
      </c>
      <c r="D38" s="32">
        <v>400</v>
      </c>
      <c r="E38" s="32">
        <v>0</v>
      </c>
      <c r="F38" s="32">
        <v>0</v>
      </c>
      <c r="G38" s="32">
        <v>5600</v>
      </c>
      <c r="H38" s="32">
        <v>1740</v>
      </c>
      <c r="I38" s="32">
        <v>0</v>
      </c>
      <c r="J38" s="32">
        <v>0</v>
      </c>
      <c r="K38" s="32">
        <v>8000</v>
      </c>
      <c r="L38" s="19">
        <v>7200</v>
      </c>
      <c r="M38" s="19">
        <v>28800</v>
      </c>
      <c r="N38" s="19">
        <v>0</v>
      </c>
      <c r="O38" s="19">
        <v>1500</v>
      </c>
      <c r="P38" s="19">
        <v>300</v>
      </c>
      <c r="Q38" s="19">
        <v>10000</v>
      </c>
      <c r="R38" s="19">
        <v>200</v>
      </c>
      <c r="S38" s="20">
        <v>1</v>
      </c>
      <c r="T38" s="22">
        <v>1000</v>
      </c>
      <c r="U38" s="23">
        <v>1200</v>
      </c>
      <c r="V38" s="23">
        <v>0</v>
      </c>
      <c r="W38" s="23">
        <v>0</v>
      </c>
      <c r="X38" s="23">
        <v>0</v>
      </c>
      <c r="Y38" s="23">
        <v>1000</v>
      </c>
      <c r="Z38" s="23">
        <v>0</v>
      </c>
      <c r="AA38" s="23">
        <v>0</v>
      </c>
      <c r="AB38" s="23">
        <v>1200</v>
      </c>
      <c r="AC38" s="23">
        <v>0</v>
      </c>
      <c r="AD38" s="23">
        <v>0</v>
      </c>
      <c r="AE38" s="23">
        <v>5000</v>
      </c>
      <c r="AF38" s="23">
        <v>0</v>
      </c>
      <c r="AG38" s="23">
        <v>0</v>
      </c>
      <c r="AH38" s="23">
        <v>0</v>
      </c>
      <c r="AI38" s="23">
        <v>200</v>
      </c>
      <c r="AJ38" s="24">
        <v>27</v>
      </c>
    </row>
    <row r="39" spans="1:36" ht="15.6" x14ac:dyDescent="0.3">
      <c r="A39" s="18">
        <v>37</v>
      </c>
      <c r="B39" s="17" t="s">
        <v>36</v>
      </c>
      <c r="C39" s="31">
        <v>700</v>
      </c>
      <c r="D39" s="32">
        <v>4800</v>
      </c>
      <c r="E39" s="32"/>
      <c r="F39" s="32"/>
      <c r="G39" s="32">
        <v>4000</v>
      </c>
      <c r="H39" s="32">
        <v>1000</v>
      </c>
      <c r="I39" s="32"/>
      <c r="J39" s="32"/>
      <c r="K39" s="32">
        <v>9300</v>
      </c>
      <c r="L39" s="19">
        <v>9900</v>
      </c>
      <c r="M39" s="19">
        <v>85800</v>
      </c>
      <c r="N39" s="19">
        <v>0</v>
      </c>
      <c r="O39" s="19">
        <v>34</v>
      </c>
      <c r="P39" s="19">
        <v>10000</v>
      </c>
      <c r="Q39" s="19">
        <v>9000</v>
      </c>
      <c r="R39" s="19"/>
      <c r="S39" s="20"/>
      <c r="T39" s="22">
        <v>10000</v>
      </c>
      <c r="U39" s="23">
        <v>15000</v>
      </c>
      <c r="V39" s="23"/>
      <c r="W39" s="23"/>
      <c r="X39" s="23">
        <v>2000</v>
      </c>
      <c r="Y39" s="23">
        <v>20000</v>
      </c>
      <c r="Z39" s="23"/>
      <c r="AA39" s="23"/>
      <c r="AB39" s="23">
        <v>3000</v>
      </c>
      <c r="AC39" s="23">
        <v>13200</v>
      </c>
      <c r="AD39" s="23">
        <v>0</v>
      </c>
      <c r="AE39" s="23">
        <v>10070</v>
      </c>
      <c r="AF39" s="23">
        <v>480</v>
      </c>
      <c r="AG39" s="23">
        <v>0</v>
      </c>
      <c r="AH39" s="23">
        <v>0</v>
      </c>
      <c r="AI39" s="23">
        <v>10000</v>
      </c>
      <c r="AJ39" s="24">
        <v>100</v>
      </c>
    </row>
    <row r="40" spans="1:36" s="21" customFormat="1" ht="15.6" x14ac:dyDescent="0.3">
      <c r="A40" s="18">
        <v>38</v>
      </c>
      <c r="B40" s="17" t="s">
        <v>37</v>
      </c>
      <c r="C40" s="31">
        <v>20000</v>
      </c>
      <c r="D40" s="32">
        <v>4000</v>
      </c>
      <c r="E40" s="32">
        <v>0</v>
      </c>
      <c r="F40" s="32">
        <v>0</v>
      </c>
      <c r="G40" s="32">
        <v>6000</v>
      </c>
      <c r="H40" s="32">
        <v>0</v>
      </c>
      <c r="I40" s="32">
        <v>0</v>
      </c>
      <c r="J40" s="32">
        <v>0</v>
      </c>
      <c r="K40" s="32">
        <v>3000</v>
      </c>
      <c r="L40" s="19">
        <v>4000</v>
      </c>
      <c r="M40" s="19">
        <v>9000</v>
      </c>
      <c r="N40" s="19">
        <v>0</v>
      </c>
      <c r="O40" s="19">
        <v>2000</v>
      </c>
      <c r="P40" s="19">
        <v>250</v>
      </c>
      <c r="Q40" s="19">
        <v>0</v>
      </c>
      <c r="R40" s="19">
        <v>0</v>
      </c>
      <c r="S40" s="20">
        <v>6</v>
      </c>
      <c r="T40" s="22">
        <v>0</v>
      </c>
      <c r="U40" s="23">
        <v>6000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8000</v>
      </c>
      <c r="AB40" s="23">
        <v>4000</v>
      </c>
      <c r="AC40" s="23">
        <v>6000</v>
      </c>
      <c r="AD40" s="23">
        <v>6000</v>
      </c>
      <c r="AE40" s="23">
        <v>2000</v>
      </c>
      <c r="AF40" s="23">
        <v>4000</v>
      </c>
      <c r="AG40" s="23">
        <v>250</v>
      </c>
      <c r="AH40" s="23">
        <v>10000</v>
      </c>
      <c r="AI40" s="23">
        <v>20000</v>
      </c>
      <c r="AJ40" s="24">
        <v>30</v>
      </c>
    </row>
    <row r="41" spans="1:36" ht="15.6" x14ac:dyDescent="0.3">
      <c r="A41" s="18">
        <v>39</v>
      </c>
      <c r="B41" s="17" t="s">
        <v>38</v>
      </c>
      <c r="C41" s="31">
        <v>2600</v>
      </c>
      <c r="D41" s="32">
        <v>3400</v>
      </c>
      <c r="E41" s="32">
        <v>0</v>
      </c>
      <c r="F41" s="32">
        <v>0</v>
      </c>
      <c r="G41" s="32">
        <v>17600</v>
      </c>
      <c r="H41" s="32">
        <v>11000</v>
      </c>
      <c r="I41" s="32">
        <v>0</v>
      </c>
      <c r="J41" s="32">
        <v>0</v>
      </c>
      <c r="K41" s="32">
        <v>9500</v>
      </c>
      <c r="L41" s="15">
        <v>4800</v>
      </c>
      <c r="M41" s="15">
        <v>41600</v>
      </c>
      <c r="N41" s="15">
        <v>500</v>
      </c>
      <c r="O41" s="15">
        <v>4700</v>
      </c>
      <c r="P41" s="15">
        <v>250</v>
      </c>
      <c r="Q41" s="15">
        <v>100</v>
      </c>
      <c r="R41" s="15">
        <v>600</v>
      </c>
      <c r="S41" s="16">
        <v>0</v>
      </c>
      <c r="T41" s="22">
        <v>2400</v>
      </c>
      <c r="U41" s="23">
        <v>4600</v>
      </c>
      <c r="V41" s="23">
        <v>0</v>
      </c>
      <c r="W41" s="23">
        <v>2000</v>
      </c>
      <c r="X41" s="23">
        <v>0</v>
      </c>
      <c r="Y41" s="23">
        <v>0</v>
      </c>
      <c r="Z41" s="23">
        <v>0</v>
      </c>
      <c r="AA41" s="23">
        <v>0</v>
      </c>
      <c r="AB41" s="23">
        <v>1000</v>
      </c>
      <c r="AC41" s="23">
        <v>3200</v>
      </c>
      <c r="AD41" s="23">
        <v>0</v>
      </c>
      <c r="AE41" s="23">
        <v>500</v>
      </c>
      <c r="AF41" s="23">
        <v>0</v>
      </c>
      <c r="AG41" s="23">
        <v>100</v>
      </c>
      <c r="AH41" s="23">
        <v>4000</v>
      </c>
      <c r="AI41" s="23">
        <v>2000</v>
      </c>
      <c r="AJ41" s="24">
        <v>25</v>
      </c>
    </row>
    <row r="42" spans="1:36" s="42" customFormat="1" ht="15.6" x14ac:dyDescent="0.3">
      <c r="A42" s="62">
        <v>40</v>
      </c>
      <c r="B42" s="17" t="s">
        <v>39</v>
      </c>
      <c r="C42" s="31">
        <v>1300</v>
      </c>
      <c r="D42" s="32">
        <v>2140</v>
      </c>
      <c r="E42" s="32"/>
      <c r="F42" s="32"/>
      <c r="G42" s="32">
        <v>4400</v>
      </c>
      <c r="H42" s="32">
        <v>1180</v>
      </c>
      <c r="I42" s="32"/>
      <c r="J42" s="32"/>
      <c r="K42" s="32">
        <v>1180</v>
      </c>
      <c r="L42" s="15">
        <v>2700</v>
      </c>
      <c r="M42" s="15">
        <v>23700</v>
      </c>
      <c r="N42" s="15">
        <v>600</v>
      </c>
      <c r="O42" s="15">
        <v>800</v>
      </c>
      <c r="P42" s="15">
        <v>450</v>
      </c>
      <c r="Q42" s="15">
        <v>10000</v>
      </c>
      <c r="R42" s="15">
        <v>740</v>
      </c>
      <c r="S42" s="16"/>
      <c r="T42" s="22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4">
        <v>16</v>
      </c>
    </row>
    <row r="43" spans="1:36" s="42" customFormat="1" ht="15.6" x14ac:dyDescent="0.3">
      <c r="A43" s="62">
        <v>41</v>
      </c>
      <c r="B43" s="44" t="s">
        <v>40</v>
      </c>
      <c r="C43" s="31">
        <v>2200</v>
      </c>
      <c r="D43" s="32">
        <v>1400</v>
      </c>
      <c r="E43" s="32"/>
      <c r="F43" s="32"/>
      <c r="G43" s="32">
        <v>14360</v>
      </c>
      <c r="H43" s="32">
        <v>3400</v>
      </c>
      <c r="I43" s="32"/>
      <c r="J43" s="32"/>
      <c r="K43" s="32">
        <v>1300</v>
      </c>
      <c r="L43" s="15">
        <v>6000</v>
      </c>
      <c r="M43" s="15">
        <v>71000</v>
      </c>
      <c r="N43" s="15">
        <v>300</v>
      </c>
      <c r="O43" s="15">
        <v>3000</v>
      </c>
      <c r="P43" s="15"/>
      <c r="Q43" s="15">
        <v>20000</v>
      </c>
      <c r="R43" s="15">
        <v>0</v>
      </c>
      <c r="S43" s="16">
        <v>0</v>
      </c>
      <c r="T43" s="22">
        <v>0</v>
      </c>
      <c r="U43" s="23">
        <v>2000</v>
      </c>
      <c r="V43" s="23"/>
      <c r="W43" s="23"/>
      <c r="X43" s="23">
        <v>0</v>
      </c>
      <c r="Y43" s="23">
        <v>2000</v>
      </c>
      <c r="Z43" s="23"/>
      <c r="AA43" s="23"/>
      <c r="AB43" s="23">
        <v>2000</v>
      </c>
      <c r="AC43" s="23">
        <v>0</v>
      </c>
      <c r="AD43" s="23">
        <v>3300</v>
      </c>
      <c r="AE43" s="23">
        <v>100</v>
      </c>
      <c r="AF43" s="23">
        <v>0</v>
      </c>
      <c r="AG43" s="23"/>
      <c r="AH43" s="23">
        <v>0</v>
      </c>
      <c r="AI43" s="23">
        <v>70000</v>
      </c>
      <c r="AJ43" s="24">
        <v>40</v>
      </c>
    </row>
    <row r="44" spans="1:36" ht="15.6" x14ac:dyDescent="0.3">
      <c r="A44" s="18">
        <v>42</v>
      </c>
      <c r="B44" s="17" t="s">
        <v>41</v>
      </c>
      <c r="C44" s="31">
        <v>1800</v>
      </c>
      <c r="D44" s="32">
        <v>3000</v>
      </c>
      <c r="E44" s="32">
        <v>0</v>
      </c>
      <c r="F44" s="32">
        <v>0</v>
      </c>
      <c r="G44" s="32">
        <v>6300</v>
      </c>
      <c r="H44" s="32">
        <v>1600</v>
      </c>
      <c r="I44" s="32">
        <v>0</v>
      </c>
      <c r="J44" s="32">
        <v>0</v>
      </c>
      <c r="K44" s="32">
        <v>6700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6">
        <v>0</v>
      </c>
      <c r="T44" s="22">
        <v>2000</v>
      </c>
      <c r="U44" s="23">
        <v>3000</v>
      </c>
      <c r="V44" s="23">
        <v>0</v>
      </c>
      <c r="W44" s="23">
        <v>0</v>
      </c>
      <c r="X44" s="23">
        <v>0</v>
      </c>
      <c r="Y44" s="23">
        <v>4000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4">
        <v>0</v>
      </c>
    </row>
    <row r="45" spans="1:36" s="42" customFormat="1" ht="15.6" x14ac:dyDescent="0.3">
      <c r="A45" s="62">
        <v>43</v>
      </c>
      <c r="B45" s="17" t="s">
        <v>42</v>
      </c>
      <c r="C45" s="31">
        <v>2000</v>
      </c>
      <c r="D45" s="32">
        <v>27020</v>
      </c>
      <c r="E45" s="32">
        <v>0</v>
      </c>
      <c r="F45" s="32">
        <v>0</v>
      </c>
      <c r="G45" s="32">
        <v>77240</v>
      </c>
      <c r="H45" s="32">
        <v>25960</v>
      </c>
      <c r="I45" s="32">
        <v>0</v>
      </c>
      <c r="J45" s="32">
        <v>0</v>
      </c>
      <c r="K45" s="32">
        <v>41530</v>
      </c>
      <c r="L45" s="15">
        <v>6400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6">
        <v>0</v>
      </c>
      <c r="T45" s="22">
        <v>20000</v>
      </c>
      <c r="U45" s="23">
        <v>30000</v>
      </c>
      <c r="V45" s="23">
        <v>0</v>
      </c>
      <c r="W45" s="23">
        <v>500</v>
      </c>
      <c r="X45" s="23">
        <v>0</v>
      </c>
      <c r="Y45" s="23">
        <v>40000</v>
      </c>
      <c r="Z45" s="23">
        <v>1000</v>
      </c>
      <c r="AA45" s="23">
        <v>0</v>
      </c>
      <c r="AB45" s="23">
        <v>0</v>
      </c>
      <c r="AC45" s="23">
        <v>28500</v>
      </c>
      <c r="AD45" s="23">
        <v>0</v>
      </c>
      <c r="AE45" s="23">
        <v>7200</v>
      </c>
      <c r="AF45" s="23">
        <v>10000</v>
      </c>
      <c r="AG45" s="23">
        <v>2500</v>
      </c>
      <c r="AH45" s="23">
        <v>0</v>
      </c>
      <c r="AI45" s="23">
        <v>40000</v>
      </c>
      <c r="AJ45" s="24">
        <v>0</v>
      </c>
    </row>
    <row r="46" spans="1:36" s="42" customFormat="1" ht="15.6" x14ac:dyDescent="0.3">
      <c r="A46" s="62">
        <v>44</v>
      </c>
      <c r="B46" s="44" t="s">
        <v>43</v>
      </c>
      <c r="C46" s="31">
        <v>4000</v>
      </c>
      <c r="D46" s="32">
        <v>3000</v>
      </c>
      <c r="E46" s="32">
        <v>0</v>
      </c>
      <c r="F46" s="32">
        <v>0</v>
      </c>
      <c r="G46" s="32">
        <v>13000</v>
      </c>
      <c r="H46" s="32">
        <v>6000</v>
      </c>
      <c r="I46" s="32">
        <v>0</v>
      </c>
      <c r="J46" s="32">
        <v>0</v>
      </c>
      <c r="K46" s="32">
        <v>10800</v>
      </c>
      <c r="L46" s="15">
        <v>3600</v>
      </c>
      <c r="M46" s="15">
        <v>4000</v>
      </c>
      <c r="N46" s="15">
        <v>3600</v>
      </c>
      <c r="O46" s="15">
        <v>3200</v>
      </c>
      <c r="P46" s="15">
        <v>90</v>
      </c>
      <c r="Q46" s="15">
        <v>0</v>
      </c>
      <c r="R46" s="15">
        <v>0</v>
      </c>
      <c r="S46" s="16">
        <v>0</v>
      </c>
      <c r="T46" s="22">
        <v>1000</v>
      </c>
      <c r="U46" s="23">
        <v>4000</v>
      </c>
      <c r="V46" s="23">
        <v>0</v>
      </c>
      <c r="W46" s="23">
        <v>0</v>
      </c>
      <c r="X46" s="23">
        <v>0</v>
      </c>
      <c r="Y46" s="23">
        <v>4000</v>
      </c>
      <c r="Z46" s="23">
        <v>0</v>
      </c>
      <c r="AA46" s="23">
        <v>0</v>
      </c>
      <c r="AB46" s="23">
        <v>0</v>
      </c>
      <c r="AC46" s="23">
        <v>5000</v>
      </c>
      <c r="AD46" s="23">
        <v>0</v>
      </c>
      <c r="AE46" s="23">
        <v>2000</v>
      </c>
      <c r="AF46" s="23">
        <v>1000</v>
      </c>
      <c r="AG46" s="23">
        <v>400</v>
      </c>
      <c r="AH46" s="23">
        <v>5000</v>
      </c>
      <c r="AI46" s="23">
        <v>5000</v>
      </c>
      <c r="AJ46" s="24">
        <v>55</v>
      </c>
    </row>
    <row r="47" spans="1:36" ht="15.6" x14ac:dyDescent="0.3">
      <c r="A47" s="18">
        <v>45</v>
      </c>
      <c r="B47" s="17" t="s">
        <v>44</v>
      </c>
      <c r="C47" s="31">
        <v>15200</v>
      </c>
      <c r="D47" s="32">
        <v>5000</v>
      </c>
      <c r="E47" s="32">
        <v>4320</v>
      </c>
      <c r="F47" s="32">
        <v>0</v>
      </c>
      <c r="G47" s="32">
        <v>28800</v>
      </c>
      <c r="H47" s="32">
        <v>1500</v>
      </c>
      <c r="I47" s="32">
        <v>0</v>
      </c>
      <c r="J47" s="32">
        <v>0</v>
      </c>
      <c r="K47" s="32">
        <v>4500</v>
      </c>
      <c r="L47" s="15">
        <v>15300</v>
      </c>
      <c r="M47" s="15">
        <v>97800</v>
      </c>
      <c r="N47" s="15">
        <v>0</v>
      </c>
      <c r="O47" s="15">
        <v>0</v>
      </c>
      <c r="P47" s="15">
        <v>1875</v>
      </c>
      <c r="Q47" s="15">
        <v>0</v>
      </c>
      <c r="R47" s="15">
        <v>0</v>
      </c>
      <c r="S47" s="16">
        <v>0</v>
      </c>
      <c r="T47" s="22">
        <v>0</v>
      </c>
      <c r="U47" s="23">
        <v>4000</v>
      </c>
      <c r="V47" s="23">
        <v>0</v>
      </c>
      <c r="W47" s="23">
        <v>300</v>
      </c>
      <c r="X47" s="23">
        <v>0</v>
      </c>
      <c r="Y47" s="23">
        <v>8000</v>
      </c>
      <c r="Z47" s="23">
        <v>100</v>
      </c>
      <c r="AA47" s="23">
        <v>9000</v>
      </c>
      <c r="AB47" s="23">
        <v>5000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5000</v>
      </c>
      <c r="AI47" s="23">
        <v>10000</v>
      </c>
      <c r="AJ47" s="24">
        <v>30</v>
      </c>
    </row>
    <row r="48" spans="1:36" s="42" customFormat="1" x14ac:dyDescent="0.25">
      <c r="A48" s="63"/>
      <c r="B48" s="41" t="s">
        <v>45</v>
      </c>
      <c r="C48" s="45">
        <v>4500</v>
      </c>
      <c r="D48" s="32">
        <v>400</v>
      </c>
      <c r="E48" s="32"/>
      <c r="F48" s="32"/>
      <c r="G48" s="32">
        <v>12000</v>
      </c>
      <c r="H48" s="32">
        <v>800</v>
      </c>
      <c r="I48" s="32"/>
      <c r="J48" s="32"/>
      <c r="K48" s="32">
        <v>8000</v>
      </c>
      <c r="L48" s="15"/>
      <c r="M48" s="15"/>
      <c r="N48" s="15"/>
      <c r="O48" s="15"/>
      <c r="P48" s="15"/>
      <c r="Q48" s="15"/>
      <c r="R48" s="15"/>
      <c r="S48" s="15"/>
      <c r="T48" s="23">
        <v>1000</v>
      </c>
      <c r="U48" s="23">
        <v>4000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2000</v>
      </c>
      <c r="AD48" s="23">
        <v>0</v>
      </c>
      <c r="AE48" s="23">
        <v>1000</v>
      </c>
      <c r="AF48" s="23">
        <v>2000</v>
      </c>
      <c r="AG48" s="23">
        <v>125</v>
      </c>
      <c r="AH48" s="23">
        <v>10000</v>
      </c>
      <c r="AI48" s="23">
        <v>4000</v>
      </c>
      <c r="AJ48" s="23"/>
    </row>
    <row r="49" spans="1:36" ht="15.6" x14ac:dyDescent="0.3">
      <c r="A49" s="18">
        <v>47</v>
      </c>
      <c r="B49" s="17" t="s">
        <v>46</v>
      </c>
      <c r="C49" s="31">
        <v>2700</v>
      </c>
      <c r="D49" s="32">
        <v>1600</v>
      </c>
      <c r="E49" s="32">
        <v>0</v>
      </c>
      <c r="F49" s="32">
        <v>0</v>
      </c>
      <c r="G49" s="32">
        <v>4700</v>
      </c>
      <c r="H49" s="32">
        <v>2600</v>
      </c>
      <c r="I49" s="32">
        <v>0</v>
      </c>
      <c r="J49" s="32">
        <v>0</v>
      </c>
      <c r="K49" s="32">
        <v>4400</v>
      </c>
      <c r="L49" s="15">
        <v>11600</v>
      </c>
      <c r="M49" s="15">
        <v>1800</v>
      </c>
      <c r="N49" s="15">
        <v>85</v>
      </c>
      <c r="O49" s="15">
        <v>957</v>
      </c>
      <c r="P49" s="15">
        <v>150</v>
      </c>
      <c r="Q49" s="15">
        <v>0</v>
      </c>
      <c r="R49" s="15">
        <v>0</v>
      </c>
      <c r="S49" s="16">
        <v>0</v>
      </c>
      <c r="T49" s="22">
        <v>1000</v>
      </c>
      <c r="U49" s="23">
        <v>2000</v>
      </c>
      <c r="V49" s="23">
        <v>0</v>
      </c>
      <c r="W49" s="23">
        <v>0</v>
      </c>
      <c r="X49" s="23">
        <v>0</v>
      </c>
      <c r="Y49" s="23">
        <v>1000</v>
      </c>
      <c r="Z49" s="23">
        <v>0</v>
      </c>
      <c r="AA49" s="23">
        <v>0</v>
      </c>
      <c r="AB49" s="23">
        <v>0</v>
      </c>
      <c r="AC49" s="23">
        <v>0</v>
      </c>
      <c r="AD49" s="23">
        <v>11000</v>
      </c>
      <c r="AE49" s="23">
        <v>380</v>
      </c>
      <c r="AF49" s="23">
        <v>0</v>
      </c>
      <c r="AG49" s="23">
        <v>500</v>
      </c>
      <c r="AH49" s="23">
        <v>4000</v>
      </c>
      <c r="AI49" s="23">
        <v>4000</v>
      </c>
      <c r="AJ49" s="24">
        <v>20</v>
      </c>
    </row>
    <row r="50" spans="1:36" ht="15.6" x14ac:dyDescent="0.3">
      <c r="A50" s="18">
        <v>48</v>
      </c>
      <c r="B50" s="17" t="s">
        <v>47</v>
      </c>
      <c r="C50" s="31">
        <v>3000</v>
      </c>
      <c r="D50" s="32">
        <v>4000</v>
      </c>
      <c r="E50" s="32">
        <v>0</v>
      </c>
      <c r="F50" s="32">
        <v>0</v>
      </c>
      <c r="G50" s="32">
        <v>10000</v>
      </c>
      <c r="H50" s="32">
        <v>4000</v>
      </c>
      <c r="I50" s="32">
        <v>0</v>
      </c>
      <c r="J50" s="32">
        <v>0</v>
      </c>
      <c r="K50" s="32">
        <v>3000</v>
      </c>
      <c r="L50" s="15">
        <v>3000</v>
      </c>
      <c r="M50" s="15">
        <v>30000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6">
        <v>0</v>
      </c>
      <c r="T50" s="22">
        <v>4000</v>
      </c>
      <c r="U50" s="23">
        <v>4000</v>
      </c>
      <c r="V50" s="23">
        <v>0</v>
      </c>
      <c r="W50" s="23">
        <v>10000</v>
      </c>
      <c r="X50" s="23">
        <v>0</v>
      </c>
      <c r="Y50" s="23">
        <v>6000</v>
      </c>
      <c r="Z50" s="23">
        <v>20000</v>
      </c>
      <c r="AA50" s="23">
        <v>12000</v>
      </c>
      <c r="AB50" s="23">
        <v>6000</v>
      </c>
      <c r="AC50" s="23">
        <v>0</v>
      </c>
      <c r="AD50" s="23">
        <v>0</v>
      </c>
      <c r="AE50" s="23">
        <v>500</v>
      </c>
      <c r="AF50" s="23">
        <v>500</v>
      </c>
      <c r="AG50" s="23">
        <v>100</v>
      </c>
      <c r="AH50" s="23">
        <v>3360</v>
      </c>
      <c r="AI50" s="23">
        <v>6000</v>
      </c>
      <c r="AJ50" s="24">
        <v>70</v>
      </c>
    </row>
    <row r="51" spans="1:36" s="42" customFormat="1" ht="15.6" x14ac:dyDescent="0.3">
      <c r="A51" s="62">
        <v>49</v>
      </c>
      <c r="B51" s="17" t="s">
        <v>48</v>
      </c>
      <c r="C51" s="31"/>
      <c r="D51" s="32"/>
      <c r="E51" s="32"/>
      <c r="F51" s="32"/>
      <c r="G51" s="32"/>
      <c r="H51" s="32"/>
      <c r="I51" s="32"/>
      <c r="J51" s="32"/>
      <c r="K51" s="32"/>
      <c r="L51" s="15"/>
      <c r="M51" s="15"/>
      <c r="N51" s="15"/>
      <c r="O51" s="15"/>
      <c r="P51" s="15"/>
      <c r="Q51" s="15"/>
      <c r="R51" s="15"/>
      <c r="S51" s="16"/>
      <c r="T51" s="22">
        <v>1000</v>
      </c>
      <c r="U51" s="23">
        <v>2000</v>
      </c>
      <c r="V51" s="23"/>
      <c r="W51" s="23"/>
      <c r="X51" s="23">
        <v>1000</v>
      </c>
      <c r="Y51" s="23">
        <v>3000</v>
      </c>
      <c r="Z51" s="23"/>
      <c r="AA51" s="23"/>
      <c r="AB51" s="23">
        <v>2000</v>
      </c>
      <c r="AC51" s="23">
        <v>3000</v>
      </c>
      <c r="AD51" s="23"/>
      <c r="AE51" s="23">
        <v>2000</v>
      </c>
      <c r="AF51" s="23">
        <v>2000</v>
      </c>
      <c r="AG51" s="23">
        <v>600</v>
      </c>
      <c r="AH51" s="23"/>
      <c r="AI51" s="23"/>
      <c r="AJ51" s="24"/>
    </row>
    <row r="52" spans="1:36" s="42" customFormat="1" ht="15.6" x14ac:dyDescent="0.3">
      <c r="A52" s="62">
        <v>50</v>
      </c>
      <c r="B52" s="64" t="s">
        <v>49</v>
      </c>
      <c r="C52" s="31">
        <v>2200</v>
      </c>
      <c r="D52" s="32">
        <v>15800</v>
      </c>
      <c r="E52" s="32"/>
      <c r="F52" s="32"/>
      <c r="G52" s="32">
        <v>7400</v>
      </c>
      <c r="H52" s="32">
        <v>15600</v>
      </c>
      <c r="I52" s="32"/>
      <c r="J52" s="32"/>
      <c r="K52" s="32">
        <v>16000</v>
      </c>
      <c r="L52" s="15"/>
      <c r="M52" s="15"/>
      <c r="N52" s="15"/>
      <c r="O52" s="15"/>
      <c r="P52" s="15"/>
      <c r="Q52" s="15"/>
      <c r="R52" s="15"/>
      <c r="S52" s="16"/>
      <c r="T52" s="22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2000</v>
      </c>
      <c r="AI52" s="23">
        <v>4000</v>
      </c>
      <c r="AJ52" s="24">
        <v>10</v>
      </c>
    </row>
    <row r="53" spans="1:36" ht="15.6" x14ac:dyDescent="0.3">
      <c r="A53" s="18">
        <v>51</v>
      </c>
      <c r="B53" s="17" t="s">
        <v>50</v>
      </c>
      <c r="C53" s="31">
        <v>6140</v>
      </c>
      <c r="D53" s="32">
        <v>10400</v>
      </c>
      <c r="E53" s="32">
        <v>0</v>
      </c>
      <c r="F53" s="32">
        <v>0</v>
      </c>
      <c r="G53" s="32">
        <v>32800</v>
      </c>
      <c r="H53" s="32">
        <v>6440</v>
      </c>
      <c r="I53" s="32">
        <v>0</v>
      </c>
      <c r="J53" s="32">
        <v>0</v>
      </c>
      <c r="K53" s="32">
        <v>9000</v>
      </c>
      <c r="L53" s="15">
        <v>0</v>
      </c>
      <c r="M53" s="15">
        <v>192600</v>
      </c>
      <c r="N53" s="15">
        <v>3000</v>
      </c>
      <c r="O53" s="15">
        <v>500</v>
      </c>
      <c r="P53" s="15">
        <v>1326</v>
      </c>
      <c r="Q53" s="15">
        <v>800</v>
      </c>
      <c r="R53" s="15">
        <v>0</v>
      </c>
      <c r="S53" s="16">
        <v>0</v>
      </c>
      <c r="T53" s="22">
        <v>5000</v>
      </c>
      <c r="U53" s="23">
        <v>12000</v>
      </c>
      <c r="V53" s="23">
        <v>0</v>
      </c>
      <c r="W53" s="23">
        <v>0</v>
      </c>
      <c r="X53" s="23">
        <v>51640</v>
      </c>
      <c r="Y53" s="23">
        <v>16000</v>
      </c>
      <c r="Z53" s="23"/>
      <c r="AA53" s="23"/>
      <c r="AB53" s="23">
        <v>12200</v>
      </c>
      <c r="AC53" s="23">
        <v>4000</v>
      </c>
      <c r="AD53" s="23">
        <v>57300</v>
      </c>
      <c r="AE53" s="23">
        <v>500</v>
      </c>
      <c r="AF53" s="23">
        <v>4000</v>
      </c>
      <c r="AG53" s="23">
        <v>625</v>
      </c>
      <c r="AH53" s="23">
        <v>13000</v>
      </c>
      <c r="AI53" s="23">
        <v>4000</v>
      </c>
      <c r="AJ53" s="24">
        <v>44</v>
      </c>
    </row>
    <row r="54" spans="1:36" ht="15.6" x14ac:dyDescent="0.3">
      <c r="A54" s="18">
        <v>52</v>
      </c>
      <c r="B54" s="64" t="s">
        <v>51</v>
      </c>
      <c r="C54" s="31">
        <v>1670</v>
      </c>
      <c r="D54" s="32">
        <v>2700</v>
      </c>
      <c r="E54" s="32">
        <v>0</v>
      </c>
      <c r="F54" s="32">
        <v>0</v>
      </c>
      <c r="G54" s="32">
        <v>2400</v>
      </c>
      <c r="H54" s="32">
        <v>5640</v>
      </c>
      <c r="I54" s="32">
        <v>0</v>
      </c>
      <c r="J54" s="32">
        <v>0</v>
      </c>
      <c r="K54" s="32">
        <v>2500</v>
      </c>
      <c r="L54" s="15">
        <v>16500</v>
      </c>
      <c r="M54" s="15">
        <v>2900</v>
      </c>
      <c r="N54" s="15">
        <v>5</v>
      </c>
      <c r="O54" s="15">
        <v>12200</v>
      </c>
      <c r="P54" s="15">
        <v>1625</v>
      </c>
      <c r="Q54" s="15">
        <v>3000</v>
      </c>
      <c r="R54" s="15">
        <v>0</v>
      </c>
      <c r="S54" s="16">
        <v>0</v>
      </c>
      <c r="T54" s="22">
        <v>0</v>
      </c>
      <c r="U54" s="23">
        <v>0</v>
      </c>
      <c r="V54" s="23"/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2000</v>
      </c>
      <c r="AJ54" s="24">
        <v>30</v>
      </c>
    </row>
    <row r="55" spans="1:36" ht="15.6" x14ac:dyDescent="0.3">
      <c r="A55" s="18">
        <v>53</v>
      </c>
      <c r="B55" s="17" t="s">
        <v>52</v>
      </c>
      <c r="C55" s="31">
        <v>650</v>
      </c>
      <c r="D55" s="32">
        <v>780</v>
      </c>
      <c r="E55" s="32"/>
      <c r="F55" s="32"/>
      <c r="G55" s="32">
        <v>9540</v>
      </c>
      <c r="H55" s="32">
        <v>5000</v>
      </c>
      <c r="I55" s="32"/>
      <c r="J55" s="32"/>
      <c r="K55" s="32">
        <v>5050</v>
      </c>
      <c r="L55" s="15"/>
      <c r="M55" s="15"/>
      <c r="N55" s="15"/>
      <c r="O55" s="15"/>
      <c r="P55" s="15"/>
      <c r="Q55" s="15"/>
      <c r="R55" s="15"/>
      <c r="S55" s="16"/>
      <c r="T55" s="22">
        <v>2500</v>
      </c>
      <c r="U55" s="23">
        <v>2000</v>
      </c>
      <c r="V55" s="23"/>
      <c r="W55" s="23"/>
      <c r="X55" s="23">
        <v>0</v>
      </c>
      <c r="Y55" s="23">
        <v>1000</v>
      </c>
      <c r="Z55" s="23"/>
      <c r="AA55" s="23"/>
      <c r="AB55" s="23">
        <v>500</v>
      </c>
      <c r="AC55" s="23"/>
      <c r="AD55" s="23"/>
      <c r="AE55" s="23"/>
      <c r="AF55" s="23"/>
      <c r="AG55" s="23"/>
      <c r="AH55" s="23"/>
      <c r="AI55" s="23"/>
      <c r="AJ55" s="24"/>
    </row>
    <row r="56" spans="1:36" ht="15.6" x14ac:dyDescent="0.3">
      <c r="A56" s="18">
        <v>54</v>
      </c>
      <c r="B56" s="17" t="s">
        <v>53</v>
      </c>
      <c r="C56" s="31">
        <v>400</v>
      </c>
      <c r="D56" s="32">
        <v>600</v>
      </c>
      <c r="E56" s="32">
        <v>0</v>
      </c>
      <c r="F56" s="32">
        <v>0</v>
      </c>
      <c r="G56" s="32">
        <v>14000</v>
      </c>
      <c r="H56" s="32">
        <v>1000</v>
      </c>
      <c r="I56" s="32">
        <v>0</v>
      </c>
      <c r="J56" s="32">
        <v>0</v>
      </c>
      <c r="K56" s="32">
        <v>1000</v>
      </c>
      <c r="L56" s="15">
        <v>3200</v>
      </c>
      <c r="M56" s="15">
        <v>34200</v>
      </c>
      <c r="N56" s="15">
        <v>100</v>
      </c>
      <c r="O56" s="15">
        <v>1000</v>
      </c>
      <c r="P56" s="15">
        <v>9750</v>
      </c>
      <c r="Q56" s="15">
        <v>50</v>
      </c>
      <c r="R56" s="15">
        <v>500</v>
      </c>
      <c r="S56" s="16">
        <v>0</v>
      </c>
      <c r="T56" s="22">
        <v>2000</v>
      </c>
      <c r="U56" s="23">
        <v>6000</v>
      </c>
      <c r="V56" s="23">
        <v>0</v>
      </c>
      <c r="W56" s="23">
        <v>400</v>
      </c>
      <c r="X56" s="23">
        <v>0</v>
      </c>
      <c r="Y56" s="23">
        <v>4000</v>
      </c>
      <c r="Z56" s="23">
        <v>0</v>
      </c>
      <c r="AA56" s="23">
        <v>15000</v>
      </c>
      <c r="AB56" s="23">
        <v>4000</v>
      </c>
      <c r="AC56" s="23">
        <v>0</v>
      </c>
      <c r="AD56" s="23">
        <v>0</v>
      </c>
      <c r="AE56" s="23">
        <v>500</v>
      </c>
      <c r="AF56" s="23">
        <v>2000</v>
      </c>
      <c r="AG56" s="23">
        <v>0</v>
      </c>
      <c r="AH56" s="23">
        <v>5000</v>
      </c>
      <c r="AI56" s="23">
        <v>5000</v>
      </c>
      <c r="AJ56" s="24">
        <v>33</v>
      </c>
    </row>
    <row r="57" spans="1:36" s="42" customFormat="1" ht="15.6" x14ac:dyDescent="0.3">
      <c r="A57" s="62">
        <v>55</v>
      </c>
      <c r="B57" s="17" t="s">
        <v>54</v>
      </c>
      <c r="C57" s="31">
        <v>12000</v>
      </c>
      <c r="D57" s="32">
        <v>4000</v>
      </c>
      <c r="E57" s="32">
        <v>0</v>
      </c>
      <c r="F57" s="32">
        <v>20</v>
      </c>
      <c r="G57" s="32">
        <v>18000</v>
      </c>
      <c r="H57" s="32">
        <v>18000</v>
      </c>
      <c r="I57" s="32">
        <v>0</v>
      </c>
      <c r="J57" s="32">
        <v>0</v>
      </c>
      <c r="K57" s="32">
        <v>13500</v>
      </c>
      <c r="L57" s="15">
        <v>136000</v>
      </c>
      <c r="M57" s="15">
        <v>156000</v>
      </c>
      <c r="N57" s="15">
        <v>1825</v>
      </c>
      <c r="O57" s="15">
        <v>4400</v>
      </c>
      <c r="P57" s="15">
        <v>1825</v>
      </c>
      <c r="Q57" s="15">
        <v>5400</v>
      </c>
      <c r="R57" s="15">
        <v>0</v>
      </c>
      <c r="S57" s="16">
        <v>0</v>
      </c>
      <c r="T57" s="22">
        <v>3000</v>
      </c>
      <c r="U57" s="23">
        <v>5000</v>
      </c>
      <c r="V57" s="23">
        <v>0</v>
      </c>
      <c r="W57" s="23">
        <v>100</v>
      </c>
      <c r="X57" s="23">
        <v>6000</v>
      </c>
      <c r="Y57" s="23">
        <v>5500</v>
      </c>
      <c r="Z57" s="23">
        <v>0</v>
      </c>
      <c r="AA57" s="23">
        <v>0</v>
      </c>
      <c r="AB57" s="23">
        <v>7000</v>
      </c>
      <c r="AC57" s="23">
        <v>5000</v>
      </c>
      <c r="AD57" s="23">
        <v>15500</v>
      </c>
      <c r="AE57" s="23">
        <v>800</v>
      </c>
      <c r="AF57" s="23">
        <v>2500</v>
      </c>
      <c r="AG57" s="23">
        <v>0</v>
      </c>
      <c r="AH57" s="23">
        <v>5600</v>
      </c>
      <c r="AI57" s="23">
        <v>10000</v>
      </c>
      <c r="AJ57" s="24">
        <v>30</v>
      </c>
    </row>
    <row r="58" spans="1:36" ht="15.6" x14ac:dyDescent="0.3">
      <c r="A58" s="18">
        <v>56</v>
      </c>
      <c r="B58" s="17" t="s">
        <v>55</v>
      </c>
      <c r="C58" s="31"/>
      <c r="D58" s="32"/>
      <c r="E58" s="32"/>
      <c r="F58" s="32"/>
      <c r="G58" s="32"/>
      <c r="H58" s="32"/>
      <c r="I58" s="32"/>
      <c r="J58" s="32"/>
      <c r="K58" s="32"/>
      <c r="L58" s="15"/>
      <c r="M58" s="15"/>
      <c r="N58" s="15"/>
      <c r="O58" s="15"/>
      <c r="P58" s="15"/>
      <c r="Q58" s="15"/>
      <c r="R58" s="15"/>
      <c r="S58" s="16"/>
      <c r="T58" s="22">
        <v>3000</v>
      </c>
      <c r="U58" s="23">
        <v>8000</v>
      </c>
      <c r="V58" s="23"/>
      <c r="W58" s="23">
        <v>1000</v>
      </c>
      <c r="X58" s="23">
        <v>0</v>
      </c>
      <c r="Y58" s="23">
        <v>8000</v>
      </c>
      <c r="Z58" s="23"/>
      <c r="AA58" s="23"/>
      <c r="AB58" s="23">
        <v>6000</v>
      </c>
      <c r="AC58" s="23">
        <v>0</v>
      </c>
      <c r="AD58" s="23">
        <v>0</v>
      </c>
      <c r="AE58" s="23">
        <v>3000</v>
      </c>
      <c r="AF58" s="23"/>
      <c r="AG58" s="23"/>
      <c r="AH58" s="23"/>
      <c r="AI58" s="23"/>
      <c r="AJ58" s="24"/>
    </row>
    <row r="59" spans="1:36" ht="15.6" x14ac:dyDescent="0.3">
      <c r="A59" s="18">
        <v>57</v>
      </c>
      <c r="B59" s="17" t="s">
        <v>56</v>
      </c>
      <c r="C59" s="31">
        <v>2150</v>
      </c>
      <c r="D59" s="32">
        <v>3400</v>
      </c>
      <c r="E59" s="32"/>
      <c r="F59" s="32"/>
      <c r="G59" s="32">
        <v>4540</v>
      </c>
      <c r="H59" s="32">
        <v>3900</v>
      </c>
      <c r="I59" s="32">
        <v>0</v>
      </c>
      <c r="J59" s="32">
        <v>0</v>
      </c>
      <c r="K59" s="32">
        <v>9500</v>
      </c>
      <c r="L59" s="15">
        <v>0</v>
      </c>
      <c r="M59" s="15">
        <v>54900</v>
      </c>
      <c r="N59" s="15">
        <v>300</v>
      </c>
      <c r="O59" s="15">
        <v>400</v>
      </c>
      <c r="P59" s="15">
        <v>75200</v>
      </c>
      <c r="Q59" s="15">
        <v>2000</v>
      </c>
      <c r="R59" s="15">
        <v>0</v>
      </c>
      <c r="S59" s="16">
        <v>0</v>
      </c>
      <c r="T59" s="22">
        <v>3000</v>
      </c>
      <c r="U59" s="23">
        <v>4000</v>
      </c>
      <c r="V59" s="23"/>
      <c r="W59" s="23">
        <v>200</v>
      </c>
      <c r="X59" s="23">
        <v>8000</v>
      </c>
      <c r="Y59" s="23">
        <v>5020</v>
      </c>
      <c r="Z59" s="23"/>
      <c r="AA59" s="23">
        <v>3530</v>
      </c>
      <c r="AB59" s="23">
        <v>4090</v>
      </c>
      <c r="AC59" s="23">
        <v>3150</v>
      </c>
      <c r="AD59" s="23">
        <v>3490</v>
      </c>
      <c r="AE59" s="23">
        <v>290</v>
      </c>
      <c r="AF59" s="23">
        <v>170</v>
      </c>
      <c r="AG59" s="23"/>
      <c r="AH59" s="23">
        <v>6000</v>
      </c>
      <c r="AI59" s="23">
        <v>1000</v>
      </c>
      <c r="AJ59" s="24">
        <v>30</v>
      </c>
    </row>
    <row r="60" spans="1:36" ht="15.6" x14ac:dyDescent="0.3">
      <c r="A60" s="18">
        <v>58</v>
      </c>
      <c r="B60" s="17" t="s">
        <v>57</v>
      </c>
      <c r="C60" s="31">
        <v>200</v>
      </c>
      <c r="D60" s="32">
        <v>600</v>
      </c>
      <c r="E60" s="32">
        <v>0</v>
      </c>
      <c r="F60" s="32">
        <v>0</v>
      </c>
      <c r="G60" s="32">
        <v>2800</v>
      </c>
      <c r="H60" s="32">
        <v>2600</v>
      </c>
      <c r="I60" s="32">
        <v>0</v>
      </c>
      <c r="J60" s="32">
        <v>0</v>
      </c>
      <c r="K60" s="32">
        <v>2350</v>
      </c>
      <c r="L60" s="15">
        <v>6000</v>
      </c>
      <c r="M60" s="15">
        <v>14000</v>
      </c>
      <c r="N60" s="15">
        <v>200</v>
      </c>
      <c r="O60" s="15">
        <v>100</v>
      </c>
      <c r="P60" s="15">
        <v>700</v>
      </c>
      <c r="Q60" s="15">
        <v>0</v>
      </c>
      <c r="R60" s="15">
        <v>0</v>
      </c>
      <c r="S60" s="16">
        <v>0</v>
      </c>
      <c r="T60" s="22">
        <v>4000</v>
      </c>
      <c r="U60" s="23">
        <v>2000</v>
      </c>
      <c r="V60" s="23">
        <v>0</v>
      </c>
      <c r="W60" s="23">
        <v>400</v>
      </c>
      <c r="X60" s="23">
        <v>400</v>
      </c>
      <c r="Y60" s="23">
        <v>4000</v>
      </c>
      <c r="Z60" s="23">
        <v>0</v>
      </c>
      <c r="AA60" s="23">
        <v>0</v>
      </c>
      <c r="AB60" s="23">
        <v>1500</v>
      </c>
      <c r="AC60" s="23">
        <v>0</v>
      </c>
      <c r="AD60" s="23">
        <v>0</v>
      </c>
      <c r="AE60" s="23">
        <v>400</v>
      </c>
      <c r="AF60" s="23">
        <v>300</v>
      </c>
      <c r="AG60" s="23">
        <v>0</v>
      </c>
      <c r="AH60" s="23">
        <v>1000</v>
      </c>
      <c r="AI60" s="23">
        <v>500</v>
      </c>
      <c r="AJ60" s="24">
        <v>15</v>
      </c>
    </row>
    <row r="61" spans="1:36" s="42" customFormat="1" ht="15.6" x14ac:dyDescent="0.3">
      <c r="A61" s="62">
        <v>59</v>
      </c>
      <c r="B61" s="68" t="s">
        <v>58</v>
      </c>
      <c r="C61" s="31">
        <v>2920</v>
      </c>
      <c r="D61" s="32">
        <v>2760</v>
      </c>
      <c r="E61" s="32">
        <v>0</v>
      </c>
      <c r="F61" s="32">
        <v>0</v>
      </c>
      <c r="G61" s="32">
        <v>13200</v>
      </c>
      <c r="H61" s="32">
        <v>8000</v>
      </c>
      <c r="I61" s="32">
        <v>0</v>
      </c>
      <c r="J61" s="32">
        <v>0</v>
      </c>
      <c r="K61" s="32">
        <v>8500</v>
      </c>
      <c r="L61" s="15">
        <v>4500</v>
      </c>
      <c r="M61" s="15">
        <v>25400</v>
      </c>
      <c r="N61" s="15">
        <v>0</v>
      </c>
      <c r="O61" s="15">
        <v>300</v>
      </c>
      <c r="P61" s="15">
        <v>100</v>
      </c>
      <c r="Q61" s="15">
        <v>0</v>
      </c>
      <c r="R61" s="15">
        <v>0</v>
      </c>
      <c r="S61" s="16">
        <v>0</v>
      </c>
      <c r="T61" s="22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5000</v>
      </c>
      <c r="AI61" s="23">
        <v>5000</v>
      </c>
      <c r="AJ61" s="24">
        <v>15</v>
      </c>
    </row>
    <row r="62" spans="1:36" s="42" customFormat="1" ht="15.6" x14ac:dyDescent="0.3">
      <c r="A62" s="62">
        <v>60</v>
      </c>
      <c r="B62" s="44" t="s">
        <v>59</v>
      </c>
      <c r="C62" s="31">
        <v>11300</v>
      </c>
      <c r="D62" s="32">
        <v>9280</v>
      </c>
      <c r="E62" s="32">
        <v>0</v>
      </c>
      <c r="F62" s="32">
        <v>0</v>
      </c>
      <c r="G62" s="32">
        <v>17280</v>
      </c>
      <c r="H62" s="32">
        <v>14000</v>
      </c>
      <c r="I62" s="32">
        <v>0</v>
      </c>
      <c r="J62" s="32">
        <v>0</v>
      </c>
      <c r="K62" s="32">
        <v>12800</v>
      </c>
      <c r="L62" s="15">
        <v>5700</v>
      </c>
      <c r="M62" s="15">
        <v>30400</v>
      </c>
      <c r="N62" s="15">
        <v>2000</v>
      </c>
      <c r="O62" s="15">
        <v>2000</v>
      </c>
      <c r="P62" s="15">
        <v>0</v>
      </c>
      <c r="Q62" s="15">
        <v>0</v>
      </c>
      <c r="R62" s="15">
        <v>0</v>
      </c>
      <c r="S62" s="16">
        <v>0</v>
      </c>
      <c r="T62" s="22">
        <v>0</v>
      </c>
      <c r="U62" s="23">
        <v>2000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2000</v>
      </c>
      <c r="AD62" s="23">
        <v>0</v>
      </c>
      <c r="AE62" s="23">
        <v>4000</v>
      </c>
      <c r="AF62" s="23">
        <v>4000</v>
      </c>
      <c r="AG62" s="23">
        <v>100</v>
      </c>
      <c r="AH62" s="23">
        <v>1000</v>
      </c>
      <c r="AI62" s="23">
        <v>1000</v>
      </c>
      <c r="AJ62" s="24">
        <v>12</v>
      </c>
    </row>
    <row r="63" spans="1:36" ht="15.6" x14ac:dyDescent="0.3">
      <c r="A63" s="18">
        <v>61</v>
      </c>
      <c r="B63" s="17" t="s">
        <v>60</v>
      </c>
      <c r="C63" s="31">
        <v>2600</v>
      </c>
      <c r="D63" s="32">
        <v>4400</v>
      </c>
      <c r="E63" s="32">
        <v>0</v>
      </c>
      <c r="F63" s="32">
        <v>0</v>
      </c>
      <c r="G63" s="32">
        <v>6000</v>
      </c>
      <c r="H63" s="32">
        <v>1300</v>
      </c>
      <c r="I63" s="32">
        <v>0</v>
      </c>
      <c r="J63" s="32">
        <v>0</v>
      </c>
      <c r="K63" s="32">
        <v>7000</v>
      </c>
      <c r="L63" s="15">
        <v>8800</v>
      </c>
      <c r="M63" s="15">
        <v>53200</v>
      </c>
      <c r="N63" s="15">
        <v>350</v>
      </c>
      <c r="O63" s="15">
        <v>5200</v>
      </c>
      <c r="P63" s="15">
        <v>648</v>
      </c>
      <c r="Q63" s="15">
        <v>6400</v>
      </c>
      <c r="R63" s="15">
        <v>0</v>
      </c>
      <c r="S63" s="16">
        <v>0</v>
      </c>
      <c r="T63" s="22">
        <v>1700</v>
      </c>
      <c r="U63" s="23">
        <v>0</v>
      </c>
      <c r="V63" s="23">
        <v>0</v>
      </c>
      <c r="W63" s="23">
        <v>0</v>
      </c>
      <c r="X63" s="23">
        <v>0</v>
      </c>
      <c r="Y63" s="23">
        <v>4000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200</v>
      </c>
      <c r="AF63" s="23">
        <v>0</v>
      </c>
      <c r="AG63" s="23">
        <v>25</v>
      </c>
      <c r="AH63" s="23">
        <v>500</v>
      </c>
      <c r="AI63" s="23">
        <v>2200</v>
      </c>
      <c r="AJ63" s="24">
        <v>26</v>
      </c>
    </row>
    <row r="64" spans="1:36" ht="15.6" x14ac:dyDescent="0.3">
      <c r="A64" s="18">
        <v>62</v>
      </c>
      <c r="B64" s="17" t="s">
        <v>61</v>
      </c>
      <c r="C64" s="31">
        <v>800</v>
      </c>
      <c r="D64" s="32">
        <v>800</v>
      </c>
      <c r="E64" s="32">
        <v>0</v>
      </c>
      <c r="F64" s="32">
        <v>0</v>
      </c>
      <c r="G64" s="32">
        <v>4000</v>
      </c>
      <c r="H64" s="32">
        <v>600</v>
      </c>
      <c r="I64" s="32">
        <v>0</v>
      </c>
      <c r="J64" s="32">
        <v>0</v>
      </c>
      <c r="K64" s="32">
        <v>2500</v>
      </c>
      <c r="L64" s="15">
        <v>6000</v>
      </c>
      <c r="M64" s="15">
        <v>64000</v>
      </c>
      <c r="N64" s="15">
        <v>80</v>
      </c>
      <c r="O64" s="15">
        <v>40</v>
      </c>
      <c r="P64" s="15">
        <v>1500</v>
      </c>
      <c r="Q64" s="15">
        <v>1500</v>
      </c>
      <c r="R64" s="15">
        <v>0</v>
      </c>
      <c r="S64" s="16">
        <v>0</v>
      </c>
      <c r="T64" s="22">
        <v>800</v>
      </c>
      <c r="U64" s="23">
        <v>1000</v>
      </c>
      <c r="V64" s="23">
        <v>0</v>
      </c>
      <c r="W64" s="23">
        <v>600</v>
      </c>
      <c r="X64" s="23">
        <v>0</v>
      </c>
      <c r="Y64" s="23">
        <v>900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80</v>
      </c>
      <c r="AF64" s="23">
        <v>50</v>
      </c>
      <c r="AG64" s="23">
        <v>0</v>
      </c>
      <c r="AH64" s="23">
        <v>2000</v>
      </c>
      <c r="AI64" s="23">
        <v>4000</v>
      </c>
      <c r="AJ64" s="24">
        <v>16</v>
      </c>
    </row>
    <row r="65" spans="1:36" ht="15.6" x14ac:dyDescent="0.3">
      <c r="A65" s="18">
        <v>63</v>
      </c>
      <c r="B65" s="17" t="s">
        <v>62</v>
      </c>
      <c r="C65" s="31">
        <v>2000</v>
      </c>
      <c r="D65" s="32">
        <v>3200</v>
      </c>
      <c r="E65" s="32">
        <v>0</v>
      </c>
      <c r="F65" s="32">
        <v>0</v>
      </c>
      <c r="G65" s="32">
        <v>1396</v>
      </c>
      <c r="H65" s="32">
        <v>2880</v>
      </c>
      <c r="I65" s="32">
        <v>0</v>
      </c>
      <c r="J65" s="32">
        <v>0</v>
      </c>
      <c r="K65" s="32">
        <v>2500</v>
      </c>
      <c r="L65" s="15">
        <v>2600</v>
      </c>
      <c r="M65" s="15">
        <v>44700</v>
      </c>
      <c r="N65" s="15">
        <v>100</v>
      </c>
      <c r="O65" s="15">
        <v>1400</v>
      </c>
      <c r="P65" s="15">
        <v>750</v>
      </c>
      <c r="Q65" s="15">
        <v>4500</v>
      </c>
      <c r="R65" s="15">
        <v>0</v>
      </c>
      <c r="S65" s="16">
        <v>0</v>
      </c>
      <c r="T65" s="22">
        <v>0</v>
      </c>
      <c r="U65" s="23">
        <v>4000</v>
      </c>
      <c r="V65" s="23">
        <v>0</v>
      </c>
      <c r="W65" s="23">
        <v>0</v>
      </c>
      <c r="X65" s="23">
        <v>0</v>
      </c>
      <c r="Y65" s="23">
        <v>6000</v>
      </c>
      <c r="Z65" s="23">
        <v>0</v>
      </c>
      <c r="AA65" s="23">
        <v>0</v>
      </c>
      <c r="AB65" s="23">
        <v>3300</v>
      </c>
      <c r="AC65" s="23">
        <v>3000</v>
      </c>
      <c r="AD65" s="23">
        <v>0</v>
      </c>
      <c r="AE65" s="23">
        <v>100</v>
      </c>
      <c r="AF65" s="23">
        <v>2000</v>
      </c>
      <c r="AG65" s="23">
        <v>0</v>
      </c>
      <c r="AH65" s="23">
        <v>0</v>
      </c>
      <c r="AI65" s="23">
        <v>6000</v>
      </c>
      <c r="AJ65" s="24">
        <v>22</v>
      </c>
    </row>
    <row r="66" spans="1:36" s="42" customFormat="1" ht="15.6" x14ac:dyDescent="0.3">
      <c r="A66" s="62">
        <v>64</v>
      </c>
      <c r="B66" s="44" t="s">
        <v>63</v>
      </c>
      <c r="C66" s="31">
        <v>300</v>
      </c>
      <c r="D66" s="32">
        <v>400</v>
      </c>
      <c r="E66" s="32">
        <v>0</v>
      </c>
      <c r="F66" s="32">
        <v>0</v>
      </c>
      <c r="G66" s="32">
        <v>8000</v>
      </c>
      <c r="H66" s="32">
        <v>300</v>
      </c>
      <c r="I66" s="32">
        <v>0</v>
      </c>
      <c r="J66" s="32">
        <v>0</v>
      </c>
      <c r="K66" s="32">
        <v>500</v>
      </c>
      <c r="L66" s="15">
        <v>400</v>
      </c>
      <c r="M66" s="15">
        <v>8500</v>
      </c>
      <c r="N66" s="15">
        <v>30</v>
      </c>
      <c r="O66" s="15">
        <v>40</v>
      </c>
      <c r="P66" s="15">
        <v>50</v>
      </c>
      <c r="Q66" s="15">
        <v>0</v>
      </c>
      <c r="R66" s="15">
        <v>0</v>
      </c>
      <c r="S66" s="16">
        <v>0</v>
      </c>
      <c r="T66" s="22">
        <v>4000</v>
      </c>
      <c r="U66" s="23">
        <v>4000</v>
      </c>
      <c r="V66" s="23">
        <v>0</v>
      </c>
      <c r="W66" s="23">
        <v>500</v>
      </c>
      <c r="X66" s="23">
        <v>0</v>
      </c>
      <c r="Y66" s="23">
        <v>6000</v>
      </c>
      <c r="Z66" s="23">
        <v>0</v>
      </c>
      <c r="AA66" s="23">
        <v>6500</v>
      </c>
      <c r="AB66" s="23">
        <v>6000</v>
      </c>
      <c r="AC66" s="23">
        <v>4000</v>
      </c>
      <c r="AD66" s="23">
        <v>12500</v>
      </c>
      <c r="AE66" s="23">
        <v>400</v>
      </c>
      <c r="AF66" s="23">
        <v>400</v>
      </c>
      <c r="AG66" s="23">
        <v>200</v>
      </c>
      <c r="AH66" s="23">
        <v>2000</v>
      </c>
      <c r="AI66" s="23">
        <v>10000</v>
      </c>
      <c r="AJ66" s="24">
        <v>20</v>
      </c>
    </row>
    <row r="67" spans="1:36" ht="15.6" x14ac:dyDescent="0.3">
      <c r="A67" s="18">
        <v>65</v>
      </c>
      <c r="B67" s="17" t="s">
        <v>64</v>
      </c>
      <c r="C67" s="31">
        <v>100</v>
      </c>
      <c r="D67" s="32">
        <v>200</v>
      </c>
      <c r="E67" s="32">
        <v>0</v>
      </c>
      <c r="F67" s="32">
        <v>10</v>
      </c>
      <c r="G67" s="32">
        <v>9500</v>
      </c>
      <c r="H67" s="32">
        <v>0</v>
      </c>
      <c r="I67" s="32">
        <v>0</v>
      </c>
      <c r="J67" s="32">
        <v>0</v>
      </c>
      <c r="K67" s="32">
        <v>500</v>
      </c>
      <c r="L67" s="19">
        <v>2000</v>
      </c>
      <c r="M67" s="19">
        <v>6000</v>
      </c>
      <c r="N67" s="19">
        <v>10</v>
      </c>
      <c r="O67" s="19">
        <v>10000</v>
      </c>
      <c r="P67" s="19">
        <v>0</v>
      </c>
      <c r="Q67" s="19">
        <v>0</v>
      </c>
      <c r="R67" s="19">
        <v>2000</v>
      </c>
      <c r="S67" s="20">
        <v>0</v>
      </c>
      <c r="T67" s="22">
        <v>3000</v>
      </c>
      <c r="U67" s="23">
        <v>6000</v>
      </c>
      <c r="V67" s="23">
        <v>0</v>
      </c>
      <c r="W67" s="23">
        <v>200</v>
      </c>
      <c r="X67" s="23">
        <v>0</v>
      </c>
      <c r="Y67" s="23">
        <v>8000</v>
      </c>
      <c r="Z67" s="23">
        <v>0</v>
      </c>
      <c r="AA67" s="23">
        <v>0</v>
      </c>
      <c r="AB67" s="23">
        <v>7500</v>
      </c>
      <c r="AC67" s="23">
        <v>6300</v>
      </c>
      <c r="AD67" s="23">
        <v>11025</v>
      </c>
      <c r="AE67" s="23">
        <v>3150</v>
      </c>
      <c r="AF67" s="23">
        <v>6300</v>
      </c>
      <c r="AG67" s="23">
        <v>0</v>
      </c>
      <c r="AH67" s="23">
        <v>5000</v>
      </c>
      <c r="AI67" s="23">
        <v>3000</v>
      </c>
      <c r="AJ67" s="24">
        <v>25</v>
      </c>
    </row>
    <row r="68" spans="1:36" ht="15.6" x14ac:dyDescent="0.3">
      <c r="A68" s="18">
        <v>66</v>
      </c>
      <c r="B68" s="17" t="s">
        <v>65</v>
      </c>
      <c r="C68" s="31">
        <v>700</v>
      </c>
      <c r="D68" s="32">
        <v>400</v>
      </c>
      <c r="E68" s="32">
        <v>0</v>
      </c>
      <c r="F68" s="32">
        <v>0</v>
      </c>
      <c r="G68" s="32">
        <v>5600</v>
      </c>
      <c r="H68" s="32">
        <v>1200</v>
      </c>
      <c r="I68" s="32">
        <v>0</v>
      </c>
      <c r="J68" s="32">
        <v>0</v>
      </c>
      <c r="K68" s="32">
        <v>5200</v>
      </c>
      <c r="L68" s="19">
        <v>3400</v>
      </c>
      <c r="M68" s="19">
        <v>30000</v>
      </c>
      <c r="N68" s="19">
        <v>300</v>
      </c>
      <c r="O68" s="19">
        <v>800</v>
      </c>
      <c r="P68" s="19">
        <v>50</v>
      </c>
      <c r="Q68" s="15">
        <v>4000</v>
      </c>
      <c r="R68" s="15">
        <v>6000</v>
      </c>
      <c r="S68" s="16">
        <v>0</v>
      </c>
      <c r="T68" s="22">
        <v>2000</v>
      </c>
      <c r="U68" s="23">
        <v>3200</v>
      </c>
      <c r="V68" s="23">
        <v>0</v>
      </c>
      <c r="W68" s="23">
        <v>400</v>
      </c>
      <c r="X68" s="23">
        <v>0</v>
      </c>
      <c r="Y68" s="23">
        <v>3000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500</v>
      </c>
      <c r="AF68" s="23">
        <v>1000</v>
      </c>
      <c r="AG68" s="23">
        <v>100</v>
      </c>
      <c r="AH68" s="23">
        <v>2000</v>
      </c>
      <c r="AI68" s="23">
        <v>0</v>
      </c>
      <c r="AJ68" s="24">
        <v>22</v>
      </c>
    </row>
    <row r="69" spans="1:36" ht="15.6" x14ac:dyDescent="0.3">
      <c r="A69" s="18">
        <v>67</v>
      </c>
      <c r="B69" s="17" t="s">
        <v>66</v>
      </c>
      <c r="C69" s="31">
        <v>7800</v>
      </c>
      <c r="D69" s="32">
        <v>10800</v>
      </c>
      <c r="E69" s="32">
        <v>15200</v>
      </c>
      <c r="F69" s="32">
        <v>0</v>
      </c>
      <c r="G69" s="32">
        <v>8000</v>
      </c>
      <c r="H69" s="32">
        <v>4200</v>
      </c>
      <c r="I69" s="32">
        <v>0</v>
      </c>
      <c r="J69" s="32">
        <v>0</v>
      </c>
      <c r="K69" s="32">
        <v>5440</v>
      </c>
      <c r="L69" s="15">
        <v>21500</v>
      </c>
      <c r="M69" s="15">
        <v>119400</v>
      </c>
      <c r="N69" s="15">
        <v>0</v>
      </c>
      <c r="O69" s="15">
        <v>5500</v>
      </c>
      <c r="P69" s="15">
        <v>180</v>
      </c>
      <c r="Q69" s="15">
        <v>0</v>
      </c>
      <c r="R69" s="15">
        <v>0</v>
      </c>
      <c r="S69" s="16">
        <v>0</v>
      </c>
      <c r="T69" s="22">
        <v>0</v>
      </c>
      <c r="U69" s="23">
        <v>0</v>
      </c>
      <c r="V69" s="23">
        <v>0</v>
      </c>
      <c r="W69" s="23">
        <v>1500</v>
      </c>
      <c r="X69" s="23">
        <v>200</v>
      </c>
      <c r="Y69" s="23">
        <v>6000</v>
      </c>
      <c r="Z69" s="23">
        <v>0</v>
      </c>
      <c r="AA69" s="23">
        <v>9000</v>
      </c>
      <c r="AB69" s="23">
        <v>4000</v>
      </c>
      <c r="AC69" s="23">
        <v>5000</v>
      </c>
      <c r="AD69" s="23">
        <v>15500</v>
      </c>
      <c r="AE69" s="23">
        <v>500</v>
      </c>
      <c r="AF69" s="23">
        <v>1200</v>
      </c>
      <c r="AG69" s="23">
        <v>125</v>
      </c>
      <c r="AH69" s="23">
        <v>5000</v>
      </c>
      <c r="AI69" s="23">
        <v>5000</v>
      </c>
      <c r="AJ69" s="24">
        <v>20</v>
      </c>
    </row>
    <row r="70" spans="1:36" s="42" customFormat="1" ht="15.6" x14ac:dyDescent="0.3">
      <c r="A70" s="62">
        <v>68</v>
      </c>
      <c r="B70" s="44" t="s">
        <v>67</v>
      </c>
      <c r="C70" s="31">
        <v>2980</v>
      </c>
      <c r="D70" s="32">
        <v>5020</v>
      </c>
      <c r="E70" s="32"/>
      <c r="F70" s="32"/>
      <c r="G70" s="32">
        <v>17040</v>
      </c>
      <c r="H70" s="32">
        <v>7140</v>
      </c>
      <c r="I70" s="32"/>
      <c r="J70" s="32"/>
      <c r="K70" s="32">
        <v>9970</v>
      </c>
      <c r="L70" s="15"/>
      <c r="M70" s="15"/>
      <c r="N70" s="15"/>
      <c r="O70" s="15"/>
      <c r="P70" s="15"/>
      <c r="Q70" s="15"/>
      <c r="R70" s="15"/>
      <c r="S70" s="16"/>
      <c r="T70" s="22">
        <v>0</v>
      </c>
      <c r="U70" s="23">
        <v>4000</v>
      </c>
      <c r="V70" s="23"/>
      <c r="W70" s="23"/>
      <c r="X70" s="23"/>
      <c r="Y70" s="23">
        <v>6000</v>
      </c>
      <c r="Z70" s="23"/>
      <c r="AA70" s="23"/>
      <c r="AB70" s="23">
        <v>2000</v>
      </c>
      <c r="AC70" s="23">
        <v>1000</v>
      </c>
      <c r="AD70" s="23">
        <v>0</v>
      </c>
      <c r="AE70" s="23">
        <v>1500</v>
      </c>
      <c r="AF70" s="23"/>
      <c r="AG70" s="23"/>
      <c r="AH70" s="23"/>
      <c r="AI70" s="23">
        <v>3000</v>
      </c>
      <c r="AJ70" s="24">
        <v>30</v>
      </c>
    </row>
    <row r="71" spans="1:36" s="42" customFormat="1" ht="15.6" x14ac:dyDescent="0.3">
      <c r="A71" s="62">
        <v>69</v>
      </c>
      <c r="B71" s="44" t="s">
        <v>68</v>
      </c>
      <c r="C71" s="31">
        <v>2750</v>
      </c>
      <c r="D71" s="32">
        <v>4140</v>
      </c>
      <c r="E71" s="32">
        <v>0</v>
      </c>
      <c r="F71" s="32">
        <v>0</v>
      </c>
      <c r="G71" s="32">
        <v>16800</v>
      </c>
      <c r="H71" s="32">
        <v>7000</v>
      </c>
      <c r="I71" s="32">
        <v>0</v>
      </c>
      <c r="J71" s="32">
        <v>0</v>
      </c>
      <c r="K71" s="32">
        <v>21000</v>
      </c>
      <c r="L71" s="15">
        <v>3300</v>
      </c>
      <c r="M71" s="15">
        <v>90300</v>
      </c>
      <c r="N71" s="15">
        <v>100</v>
      </c>
      <c r="O71" s="15">
        <v>400</v>
      </c>
      <c r="P71" s="15">
        <v>275</v>
      </c>
      <c r="Q71" s="15">
        <v>0</v>
      </c>
      <c r="R71" s="15">
        <v>400</v>
      </c>
      <c r="S71" s="16">
        <v>0</v>
      </c>
      <c r="T71" s="22">
        <v>2000</v>
      </c>
      <c r="U71" s="23">
        <v>2000</v>
      </c>
      <c r="V71" s="23">
        <v>0</v>
      </c>
      <c r="W71" s="23">
        <v>0</v>
      </c>
      <c r="X71" s="23">
        <v>0</v>
      </c>
      <c r="Y71" s="23">
        <v>4000</v>
      </c>
      <c r="Z71" s="23">
        <v>0</v>
      </c>
      <c r="AA71" s="23">
        <v>0</v>
      </c>
      <c r="AB71" s="23">
        <v>0</v>
      </c>
      <c r="AC71" s="23">
        <v>3300</v>
      </c>
      <c r="AD71" s="23">
        <v>0</v>
      </c>
      <c r="AE71" s="23">
        <v>200</v>
      </c>
      <c r="AF71" s="23">
        <v>300</v>
      </c>
      <c r="AG71" s="23">
        <v>300</v>
      </c>
      <c r="AH71" s="23">
        <v>6000</v>
      </c>
      <c r="AI71" s="23">
        <v>4000</v>
      </c>
      <c r="AJ71" s="24"/>
    </row>
    <row r="72" spans="1:36" ht="15.6" x14ac:dyDescent="0.3">
      <c r="A72" s="18">
        <v>70</v>
      </c>
      <c r="B72" s="17" t="s">
        <v>69</v>
      </c>
      <c r="C72" s="31">
        <v>2700</v>
      </c>
      <c r="D72" s="32">
        <v>1480</v>
      </c>
      <c r="E72" s="32"/>
      <c r="F72" s="32"/>
      <c r="G72" s="32">
        <v>39820</v>
      </c>
      <c r="H72" s="32">
        <v>4460</v>
      </c>
      <c r="I72" s="32"/>
      <c r="J72" s="32"/>
      <c r="K72" s="32">
        <v>3720</v>
      </c>
      <c r="L72" s="15"/>
      <c r="M72" s="15"/>
      <c r="N72" s="15"/>
      <c r="O72" s="15"/>
      <c r="P72" s="15"/>
      <c r="Q72" s="15"/>
      <c r="R72" s="15"/>
      <c r="S72" s="16"/>
      <c r="T72" s="22">
        <v>5600</v>
      </c>
      <c r="U72" s="23">
        <v>600</v>
      </c>
      <c r="V72" s="23"/>
      <c r="W72" s="23"/>
      <c r="X72" s="23">
        <v>0</v>
      </c>
      <c r="Y72" s="23"/>
      <c r="Z72" s="23"/>
      <c r="AA72" s="23"/>
      <c r="AB72" s="23">
        <v>5600</v>
      </c>
      <c r="AC72" s="23"/>
      <c r="AD72" s="23"/>
      <c r="AE72" s="23"/>
      <c r="AF72" s="23"/>
      <c r="AG72" s="23"/>
      <c r="AH72" s="23"/>
      <c r="AI72" s="23"/>
      <c r="AJ72" s="24"/>
    </row>
    <row r="73" spans="1:36" ht="15.6" x14ac:dyDescent="0.3">
      <c r="A73" s="18">
        <v>71</v>
      </c>
      <c r="B73" s="17" t="s">
        <v>70</v>
      </c>
      <c r="C73" s="31">
        <v>400</v>
      </c>
      <c r="D73" s="32">
        <v>300</v>
      </c>
      <c r="E73" s="32"/>
      <c r="F73" s="32">
        <v>0</v>
      </c>
      <c r="G73" s="32">
        <v>2000</v>
      </c>
      <c r="H73" s="32">
        <v>700</v>
      </c>
      <c r="I73" s="32"/>
      <c r="J73" s="32"/>
      <c r="K73" s="32">
        <v>600</v>
      </c>
      <c r="L73" s="15">
        <v>4000</v>
      </c>
      <c r="M73" s="15">
        <v>19200</v>
      </c>
      <c r="N73" s="15">
        <v>0</v>
      </c>
      <c r="O73" s="15">
        <v>1800</v>
      </c>
      <c r="P73" s="15">
        <v>500</v>
      </c>
      <c r="Q73" s="15">
        <v>400</v>
      </c>
      <c r="R73" s="15">
        <v>0</v>
      </c>
      <c r="S73" s="16">
        <v>0</v>
      </c>
      <c r="T73" s="22">
        <v>1000</v>
      </c>
      <c r="U73" s="23">
        <v>2000</v>
      </c>
      <c r="V73" s="23"/>
      <c r="W73" s="23">
        <v>200</v>
      </c>
      <c r="X73" s="23">
        <v>800</v>
      </c>
      <c r="Y73" s="23">
        <v>2000</v>
      </c>
      <c r="Z73" s="23"/>
      <c r="AA73" s="23"/>
      <c r="AB73" s="23">
        <v>1500</v>
      </c>
      <c r="AC73" s="23">
        <v>400</v>
      </c>
      <c r="AD73" s="23">
        <v>0</v>
      </c>
      <c r="AE73" s="23">
        <v>300</v>
      </c>
      <c r="AF73" s="23">
        <v>200</v>
      </c>
      <c r="AG73" s="23">
        <v>25</v>
      </c>
      <c r="AH73" s="23">
        <v>800</v>
      </c>
      <c r="AI73" s="23">
        <v>1000</v>
      </c>
      <c r="AJ73" s="24">
        <v>30</v>
      </c>
    </row>
    <row r="74" spans="1:36" ht="15.6" x14ac:dyDescent="0.3">
      <c r="A74" s="18">
        <v>72</v>
      </c>
      <c r="B74" s="17" t="s">
        <v>71</v>
      </c>
      <c r="C74" s="29">
        <v>6400</v>
      </c>
      <c r="D74" s="30">
        <v>4000</v>
      </c>
      <c r="E74" s="30"/>
      <c r="F74" s="30"/>
      <c r="G74" s="32">
        <v>29600</v>
      </c>
      <c r="H74" s="30">
        <v>2000</v>
      </c>
      <c r="I74" s="30"/>
      <c r="J74" s="30"/>
      <c r="K74" s="30">
        <v>6500</v>
      </c>
      <c r="L74" s="6"/>
      <c r="M74" s="6"/>
      <c r="N74" s="6"/>
      <c r="O74" s="6"/>
      <c r="P74" s="6"/>
      <c r="Q74" s="6"/>
      <c r="R74" s="6"/>
      <c r="S74" s="7"/>
      <c r="T74" s="22">
        <v>0</v>
      </c>
      <c r="U74" s="23">
        <v>4000</v>
      </c>
      <c r="V74" s="23"/>
      <c r="W74" s="23"/>
      <c r="X74" s="23">
        <v>0</v>
      </c>
      <c r="Y74" s="23">
        <v>6000</v>
      </c>
      <c r="Z74" s="23"/>
      <c r="AA74" s="23"/>
      <c r="AB74" s="23">
        <v>6000</v>
      </c>
      <c r="AC74" s="23"/>
      <c r="AD74" s="23"/>
      <c r="AE74" s="23">
        <v>500</v>
      </c>
      <c r="AF74" s="23"/>
      <c r="AG74" s="23"/>
      <c r="AH74" s="23"/>
      <c r="AI74" s="23"/>
      <c r="AJ74" s="24"/>
    </row>
    <row r="75" spans="1:36" s="42" customFormat="1" ht="15.6" x14ac:dyDescent="0.3">
      <c r="A75" s="62">
        <v>73</v>
      </c>
      <c r="B75" s="44" t="s">
        <v>72</v>
      </c>
      <c r="C75" s="31">
        <v>600</v>
      </c>
      <c r="D75" s="32">
        <v>200</v>
      </c>
      <c r="E75" s="32">
        <v>0</v>
      </c>
      <c r="F75" s="32">
        <v>0</v>
      </c>
      <c r="G75" s="32">
        <v>8600</v>
      </c>
      <c r="H75" s="32">
        <v>4000</v>
      </c>
      <c r="I75" s="32">
        <v>0</v>
      </c>
      <c r="J75" s="32">
        <v>0</v>
      </c>
      <c r="K75" s="32">
        <v>500</v>
      </c>
      <c r="L75" s="15">
        <v>200</v>
      </c>
      <c r="M75" s="15">
        <v>1000</v>
      </c>
      <c r="N75" s="15">
        <v>50</v>
      </c>
      <c r="O75" s="15">
        <v>25</v>
      </c>
      <c r="P75" s="15">
        <v>13</v>
      </c>
      <c r="Q75" s="15">
        <v>5000</v>
      </c>
      <c r="R75" s="15">
        <v>0</v>
      </c>
      <c r="S75" s="16">
        <v>0</v>
      </c>
      <c r="T75" s="22">
        <v>3000</v>
      </c>
      <c r="U75" s="23">
        <v>4800</v>
      </c>
      <c r="V75" s="23">
        <v>0</v>
      </c>
      <c r="W75" s="23">
        <v>205500</v>
      </c>
      <c r="X75" s="23">
        <v>0</v>
      </c>
      <c r="Y75" s="23">
        <v>2000</v>
      </c>
      <c r="Z75" s="23">
        <v>0</v>
      </c>
      <c r="AA75" s="23">
        <v>3500</v>
      </c>
      <c r="AB75" s="23">
        <v>300</v>
      </c>
      <c r="AC75" s="23">
        <v>4800</v>
      </c>
      <c r="AD75" s="23">
        <v>8500</v>
      </c>
      <c r="AE75" s="23">
        <v>250</v>
      </c>
      <c r="AF75" s="23">
        <v>125</v>
      </c>
      <c r="AG75" s="23">
        <v>100</v>
      </c>
      <c r="AH75" s="23">
        <v>0</v>
      </c>
      <c r="AI75" s="23">
        <v>10000</v>
      </c>
      <c r="AJ75" s="24">
        <v>16</v>
      </c>
    </row>
    <row r="76" spans="1:36" ht="15.6" x14ac:dyDescent="0.3">
      <c r="A76" s="18">
        <v>74</v>
      </c>
      <c r="B76" s="17" t="s">
        <v>73</v>
      </c>
      <c r="C76" s="31">
        <v>1500</v>
      </c>
      <c r="D76" s="32">
        <v>1000</v>
      </c>
      <c r="E76" s="32">
        <v>0</v>
      </c>
      <c r="F76" s="32">
        <v>0</v>
      </c>
      <c r="G76" s="32">
        <v>1500</v>
      </c>
      <c r="H76" s="32">
        <v>600</v>
      </c>
      <c r="I76" s="32">
        <v>0</v>
      </c>
      <c r="J76" s="32">
        <v>0</v>
      </c>
      <c r="K76" s="32">
        <v>500</v>
      </c>
      <c r="L76" s="15">
        <v>1500</v>
      </c>
      <c r="M76" s="15">
        <v>5000</v>
      </c>
      <c r="N76" s="15">
        <v>0</v>
      </c>
      <c r="O76" s="15">
        <v>0</v>
      </c>
      <c r="P76" s="15">
        <v>50</v>
      </c>
      <c r="Q76" s="15">
        <v>0</v>
      </c>
      <c r="R76" s="15">
        <v>0</v>
      </c>
      <c r="S76" s="16">
        <v>0</v>
      </c>
      <c r="T76" s="22">
        <v>4000</v>
      </c>
      <c r="U76" s="23">
        <v>6000</v>
      </c>
      <c r="V76" s="23">
        <v>0</v>
      </c>
      <c r="W76" s="23">
        <v>10000</v>
      </c>
      <c r="X76" s="23">
        <v>6000</v>
      </c>
      <c r="Y76" s="23">
        <v>8000</v>
      </c>
      <c r="Z76" s="23">
        <v>0</v>
      </c>
      <c r="AA76" s="23">
        <v>12000</v>
      </c>
      <c r="AB76" s="23">
        <v>6000</v>
      </c>
      <c r="AC76" s="23">
        <v>8000</v>
      </c>
      <c r="AD76" s="23">
        <v>20000</v>
      </c>
      <c r="AE76" s="23">
        <v>4000</v>
      </c>
      <c r="AF76" s="23">
        <v>2000</v>
      </c>
      <c r="AG76" s="23">
        <v>400</v>
      </c>
      <c r="AH76" s="23">
        <v>0</v>
      </c>
      <c r="AI76" s="23">
        <v>20000</v>
      </c>
      <c r="AJ76" s="24">
        <v>40</v>
      </c>
    </row>
    <row r="77" spans="1:36" ht="15.6" x14ac:dyDescent="0.3">
      <c r="A77" s="18">
        <v>75</v>
      </c>
      <c r="B77" s="17" t="s">
        <v>74</v>
      </c>
      <c r="C77" s="31">
        <v>100</v>
      </c>
      <c r="D77" s="32">
        <v>1200</v>
      </c>
      <c r="E77" s="32">
        <v>0</v>
      </c>
      <c r="F77" s="32">
        <v>0</v>
      </c>
      <c r="G77" s="32">
        <v>8880</v>
      </c>
      <c r="H77" s="32">
        <v>100</v>
      </c>
      <c r="I77" s="32">
        <v>0</v>
      </c>
      <c r="J77" s="32">
        <v>0</v>
      </c>
      <c r="K77" s="32">
        <v>12870</v>
      </c>
      <c r="L77" s="15">
        <v>19000</v>
      </c>
      <c r="M77" s="15">
        <v>69000</v>
      </c>
      <c r="N77" s="15">
        <v>900</v>
      </c>
      <c r="O77" s="15">
        <v>6000</v>
      </c>
      <c r="P77" s="15">
        <v>1250</v>
      </c>
      <c r="Q77" s="15">
        <v>3800</v>
      </c>
      <c r="R77" s="15">
        <v>0</v>
      </c>
      <c r="S77" s="16">
        <v>0</v>
      </c>
      <c r="T77" s="22">
        <v>6000</v>
      </c>
      <c r="U77" s="23">
        <v>8000</v>
      </c>
      <c r="V77" s="23">
        <v>0</v>
      </c>
      <c r="W77" s="23">
        <v>0</v>
      </c>
      <c r="X77" s="23">
        <v>0</v>
      </c>
      <c r="Y77" s="23">
        <v>10000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100</v>
      </c>
      <c r="AF77" s="23">
        <v>0</v>
      </c>
      <c r="AG77" s="23">
        <v>0</v>
      </c>
      <c r="AH77" s="23">
        <v>0</v>
      </c>
      <c r="AI77" s="23">
        <v>10000</v>
      </c>
      <c r="AJ77" s="24">
        <v>50</v>
      </c>
    </row>
    <row r="78" spans="1:36" ht="15.6" x14ac:dyDescent="0.3">
      <c r="A78" s="18">
        <v>76</v>
      </c>
      <c r="B78" s="17" t="s">
        <v>75</v>
      </c>
      <c r="C78" s="31">
        <v>0</v>
      </c>
      <c r="D78" s="32">
        <v>600</v>
      </c>
      <c r="E78" s="32"/>
      <c r="F78" s="32"/>
      <c r="G78" s="32">
        <v>10400</v>
      </c>
      <c r="H78" s="32">
        <v>33000</v>
      </c>
      <c r="I78" s="32"/>
      <c r="J78" s="32"/>
      <c r="K78" s="32">
        <v>19000</v>
      </c>
      <c r="L78" s="15"/>
      <c r="M78" s="15"/>
      <c r="N78" s="15"/>
      <c r="O78" s="15"/>
      <c r="P78" s="15"/>
      <c r="Q78" s="15"/>
      <c r="R78" s="15"/>
      <c r="S78" s="16"/>
      <c r="T78" s="22">
        <v>5000</v>
      </c>
      <c r="U78" s="23">
        <v>8000</v>
      </c>
      <c r="V78" s="23"/>
      <c r="W78" s="23"/>
      <c r="X78" s="23">
        <v>0</v>
      </c>
      <c r="Y78" s="23">
        <v>0</v>
      </c>
      <c r="Z78" s="23"/>
      <c r="AA78" s="23"/>
      <c r="AB78" s="23">
        <v>0</v>
      </c>
      <c r="AC78" s="23"/>
      <c r="AD78" s="23"/>
      <c r="AE78" s="23"/>
      <c r="AF78" s="23"/>
      <c r="AG78" s="23"/>
      <c r="AH78" s="23"/>
      <c r="AI78" s="23"/>
      <c r="AJ78" s="24"/>
    </row>
    <row r="79" spans="1:36" ht="15.6" x14ac:dyDescent="0.3">
      <c r="A79" s="18">
        <v>77</v>
      </c>
      <c r="B79" s="17" t="s">
        <v>76</v>
      </c>
      <c r="C79" s="31">
        <v>3200</v>
      </c>
      <c r="D79" s="32">
        <v>2400</v>
      </c>
      <c r="E79" s="32"/>
      <c r="F79" s="32"/>
      <c r="G79" s="32">
        <v>8220</v>
      </c>
      <c r="H79" s="32">
        <v>1320</v>
      </c>
      <c r="I79" s="32"/>
      <c r="J79" s="32"/>
      <c r="K79" s="32">
        <v>5230</v>
      </c>
      <c r="L79" s="15"/>
      <c r="M79" s="15"/>
      <c r="N79" s="15"/>
      <c r="O79" s="15"/>
      <c r="P79" s="15"/>
      <c r="Q79" s="15"/>
      <c r="R79" s="15"/>
      <c r="S79" s="16"/>
      <c r="T79" s="22">
        <v>3000</v>
      </c>
      <c r="U79" s="23">
        <v>5000</v>
      </c>
      <c r="V79" s="23"/>
      <c r="W79" s="23"/>
      <c r="X79" s="23">
        <v>0</v>
      </c>
      <c r="Y79" s="23">
        <v>4000</v>
      </c>
      <c r="Z79" s="23"/>
      <c r="AA79" s="23"/>
      <c r="AB79" s="23">
        <v>1000</v>
      </c>
      <c r="AC79" s="23"/>
      <c r="AD79" s="23"/>
      <c r="AE79" s="23"/>
      <c r="AF79" s="23"/>
      <c r="AG79" s="23"/>
      <c r="AH79" s="23"/>
      <c r="AI79" s="23">
        <v>10000</v>
      </c>
      <c r="AJ79" s="24">
        <v>42</v>
      </c>
    </row>
    <row r="80" spans="1:36" ht="15.6" x14ac:dyDescent="0.3">
      <c r="A80" s="18">
        <v>78</v>
      </c>
      <c r="B80" s="17" t="s">
        <v>77</v>
      </c>
      <c r="C80" s="31">
        <v>1500</v>
      </c>
      <c r="D80" s="32">
        <v>0</v>
      </c>
      <c r="E80" s="32"/>
      <c r="F80" s="32"/>
      <c r="G80" s="32">
        <v>28780</v>
      </c>
      <c r="H80" s="32">
        <v>9000</v>
      </c>
      <c r="I80" s="32"/>
      <c r="J80" s="32"/>
      <c r="K80" s="32">
        <v>6000</v>
      </c>
      <c r="L80" s="15"/>
      <c r="M80" s="15"/>
      <c r="N80" s="15">
        <v>5000</v>
      </c>
      <c r="O80" s="15"/>
      <c r="P80" s="15">
        <v>1625</v>
      </c>
      <c r="Q80" s="15">
        <v>3000</v>
      </c>
      <c r="R80" s="15"/>
      <c r="S80" s="16"/>
      <c r="T80" s="22">
        <v>5000</v>
      </c>
      <c r="U80" s="23">
        <v>6000</v>
      </c>
      <c r="V80" s="23"/>
      <c r="W80" s="23">
        <v>5000</v>
      </c>
      <c r="X80" s="23">
        <v>0</v>
      </c>
      <c r="Y80" s="23">
        <v>10000</v>
      </c>
      <c r="Z80" s="23">
        <v>5000</v>
      </c>
      <c r="AA80" s="23"/>
      <c r="AB80" s="23">
        <v>6000</v>
      </c>
      <c r="AC80" s="23"/>
      <c r="AD80" s="23"/>
      <c r="AE80" s="23">
        <v>0</v>
      </c>
      <c r="AF80" s="23"/>
      <c r="AG80" s="23">
        <v>0</v>
      </c>
      <c r="AH80" s="23">
        <v>1000</v>
      </c>
      <c r="AI80" s="23">
        <v>50000</v>
      </c>
      <c r="AJ80" s="24">
        <v>100</v>
      </c>
    </row>
    <row r="81" spans="1:36" s="42" customFormat="1" ht="15.6" x14ac:dyDescent="0.3">
      <c r="A81" s="62">
        <v>79</v>
      </c>
      <c r="B81" s="44" t="s">
        <v>78</v>
      </c>
      <c r="C81" s="31">
        <v>5200</v>
      </c>
      <c r="D81" s="32">
        <v>3160</v>
      </c>
      <c r="E81" s="32"/>
      <c r="F81" s="32"/>
      <c r="G81" s="32">
        <v>7320</v>
      </c>
      <c r="H81" s="32">
        <v>11900</v>
      </c>
      <c r="I81" s="32"/>
      <c r="J81" s="32"/>
      <c r="K81" s="32">
        <v>8500</v>
      </c>
      <c r="L81" s="15">
        <v>6000</v>
      </c>
      <c r="M81" s="15">
        <v>43800</v>
      </c>
      <c r="N81" s="15">
        <v>200</v>
      </c>
      <c r="O81" s="15">
        <v>12500</v>
      </c>
      <c r="P81" s="15">
        <v>72</v>
      </c>
      <c r="Q81" s="15">
        <v>0</v>
      </c>
      <c r="R81" s="15">
        <v>1200</v>
      </c>
      <c r="S81" s="16">
        <v>0</v>
      </c>
      <c r="T81" s="22">
        <v>0</v>
      </c>
      <c r="U81" s="23">
        <v>400</v>
      </c>
      <c r="V81" s="23"/>
      <c r="W81" s="23"/>
      <c r="X81" s="23"/>
      <c r="Y81" s="23">
        <v>1600</v>
      </c>
      <c r="Z81" s="23"/>
      <c r="AA81" s="23"/>
      <c r="AB81" s="23">
        <v>0</v>
      </c>
      <c r="AC81" s="23">
        <v>200</v>
      </c>
      <c r="AD81" s="23">
        <v>500</v>
      </c>
      <c r="AE81" s="23">
        <v>100</v>
      </c>
      <c r="AF81" s="23">
        <v>500</v>
      </c>
      <c r="AG81" s="23">
        <v>100</v>
      </c>
      <c r="AH81" s="23">
        <v>10000</v>
      </c>
      <c r="AI81" s="23">
        <v>2000</v>
      </c>
      <c r="AJ81" s="24">
        <v>16</v>
      </c>
    </row>
    <row r="82" spans="1:36" ht="15.6" x14ac:dyDescent="0.3">
      <c r="A82" s="18">
        <v>80</v>
      </c>
      <c r="B82" s="17" t="s">
        <v>79</v>
      </c>
      <c r="C82" s="31">
        <v>1600</v>
      </c>
      <c r="D82" s="32">
        <v>9000</v>
      </c>
      <c r="E82" s="32">
        <v>3000</v>
      </c>
      <c r="F82" s="32">
        <v>0</v>
      </c>
      <c r="G82" s="32">
        <v>2000</v>
      </c>
      <c r="H82" s="32">
        <v>2500</v>
      </c>
      <c r="I82" s="32">
        <v>0</v>
      </c>
      <c r="J82" s="32">
        <v>0</v>
      </c>
      <c r="K82" s="32">
        <v>0</v>
      </c>
      <c r="L82" s="15">
        <v>11000</v>
      </c>
      <c r="M82" s="15">
        <v>9600</v>
      </c>
      <c r="N82" s="15">
        <v>200</v>
      </c>
      <c r="O82" s="15">
        <v>3000</v>
      </c>
      <c r="P82" s="15">
        <v>200</v>
      </c>
      <c r="Q82" s="15">
        <v>500</v>
      </c>
      <c r="R82" s="15">
        <v>0</v>
      </c>
      <c r="S82" s="16">
        <v>0</v>
      </c>
      <c r="T82" s="22">
        <v>1000</v>
      </c>
      <c r="U82" s="23">
        <v>3000</v>
      </c>
      <c r="V82" s="23">
        <v>1000</v>
      </c>
      <c r="W82" s="23">
        <v>1000</v>
      </c>
      <c r="X82" s="23">
        <v>1000</v>
      </c>
      <c r="Y82" s="23">
        <v>2500</v>
      </c>
      <c r="Z82" s="23">
        <v>0</v>
      </c>
      <c r="AA82" s="23">
        <v>7300</v>
      </c>
      <c r="AB82" s="23">
        <v>0</v>
      </c>
      <c r="AC82" s="23">
        <v>3000</v>
      </c>
      <c r="AD82" s="23">
        <v>0</v>
      </c>
      <c r="AE82" s="23">
        <v>5000</v>
      </c>
      <c r="AF82" s="23">
        <v>1000</v>
      </c>
      <c r="AG82" s="23">
        <v>400</v>
      </c>
      <c r="AH82" s="23">
        <v>1000</v>
      </c>
      <c r="AI82" s="23">
        <v>1000</v>
      </c>
      <c r="AJ82" s="24">
        <v>46</v>
      </c>
    </row>
    <row r="83" spans="1:36" ht="15.6" x14ac:dyDescent="0.3">
      <c r="A83" s="18">
        <v>81</v>
      </c>
      <c r="B83" s="17" t="s">
        <v>80</v>
      </c>
      <c r="C83" s="31">
        <v>4400</v>
      </c>
      <c r="D83" s="32">
        <v>4400</v>
      </c>
      <c r="E83" s="32">
        <v>0</v>
      </c>
      <c r="F83" s="32">
        <v>0</v>
      </c>
      <c r="G83" s="32">
        <v>5000</v>
      </c>
      <c r="H83" s="32">
        <v>18000</v>
      </c>
      <c r="I83" s="32">
        <v>0</v>
      </c>
      <c r="J83" s="32">
        <v>0</v>
      </c>
      <c r="K83" s="32">
        <v>6000</v>
      </c>
      <c r="L83" s="15">
        <v>5500</v>
      </c>
      <c r="M83" s="15">
        <v>22000</v>
      </c>
      <c r="N83" s="15">
        <v>100</v>
      </c>
      <c r="O83" s="15">
        <v>900</v>
      </c>
      <c r="P83" s="15">
        <v>740</v>
      </c>
      <c r="Q83" s="15">
        <v>3500</v>
      </c>
      <c r="R83" s="15">
        <v>12000</v>
      </c>
      <c r="S83" s="16">
        <v>0</v>
      </c>
      <c r="T83" s="22">
        <v>0</v>
      </c>
      <c r="U83" s="23">
        <v>0</v>
      </c>
      <c r="V83" s="23">
        <v>0</v>
      </c>
      <c r="W83" s="23">
        <v>800</v>
      </c>
      <c r="X83" s="23">
        <v>0</v>
      </c>
      <c r="Y83" s="23">
        <v>0</v>
      </c>
      <c r="Z83" s="23">
        <v>600</v>
      </c>
      <c r="AA83" s="23">
        <v>8000</v>
      </c>
      <c r="AB83" s="23">
        <v>0</v>
      </c>
      <c r="AC83" s="23">
        <v>2000</v>
      </c>
      <c r="AD83" s="23">
        <v>0</v>
      </c>
      <c r="AE83" s="23">
        <v>600</v>
      </c>
      <c r="AF83" s="23">
        <v>1600</v>
      </c>
      <c r="AG83" s="23">
        <v>0</v>
      </c>
      <c r="AH83" s="23">
        <v>0</v>
      </c>
      <c r="AI83" s="23">
        <v>0</v>
      </c>
      <c r="AJ83" s="24">
        <v>15</v>
      </c>
    </row>
    <row r="84" spans="1:36" ht="15.6" x14ac:dyDescent="0.3">
      <c r="A84" s="18">
        <v>82</v>
      </c>
      <c r="B84" s="17" t="s">
        <v>81</v>
      </c>
      <c r="C84" s="29"/>
      <c r="D84" s="30"/>
      <c r="E84" s="30"/>
      <c r="F84" s="30"/>
      <c r="G84" s="30"/>
      <c r="H84" s="30"/>
      <c r="I84" s="30"/>
      <c r="J84" s="30"/>
      <c r="K84" s="30"/>
      <c r="L84" s="6"/>
      <c r="M84" s="6"/>
      <c r="N84" s="6"/>
      <c r="O84" s="6"/>
      <c r="P84" s="6"/>
      <c r="Q84" s="6"/>
      <c r="R84" s="6"/>
      <c r="S84" s="7"/>
      <c r="T84" s="22">
        <v>2500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/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1800</v>
      </c>
      <c r="AJ84" s="24">
        <v>48</v>
      </c>
    </row>
    <row r="85" spans="1:36" s="42" customFormat="1" ht="15.6" x14ac:dyDescent="0.3">
      <c r="A85" s="62">
        <v>83</v>
      </c>
      <c r="B85" s="17" t="s">
        <v>82</v>
      </c>
      <c r="C85" s="31">
        <v>2500</v>
      </c>
      <c r="D85" s="32">
        <v>2300</v>
      </c>
      <c r="E85" s="32"/>
      <c r="F85" s="32"/>
      <c r="G85" s="32">
        <v>8400</v>
      </c>
      <c r="H85" s="32">
        <v>2000</v>
      </c>
      <c r="I85" s="32"/>
      <c r="J85" s="32"/>
      <c r="K85" s="32">
        <v>9500</v>
      </c>
      <c r="L85" s="15"/>
      <c r="M85" s="15"/>
      <c r="N85" s="15"/>
      <c r="O85" s="15"/>
      <c r="P85" s="15"/>
      <c r="Q85" s="15"/>
      <c r="R85" s="15"/>
      <c r="S85" s="16"/>
      <c r="T85" s="22">
        <v>4000</v>
      </c>
      <c r="U85" s="23">
        <v>5000</v>
      </c>
      <c r="V85" s="23"/>
      <c r="W85" s="23"/>
      <c r="X85" s="23">
        <v>2500</v>
      </c>
      <c r="Y85" s="23">
        <v>5000</v>
      </c>
      <c r="Z85" s="23"/>
      <c r="AA85" s="23"/>
      <c r="AB85" s="23">
        <v>3000</v>
      </c>
      <c r="AC85" s="23">
        <v>300</v>
      </c>
      <c r="AD85" s="23">
        <v>15000</v>
      </c>
      <c r="AE85" s="23">
        <v>400</v>
      </c>
      <c r="AF85" s="23">
        <v>250</v>
      </c>
      <c r="AG85" s="23">
        <v>100</v>
      </c>
      <c r="AH85" s="23">
        <v>5000</v>
      </c>
      <c r="AI85" s="23">
        <v>5000</v>
      </c>
      <c r="AJ85" s="24">
        <v>40</v>
      </c>
    </row>
    <row r="86" spans="1:36" ht="15.6" x14ac:dyDescent="0.3">
      <c r="A86" s="18">
        <v>84</v>
      </c>
      <c r="B86" s="17" t="s">
        <v>83</v>
      </c>
      <c r="C86" s="31">
        <v>200</v>
      </c>
      <c r="D86" s="32">
        <v>200</v>
      </c>
      <c r="E86" s="32">
        <v>0</v>
      </c>
      <c r="F86" s="32">
        <v>0</v>
      </c>
      <c r="G86" s="32">
        <v>10200</v>
      </c>
      <c r="H86" s="32">
        <v>7700</v>
      </c>
      <c r="I86" s="32">
        <v>0</v>
      </c>
      <c r="J86" s="32">
        <v>0</v>
      </c>
      <c r="K86" s="32">
        <v>10700</v>
      </c>
      <c r="L86" s="15">
        <v>800</v>
      </c>
      <c r="M86" s="15">
        <v>23000</v>
      </c>
      <c r="N86" s="15">
        <v>700</v>
      </c>
      <c r="O86" s="15">
        <v>2300</v>
      </c>
      <c r="P86" s="15">
        <v>300</v>
      </c>
      <c r="Q86" s="15"/>
      <c r="R86" s="15"/>
      <c r="S86" s="16"/>
      <c r="T86" s="22">
        <v>4000</v>
      </c>
      <c r="U86" s="23">
        <v>6000</v>
      </c>
      <c r="V86" s="23">
        <v>0</v>
      </c>
      <c r="W86" s="23">
        <v>0</v>
      </c>
      <c r="X86" s="23">
        <v>0</v>
      </c>
      <c r="Y86" s="23">
        <v>3000</v>
      </c>
      <c r="Z86" s="23">
        <v>0</v>
      </c>
      <c r="AA86" s="23">
        <v>0</v>
      </c>
      <c r="AB86" s="23">
        <v>4000</v>
      </c>
      <c r="AC86" s="23">
        <v>6000</v>
      </c>
      <c r="AD86" s="23">
        <v>0</v>
      </c>
      <c r="AE86" s="23">
        <v>1000</v>
      </c>
      <c r="AF86" s="23">
        <v>4000</v>
      </c>
      <c r="AG86" s="23">
        <v>0</v>
      </c>
      <c r="AH86" s="23">
        <v>0</v>
      </c>
      <c r="AI86" s="23">
        <v>0</v>
      </c>
      <c r="AJ86" s="24">
        <v>50</v>
      </c>
    </row>
    <row r="87" spans="1:36" ht="15.6" x14ac:dyDescent="0.3">
      <c r="A87" s="18">
        <v>85</v>
      </c>
      <c r="B87" s="17" t="s">
        <v>84</v>
      </c>
      <c r="C87" s="31">
        <v>7600</v>
      </c>
      <c r="D87" s="32">
        <v>4300</v>
      </c>
      <c r="E87" s="32">
        <v>0</v>
      </c>
      <c r="F87" s="32">
        <v>0</v>
      </c>
      <c r="G87" s="32">
        <v>41120</v>
      </c>
      <c r="H87" s="32">
        <v>0</v>
      </c>
      <c r="I87" s="32">
        <v>0</v>
      </c>
      <c r="J87" s="32">
        <v>0</v>
      </c>
      <c r="K87" s="32">
        <v>27090</v>
      </c>
      <c r="L87" s="15">
        <v>28000</v>
      </c>
      <c r="M87" s="15">
        <v>150000</v>
      </c>
      <c r="N87" s="15">
        <v>0</v>
      </c>
      <c r="O87" s="15">
        <v>2200</v>
      </c>
      <c r="P87" s="15">
        <v>0</v>
      </c>
      <c r="Q87" s="15">
        <v>28400</v>
      </c>
      <c r="R87" s="15">
        <v>7200</v>
      </c>
      <c r="S87" s="16">
        <v>0</v>
      </c>
      <c r="T87" s="22">
        <v>0</v>
      </c>
      <c r="U87" s="23">
        <v>10000</v>
      </c>
      <c r="V87" s="23">
        <v>0</v>
      </c>
      <c r="W87" s="23">
        <v>0</v>
      </c>
      <c r="X87" s="23">
        <v>0</v>
      </c>
      <c r="Y87" s="23">
        <v>20000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1200</v>
      </c>
      <c r="AF87" s="23">
        <v>0</v>
      </c>
      <c r="AG87" s="23">
        <v>375</v>
      </c>
      <c r="AH87" s="23">
        <v>0</v>
      </c>
      <c r="AI87" s="23">
        <v>7200</v>
      </c>
      <c r="AJ87" s="24">
        <v>52</v>
      </c>
    </row>
    <row r="88" spans="1:36" ht="15.6" x14ac:dyDescent="0.3">
      <c r="A88" s="18">
        <v>86</v>
      </c>
      <c r="B88" s="17" t="s">
        <v>85</v>
      </c>
      <c r="C88" s="31">
        <v>2950</v>
      </c>
      <c r="D88" s="32">
        <v>4080</v>
      </c>
      <c r="E88" s="32">
        <v>0</v>
      </c>
      <c r="F88" s="32">
        <v>0</v>
      </c>
      <c r="G88" s="32">
        <v>3160</v>
      </c>
      <c r="H88" s="32">
        <v>5500</v>
      </c>
      <c r="I88" s="32">
        <v>0</v>
      </c>
      <c r="J88" s="32">
        <v>0</v>
      </c>
      <c r="K88" s="32">
        <v>5950</v>
      </c>
      <c r="L88" s="15">
        <v>5000</v>
      </c>
      <c r="M88" s="15">
        <v>53600</v>
      </c>
      <c r="N88" s="15">
        <v>2170</v>
      </c>
      <c r="O88" s="15">
        <v>1700</v>
      </c>
      <c r="P88" s="15">
        <v>725</v>
      </c>
      <c r="Q88" s="15">
        <v>4000</v>
      </c>
      <c r="R88" s="15">
        <v>5000</v>
      </c>
      <c r="S88" s="16">
        <v>0</v>
      </c>
      <c r="T88" s="22">
        <v>0</v>
      </c>
      <c r="U88" s="23">
        <v>0</v>
      </c>
      <c r="V88" s="23">
        <v>0</v>
      </c>
      <c r="W88" s="23">
        <v>0</v>
      </c>
      <c r="X88" s="23">
        <v>0</v>
      </c>
      <c r="Y88" s="23">
        <v>200</v>
      </c>
      <c r="Z88" s="23">
        <v>0</v>
      </c>
      <c r="AA88" s="23">
        <v>0</v>
      </c>
      <c r="AB88" s="23">
        <v>0</v>
      </c>
      <c r="AC88" s="23">
        <v>2000</v>
      </c>
      <c r="AD88" s="23">
        <v>5000</v>
      </c>
      <c r="AE88" s="23">
        <v>1000</v>
      </c>
      <c r="AF88" s="23">
        <v>1000</v>
      </c>
      <c r="AG88" s="23">
        <v>100</v>
      </c>
      <c r="AH88" s="23">
        <v>4000</v>
      </c>
      <c r="AI88" s="23">
        <v>5000</v>
      </c>
      <c r="AJ88" s="24">
        <v>17</v>
      </c>
    </row>
    <row r="89" spans="1:36" s="42" customFormat="1" ht="15.6" x14ac:dyDescent="0.3">
      <c r="A89" s="62">
        <v>87</v>
      </c>
      <c r="B89" s="44" t="s">
        <v>86</v>
      </c>
      <c r="C89" s="31">
        <v>0</v>
      </c>
      <c r="D89" s="32">
        <v>2400</v>
      </c>
      <c r="E89" s="32"/>
      <c r="F89" s="32"/>
      <c r="G89" s="32">
        <v>3200</v>
      </c>
      <c r="H89" s="32">
        <v>4000</v>
      </c>
      <c r="I89" s="32"/>
      <c r="J89" s="32"/>
      <c r="K89" s="32">
        <v>14300</v>
      </c>
      <c r="L89" s="15"/>
      <c r="M89" s="15"/>
      <c r="N89" s="15"/>
      <c r="O89" s="15"/>
      <c r="P89" s="15"/>
      <c r="Q89" s="15"/>
      <c r="R89" s="15"/>
      <c r="S89" s="16"/>
      <c r="T89" s="22">
        <v>1000</v>
      </c>
      <c r="U89" s="23">
        <v>2000</v>
      </c>
      <c r="V89" s="23"/>
      <c r="W89" s="23"/>
      <c r="X89" s="23">
        <v>2000</v>
      </c>
      <c r="Y89" s="23">
        <v>2000</v>
      </c>
      <c r="Z89" s="23"/>
      <c r="AA89" s="23"/>
      <c r="AB89" s="23"/>
      <c r="AC89" s="23"/>
      <c r="AD89" s="23"/>
      <c r="AE89" s="23">
        <v>500</v>
      </c>
      <c r="AF89" s="23"/>
      <c r="AG89" s="23">
        <v>100</v>
      </c>
      <c r="AH89" s="23"/>
      <c r="AI89" s="23">
        <v>4000</v>
      </c>
      <c r="AJ89" s="24">
        <v>25</v>
      </c>
    </row>
    <row r="90" spans="1:36" ht="15.6" x14ac:dyDescent="0.3">
      <c r="A90" s="18">
        <v>88</v>
      </c>
      <c r="B90" s="17" t="s">
        <v>87</v>
      </c>
      <c r="C90" s="31">
        <v>600</v>
      </c>
      <c r="D90" s="32">
        <v>800</v>
      </c>
      <c r="E90" s="32">
        <v>2314</v>
      </c>
      <c r="F90" s="32"/>
      <c r="G90" s="32">
        <v>15360</v>
      </c>
      <c r="H90" s="32">
        <v>1600</v>
      </c>
      <c r="I90" s="32"/>
      <c r="J90" s="32"/>
      <c r="K90" s="32">
        <v>3000</v>
      </c>
      <c r="L90" s="15">
        <v>3900</v>
      </c>
      <c r="M90" s="15">
        <v>44700</v>
      </c>
      <c r="N90" s="15">
        <v>280</v>
      </c>
      <c r="O90" s="15">
        <v>1290</v>
      </c>
      <c r="P90" s="15">
        <v>1261</v>
      </c>
      <c r="Q90" s="15">
        <v>700</v>
      </c>
      <c r="R90" s="15">
        <v>600</v>
      </c>
      <c r="S90" s="16">
        <v>0</v>
      </c>
      <c r="T90" s="22">
        <v>1000</v>
      </c>
      <c r="U90" s="23">
        <v>2000</v>
      </c>
      <c r="V90" s="23">
        <v>0</v>
      </c>
      <c r="W90" s="23">
        <v>0</v>
      </c>
      <c r="X90" s="23">
        <v>0</v>
      </c>
      <c r="Y90" s="23">
        <v>2000</v>
      </c>
      <c r="Z90" s="23"/>
      <c r="AA90" s="23"/>
      <c r="AB90" s="23">
        <v>500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4">
        <v>27</v>
      </c>
    </row>
    <row r="91" spans="1:36" s="42" customFormat="1" ht="15.6" x14ac:dyDescent="0.3">
      <c r="A91" s="62">
        <v>89</v>
      </c>
      <c r="B91" s="44" t="s">
        <v>88</v>
      </c>
      <c r="C91" s="31"/>
      <c r="D91" s="32"/>
      <c r="E91" s="32"/>
      <c r="F91" s="32"/>
      <c r="G91" s="32"/>
      <c r="H91" s="32"/>
      <c r="I91" s="32"/>
      <c r="J91" s="32"/>
      <c r="K91" s="32"/>
      <c r="L91" s="15"/>
      <c r="M91" s="15"/>
      <c r="N91" s="15"/>
      <c r="O91" s="15"/>
      <c r="P91" s="15"/>
      <c r="Q91" s="15"/>
      <c r="R91" s="15"/>
      <c r="S91" s="16"/>
      <c r="T91" s="22">
        <v>0</v>
      </c>
      <c r="U91" s="23">
        <v>4000</v>
      </c>
      <c r="V91" s="23"/>
      <c r="W91" s="23"/>
      <c r="X91" s="23">
        <v>0</v>
      </c>
      <c r="Y91" s="23">
        <v>0</v>
      </c>
      <c r="Z91" s="23"/>
      <c r="AA91" s="23">
        <v>2573.3333333333335</v>
      </c>
      <c r="AB91" s="23">
        <v>5000</v>
      </c>
      <c r="AC91" s="23">
        <v>1000</v>
      </c>
      <c r="AD91" s="23">
        <v>100</v>
      </c>
      <c r="AE91" s="23">
        <v>3000</v>
      </c>
      <c r="AF91" s="23">
        <v>6000</v>
      </c>
      <c r="AG91" s="23"/>
      <c r="AH91" s="23"/>
      <c r="AI91" s="23"/>
      <c r="AJ91" s="24"/>
    </row>
    <row r="92" spans="1:36" s="42" customFormat="1" ht="15.6" x14ac:dyDescent="0.3">
      <c r="A92" s="62">
        <v>90</v>
      </c>
      <c r="B92" s="44" t="s">
        <v>89</v>
      </c>
      <c r="C92" s="31"/>
      <c r="D92" s="32"/>
      <c r="E92" s="32"/>
      <c r="F92" s="32"/>
      <c r="G92" s="32"/>
      <c r="H92" s="32"/>
      <c r="I92" s="32"/>
      <c r="J92" s="32"/>
      <c r="K92" s="32"/>
      <c r="L92" s="15"/>
      <c r="M92" s="15"/>
      <c r="N92" s="15"/>
      <c r="O92" s="15"/>
      <c r="P92" s="15"/>
      <c r="Q92" s="15"/>
      <c r="R92" s="15"/>
      <c r="S92" s="16"/>
      <c r="T92" s="22">
        <v>1500</v>
      </c>
      <c r="U92" s="23">
        <v>3000</v>
      </c>
      <c r="V92" s="23"/>
      <c r="W92" s="23"/>
      <c r="X92" s="23">
        <v>0</v>
      </c>
      <c r="Y92" s="23">
        <v>4000</v>
      </c>
      <c r="Z92" s="23"/>
      <c r="AA92" s="23"/>
      <c r="AB92" s="23">
        <v>3000</v>
      </c>
      <c r="AC92" s="23">
        <v>2000</v>
      </c>
      <c r="AD92" s="23">
        <v>10000</v>
      </c>
      <c r="AE92" s="23">
        <v>1500</v>
      </c>
      <c r="AF92" s="23">
        <v>1000</v>
      </c>
      <c r="AG92" s="23">
        <v>100</v>
      </c>
      <c r="AH92" s="23"/>
      <c r="AI92" s="23"/>
      <c r="AJ92" s="24"/>
    </row>
    <row r="93" spans="1:36" ht="15.6" x14ac:dyDescent="0.3">
      <c r="A93" s="18">
        <v>91</v>
      </c>
      <c r="B93" s="17" t="s">
        <v>90</v>
      </c>
      <c r="C93" s="31">
        <v>5000</v>
      </c>
      <c r="D93" s="32">
        <v>7400</v>
      </c>
      <c r="E93" s="32">
        <v>0</v>
      </c>
      <c r="F93" s="32">
        <v>0</v>
      </c>
      <c r="G93" s="32">
        <v>7600</v>
      </c>
      <c r="H93" s="32">
        <v>4000</v>
      </c>
      <c r="I93" s="32">
        <v>0</v>
      </c>
      <c r="J93" s="32">
        <v>0</v>
      </c>
      <c r="K93" s="32">
        <v>9500</v>
      </c>
      <c r="L93" s="15">
        <v>7400</v>
      </c>
      <c r="M93" s="15">
        <v>9300</v>
      </c>
      <c r="N93" s="15">
        <v>500</v>
      </c>
      <c r="O93" s="15">
        <v>400</v>
      </c>
      <c r="P93" s="15">
        <v>290</v>
      </c>
      <c r="Q93" s="15">
        <v>0</v>
      </c>
      <c r="R93" s="15">
        <v>0</v>
      </c>
      <c r="S93" s="16">
        <v>0</v>
      </c>
      <c r="T93" s="22">
        <v>500</v>
      </c>
      <c r="U93" s="23">
        <v>1500</v>
      </c>
      <c r="V93" s="23">
        <v>0</v>
      </c>
      <c r="W93" s="23">
        <v>0</v>
      </c>
      <c r="X93" s="23">
        <v>800</v>
      </c>
      <c r="Y93" s="23">
        <v>6000</v>
      </c>
      <c r="Z93" s="23">
        <v>0</v>
      </c>
      <c r="AA93" s="23">
        <v>0</v>
      </c>
      <c r="AB93" s="23">
        <v>800</v>
      </c>
      <c r="AC93" s="23">
        <v>1500</v>
      </c>
      <c r="AD93" s="23">
        <v>3300</v>
      </c>
      <c r="AE93" s="23">
        <v>50</v>
      </c>
      <c r="AF93" s="23">
        <v>600</v>
      </c>
      <c r="AG93" s="23">
        <v>50</v>
      </c>
      <c r="AH93" s="23">
        <v>0</v>
      </c>
      <c r="AI93" s="23">
        <v>0</v>
      </c>
      <c r="AJ93" s="24">
        <v>36</v>
      </c>
    </row>
    <row r="94" spans="1:36" ht="15.6" x14ac:dyDescent="0.3">
      <c r="A94" s="18">
        <v>92</v>
      </c>
      <c r="B94" s="17" t="s">
        <v>91</v>
      </c>
      <c r="C94" s="29"/>
      <c r="D94" s="30"/>
      <c r="E94" s="30"/>
      <c r="F94" s="30"/>
      <c r="G94" s="30"/>
      <c r="H94" s="30"/>
      <c r="I94" s="30"/>
      <c r="J94" s="30"/>
      <c r="K94" s="30"/>
      <c r="L94" s="6"/>
      <c r="M94" s="6"/>
      <c r="N94" s="6"/>
      <c r="O94" s="6"/>
      <c r="P94" s="6"/>
      <c r="Q94" s="6"/>
      <c r="R94" s="6"/>
      <c r="S94" s="7"/>
      <c r="T94" s="22">
        <v>8000</v>
      </c>
      <c r="U94" s="23">
        <v>10000</v>
      </c>
      <c r="V94" s="23">
        <v>0</v>
      </c>
      <c r="W94" s="23">
        <v>0</v>
      </c>
      <c r="X94" s="23">
        <v>3000</v>
      </c>
      <c r="Y94" s="23">
        <v>10000</v>
      </c>
      <c r="Z94" s="23">
        <v>0</v>
      </c>
      <c r="AA94" s="23">
        <v>3910</v>
      </c>
      <c r="AB94" s="23">
        <v>10000</v>
      </c>
      <c r="AC94" s="23">
        <v>2000</v>
      </c>
      <c r="AD94" s="23">
        <v>103.22400000000002</v>
      </c>
      <c r="AE94" s="23">
        <v>2000</v>
      </c>
      <c r="AF94" s="23">
        <v>2000</v>
      </c>
      <c r="AG94" s="23"/>
      <c r="AH94" s="23">
        <v>5000</v>
      </c>
      <c r="AI94" s="23"/>
      <c r="AJ94" s="24"/>
    </row>
    <row r="95" spans="1:36" ht="15.6" x14ac:dyDescent="0.3">
      <c r="A95" s="18">
        <v>93</v>
      </c>
      <c r="B95" s="17" t="s">
        <v>92</v>
      </c>
      <c r="C95" s="31">
        <v>700</v>
      </c>
      <c r="D95" s="32">
        <v>1200</v>
      </c>
      <c r="E95" s="32">
        <v>0</v>
      </c>
      <c r="F95" s="32">
        <v>0</v>
      </c>
      <c r="G95" s="32">
        <v>8050</v>
      </c>
      <c r="H95" s="32">
        <v>1040</v>
      </c>
      <c r="I95" s="32">
        <v>0</v>
      </c>
      <c r="J95" s="32">
        <v>0</v>
      </c>
      <c r="K95" s="32">
        <v>1500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6">
        <v>0</v>
      </c>
      <c r="T95" s="22">
        <v>1000</v>
      </c>
      <c r="U95" s="23">
        <v>4000</v>
      </c>
      <c r="V95" s="23">
        <v>0</v>
      </c>
      <c r="W95" s="23">
        <v>4000</v>
      </c>
      <c r="X95" s="23">
        <v>0</v>
      </c>
      <c r="Y95" s="23">
        <v>4000</v>
      </c>
      <c r="Z95" s="23">
        <v>0</v>
      </c>
      <c r="AA95" s="23">
        <v>4000</v>
      </c>
      <c r="AB95" s="23">
        <v>3000</v>
      </c>
      <c r="AC95" s="23">
        <v>1800</v>
      </c>
      <c r="AD95" s="23">
        <v>3000</v>
      </c>
      <c r="AE95" s="23">
        <v>2000</v>
      </c>
      <c r="AF95" s="23">
        <v>2000</v>
      </c>
      <c r="AG95" s="23">
        <v>400</v>
      </c>
      <c r="AH95" s="23">
        <v>2000</v>
      </c>
      <c r="AI95" s="23">
        <v>2000</v>
      </c>
      <c r="AJ95" s="24">
        <v>24</v>
      </c>
    </row>
    <row r="96" spans="1:36" s="42" customFormat="1" ht="15.6" x14ac:dyDescent="0.3">
      <c r="A96" s="62">
        <v>94</v>
      </c>
      <c r="B96" s="44" t="s">
        <v>93</v>
      </c>
      <c r="C96" s="31">
        <v>3000</v>
      </c>
      <c r="D96" s="32">
        <v>1200</v>
      </c>
      <c r="E96" s="32"/>
      <c r="F96" s="32">
        <v>40</v>
      </c>
      <c r="G96" s="32">
        <v>4400</v>
      </c>
      <c r="H96" s="32">
        <v>2300</v>
      </c>
      <c r="I96" s="32"/>
      <c r="J96" s="32">
        <v>0</v>
      </c>
      <c r="K96" s="32">
        <v>1800</v>
      </c>
      <c r="L96" s="15">
        <v>800</v>
      </c>
      <c r="M96" s="15">
        <v>28700</v>
      </c>
      <c r="N96" s="15">
        <v>100</v>
      </c>
      <c r="O96" s="15">
        <v>1250</v>
      </c>
      <c r="P96" s="15">
        <v>50</v>
      </c>
      <c r="Q96" s="15">
        <v>500</v>
      </c>
      <c r="R96" s="15">
        <v>1000</v>
      </c>
      <c r="S96" s="16">
        <v>0</v>
      </c>
      <c r="T96" s="22">
        <v>500</v>
      </c>
      <c r="U96" s="23">
        <v>1600</v>
      </c>
      <c r="V96" s="23"/>
      <c r="W96" s="23">
        <v>300</v>
      </c>
      <c r="X96" s="23">
        <v>800</v>
      </c>
      <c r="Y96" s="23"/>
      <c r="Z96" s="23"/>
      <c r="AA96" s="23"/>
      <c r="AB96" s="23">
        <v>1500</v>
      </c>
      <c r="AC96" s="23">
        <v>300</v>
      </c>
      <c r="AD96" s="23">
        <v>500</v>
      </c>
      <c r="AE96" s="23"/>
      <c r="AF96" s="23">
        <v>200</v>
      </c>
      <c r="AG96" s="23">
        <v>75</v>
      </c>
      <c r="AH96" s="23"/>
      <c r="AI96" s="23"/>
      <c r="AJ96" s="24"/>
    </row>
    <row r="97" spans="1:36" ht="15.6" x14ac:dyDescent="0.3">
      <c r="A97" s="18">
        <v>95</v>
      </c>
      <c r="B97" s="17" t="s">
        <v>94</v>
      </c>
      <c r="C97" s="31">
        <v>2000</v>
      </c>
      <c r="D97" s="32">
        <v>13200</v>
      </c>
      <c r="E97" s="32">
        <v>10790</v>
      </c>
      <c r="F97" s="32">
        <v>0</v>
      </c>
      <c r="G97" s="32">
        <v>11160</v>
      </c>
      <c r="H97" s="32">
        <v>22740</v>
      </c>
      <c r="I97" s="32">
        <v>0</v>
      </c>
      <c r="J97" s="32">
        <v>0</v>
      </c>
      <c r="K97" s="32">
        <v>14100</v>
      </c>
      <c r="L97" s="15">
        <v>13200</v>
      </c>
      <c r="M97" s="15">
        <v>137500</v>
      </c>
      <c r="N97" s="15">
        <v>0</v>
      </c>
      <c r="O97" s="15">
        <v>5200</v>
      </c>
      <c r="P97" s="15">
        <v>1550</v>
      </c>
      <c r="Q97" s="15">
        <v>7000</v>
      </c>
      <c r="R97" s="15">
        <v>0</v>
      </c>
      <c r="S97" s="16">
        <v>0</v>
      </c>
      <c r="T97" s="22">
        <v>1000</v>
      </c>
      <c r="U97" s="23">
        <v>0</v>
      </c>
      <c r="V97" s="23">
        <v>0</v>
      </c>
      <c r="W97" s="23">
        <v>200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500</v>
      </c>
      <c r="AF97" s="23">
        <v>200</v>
      </c>
      <c r="AG97" s="23">
        <v>0</v>
      </c>
      <c r="AH97" s="23">
        <v>0</v>
      </c>
      <c r="AI97" s="23">
        <v>2000</v>
      </c>
      <c r="AJ97" s="24">
        <v>30</v>
      </c>
    </row>
    <row r="98" spans="1:36" s="42" customFormat="1" ht="15.6" x14ac:dyDescent="0.3">
      <c r="A98" s="62">
        <v>96</v>
      </c>
      <c r="B98" s="44" t="s">
        <v>95</v>
      </c>
      <c r="C98" s="31">
        <v>900</v>
      </c>
      <c r="D98" s="32">
        <v>4000</v>
      </c>
      <c r="E98" s="32"/>
      <c r="F98" s="32">
        <v>20</v>
      </c>
      <c r="G98" s="32">
        <v>2000</v>
      </c>
      <c r="H98" s="32">
        <v>1000</v>
      </c>
      <c r="I98" s="32"/>
      <c r="J98" s="32"/>
      <c r="K98" s="32">
        <v>500</v>
      </c>
      <c r="L98" s="15">
        <v>1900</v>
      </c>
      <c r="M98" s="15">
        <v>5000</v>
      </c>
      <c r="N98" s="15"/>
      <c r="O98" s="15">
        <v>200</v>
      </c>
      <c r="P98" s="15">
        <v>50</v>
      </c>
      <c r="Q98" s="15"/>
      <c r="R98" s="15"/>
      <c r="S98" s="16"/>
      <c r="T98" s="22">
        <v>1000</v>
      </c>
      <c r="U98" s="23">
        <v>0</v>
      </c>
      <c r="V98" s="23">
        <v>0</v>
      </c>
      <c r="W98" s="23">
        <v>200</v>
      </c>
      <c r="X98" s="23">
        <v>1000</v>
      </c>
      <c r="Y98" s="23">
        <v>3000</v>
      </c>
      <c r="Z98" s="23">
        <v>0</v>
      </c>
      <c r="AA98" s="23">
        <v>3000</v>
      </c>
      <c r="AB98" s="23">
        <v>2000</v>
      </c>
      <c r="AC98" s="23">
        <v>1000</v>
      </c>
      <c r="AD98" s="23">
        <v>0</v>
      </c>
      <c r="AE98" s="23">
        <v>200</v>
      </c>
      <c r="AF98" s="23">
        <v>200</v>
      </c>
      <c r="AG98" s="23">
        <v>150</v>
      </c>
      <c r="AH98" s="23">
        <v>2000</v>
      </c>
      <c r="AI98" s="23">
        <v>5000</v>
      </c>
      <c r="AJ98" s="24">
        <v>16</v>
      </c>
    </row>
    <row r="99" spans="1:36" ht="15.6" x14ac:dyDescent="0.3">
      <c r="A99" s="18">
        <v>97</v>
      </c>
      <c r="B99" s="17" t="s">
        <v>96</v>
      </c>
      <c r="C99" s="31">
        <v>1600</v>
      </c>
      <c r="D99" s="32">
        <v>1040</v>
      </c>
      <c r="E99" s="32"/>
      <c r="F99" s="32"/>
      <c r="G99" s="32">
        <v>3200</v>
      </c>
      <c r="H99" s="32">
        <v>1340</v>
      </c>
      <c r="I99" s="32"/>
      <c r="J99" s="32"/>
      <c r="K99" s="32">
        <v>319</v>
      </c>
      <c r="L99" s="15">
        <v>1100</v>
      </c>
      <c r="M99" s="15">
        <v>27400</v>
      </c>
      <c r="N99" s="15">
        <v>200</v>
      </c>
      <c r="O99" s="15">
        <v>500</v>
      </c>
      <c r="P99" s="15"/>
      <c r="Q99" s="15">
        <v>1100</v>
      </c>
      <c r="R99" s="15">
        <v>100</v>
      </c>
      <c r="S99" s="16">
        <v>0</v>
      </c>
      <c r="T99" s="22">
        <v>0</v>
      </c>
      <c r="U99" s="23">
        <v>1000</v>
      </c>
      <c r="V99" s="23">
        <v>0</v>
      </c>
      <c r="W99" s="23">
        <v>300</v>
      </c>
      <c r="X99" s="23">
        <v>0</v>
      </c>
      <c r="Y99" s="23">
        <v>1000</v>
      </c>
      <c r="Z99" s="23">
        <v>0</v>
      </c>
      <c r="AA99" s="23">
        <v>3500</v>
      </c>
      <c r="AB99" s="23">
        <v>500</v>
      </c>
      <c r="AC99" s="23">
        <v>1000</v>
      </c>
      <c r="AD99" s="23">
        <v>0</v>
      </c>
      <c r="AE99" s="23">
        <v>200</v>
      </c>
      <c r="AF99" s="23">
        <v>300</v>
      </c>
      <c r="AG99" s="23"/>
      <c r="AH99" s="23">
        <v>2000</v>
      </c>
      <c r="AI99" s="23">
        <v>3000</v>
      </c>
      <c r="AJ99" s="24">
        <v>6</v>
      </c>
    </row>
    <row r="100" spans="1:36" ht="15.6" x14ac:dyDescent="0.3">
      <c r="A100" s="18">
        <v>98</v>
      </c>
      <c r="B100" s="17" t="s">
        <v>97</v>
      </c>
      <c r="C100" s="31">
        <v>1200</v>
      </c>
      <c r="D100" s="32">
        <v>3600</v>
      </c>
      <c r="E100" s="32">
        <v>3500</v>
      </c>
      <c r="F100" s="32">
        <v>0</v>
      </c>
      <c r="G100" s="32">
        <v>7200</v>
      </c>
      <c r="H100" s="32">
        <v>4000</v>
      </c>
      <c r="I100" s="32">
        <v>0</v>
      </c>
      <c r="J100" s="32">
        <v>0</v>
      </c>
      <c r="K100" s="32">
        <v>13000</v>
      </c>
      <c r="L100" s="15">
        <v>3800</v>
      </c>
      <c r="M100" s="15">
        <v>32800</v>
      </c>
      <c r="N100" s="15">
        <v>0</v>
      </c>
      <c r="O100" s="15">
        <v>100</v>
      </c>
      <c r="P100" s="15">
        <v>375</v>
      </c>
      <c r="Q100" s="15">
        <v>0</v>
      </c>
      <c r="R100" s="15">
        <v>0</v>
      </c>
      <c r="S100" s="16">
        <v>0</v>
      </c>
      <c r="T100" s="22">
        <v>2000</v>
      </c>
      <c r="U100" s="23">
        <v>2400</v>
      </c>
      <c r="V100" s="23">
        <v>0</v>
      </c>
      <c r="W100" s="23">
        <v>0</v>
      </c>
      <c r="X100" s="23">
        <v>1200</v>
      </c>
      <c r="Y100" s="23">
        <v>4000</v>
      </c>
      <c r="Z100" s="23">
        <v>0</v>
      </c>
      <c r="AA100" s="23">
        <v>10000</v>
      </c>
      <c r="AB100" s="23">
        <v>1000</v>
      </c>
      <c r="AC100" s="23">
        <v>2500</v>
      </c>
      <c r="AD100" s="23">
        <v>6600</v>
      </c>
      <c r="AE100" s="23">
        <v>200</v>
      </c>
      <c r="AF100" s="23">
        <v>300</v>
      </c>
      <c r="AG100" s="23">
        <v>100</v>
      </c>
      <c r="AH100" s="23">
        <v>4000</v>
      </c>
      <c r="AI100" s="23">
        <v>4000</v>
      </c>
      <c r="AJ100" s="24">
        <v>27</v>
      </c>
    </row>
    <row r="101" spans="1:36" ht="15.6" x14ac:dyDescent="0.3">
      <c r="A101" s="18">
        <v>99</v>
      </c>
      <c r="B101" s="17" t="s">
        <v>98</v>
      </c>
      <c r="C101" s="31">
        <v>1000</v>
      </c>
      <c r="D101" s="32">
        <v>200</v>
      </c>
      <c r="E101" s="32">
        <v>0</v>
      </c>
      <c r="F101" s="32">
        <v>0</v>
      </c>
      <c r="G101" s="32">
        <v>10000</v>
      </c>
      <c r="H101" s="32">
        <v>6000</v>
      </c>
      <c r="I101" s="32">
        <v>0</v>
      </c>
      <c r="J101" s="32">
        <v>0</v>
      </c>
      <c r="K101" s="32">
        <v>6000</v>
      </c>
      <c r="L101" s="15">
        <v>2300</v>
      </c>
      <c r="M101" s="15">
        <v>108900</v>
      </c>
      <c r="N101" s="15">
        <v>100</v>
      </c>
      <c r="O101" s="15">
        <v>1400</v>
      </c>
      <c r="P101" s="15">
        <v>52500</v>
      </c>
      <c r="Q101" s="15">
        <v>0</v>
      </c>
      <c r="R101" s="15">
        <v>6000</v>
      </c>
      <c r="S101" s="16">
        <v>0</v>
      </c>
      <c r="T101" s="22">
        <v>3000</v>
      </c>
      <c r="U101" s="23">
        <v>8000</v>
      </c>
      <c r="V101" s="23">
        <v>0</v>
      </c>
      <c r="W101" s="23">
        <v>10000</v>
      </c>
      <c r="X101" s="23">
        <v>0</v>
      </c>
      <c r="Y101" s="23">
        <v>3000</v>
      </c>
      <c r="Z101" s="23">
        <v>2000</v>
      </c>
      <c r="AA101" s="23">
        <v>5000</v>
      </c>
      <c r="AB101" s="23">
        <v>3000</v>
      </c>
      <c r="AC101" s="23">
        <v>7700</v>
      </c>
      <c r="AD101" s="23">
        <v>0</v>
      </c>
      <c r="AE101" s="23">
        <v>1000</v>
      </c>
      <c r="AF101" s="23">
        <v>2000</v>
      </c>
      <c r="AG101" s="23">
        <v>0</v>
      </c>
      <c r="AH101" s="23">
        <v>15000</v>
      </c>
      <c r="AI101" s="23">
        <v>0</v>
      </c>
      <c r="AJ101" s="24">
        <v>35</v>
      </c>
    </row>
    <row r="102" spans="1:36" s="42" customFormat="1" ht="15.6" x14ac:dyDescent="0.25">
      <c r="A102" s="62">
        <v>100</v>
      </c>
      <c r="B102" s="59" t="s">
        <v>99</v>
      </c>
      <c r="C102" s="31"/>
      <c r="D102" s="32"/>
      <c r="E102" s="32"/>
      <c r="F102" s="32"/>
      <c r="G102" s="32">
        <v>7000</v>
      </c>
      <c r="H102" s="32"/>
      <c r="I102" s="32"/>
      <c r="J102" s="32"/>
      <c r="K102" s="32"/>
      <c r="L102" s="15"/>
      <c r="M102" s="15"/>
      <c r="N102" s="15"/>
      <c r="O102" s="15"/>
      <c r="P102" s="15"/>
      <c r="Q102" s="15"/>
      <c r="R102" s="15"/>
      <c r="S102" s="16"/>
      <c r="T102" s="22">
        <v>6000</v>
      </c>
      <c r="U102" s="23">
        <v>8000</v>
      </c>
      <c r="V102" s="23"/>
      <c r="W102" s="23">
        <v>2000</v>
      </c>
      <c r="X102" s="23"/>
      <c r="Y102" s="23">
        <v>6000</v>
      </c>
      <c r="Z102" s="23"/>
      <c r="AA102" s="23">
        <v>8000</v>
      </c>
      <c r="AB102" s="23">
        <v>6000</v>
      </c>
      <c r="AC102" s="23"/>
      <c r="AD102" s="23"/>
      <c r="AE102" s="23"/>
      <c r="AF102" s="23"/>
      <c r="AG102" s="23"/>
      <c r="AH102" s="23"/>
      <c r="AI102" s="23">
        <v>10000</v>
      </c>
      <c r="AJ102" s="24">
        <v>31</v>
      </c>
    </row>
    <row r="103" spans="1:36" s="42" customFormat="1" ht="15.6" x14ac:dyDescent="0.3">
      <c r="A103" s="62">
        <v>101</v>
      </c>
      <c r="B103" s="44" t="s">
        <v>100</v>
      </c>
      <c r="C103" s="31">
        <v>650</v>
      </c>
      <c r="D103" s="32">
        <v>2520</v>
      </c>
      <c r="E103" s="32"/>
      <c r="F103" s="32"/>
      <c r="G103" s="32">
        <v>12760</v>
      </c>
      <c r="H103" s="32">
        <v>3000</v>
      </c>
      <c r="I103" s="32"/>
      <c r="J103" s="32"/>
      <c r="K103" s="32">
        <v>500</v>
      </c>
      <c r="L103" s="15"/>
      <c r="M103" s="15"/>
      <c r="N103" s="15">
        <v>0</v>
      </c>
      <c r="O103" s="15">
        <v>600</v>
      </c>
      <c r="P103" s="15">
        <v>0</v>
      </c>
      <c r="Q103" s="15">
        <v>0</v>
      </c>
      <c r="R103" s="15">
        <v>0</v>
      </c>
      <c r="S103" s="16">
        <v>0</v>
      </c>
      <c r="T103" s="22">
        <v>4000</v>
      </c>
      <c r="U103" s="23">
        <v>8000</v>
      </c>
      <c r="V103" s="23"/>
      <c r="W103" s="23"/>
      <c r="X103" s="23">
        <v>0</v>
      </c>
      <c r="Y103" s="23">
        <v>11000</v>
      </c>
      <c r="Z103" s="23"/>
      <c r="AA103" s="23"/>
      <c r="AB103" s="23">
        <v>8500</v>
      </c>
      <c r="AC103" s="23">
        <v>0</v>
      </c>
      <c r="AD103" s="23">
        <v>0</v>
      </c>
      <c r="AE103" s="23">
        <v>1000</v>
      </c>
      <c r="AF103" s="23">
        <v>1000</v>
      </c>
      <c r="AG103" s="23">
        <v>1000</v>
      </c>
      <c r="AH103" s="23">
        <v>3000</v>
      </c>
      <c r="AI103" s="23">
        <v>3000</v>
      </c>
      <c r="AJ103" s="24">
        <v>100</v>
      </c>
    </row>
    <row r="104" spans="1:36" s="42" customFormat="1" ht="15.6" x14ac:dyDescent="0.3">
      <c r="A104" s="62">
        <v>102</v>
      </c>
      <c r="B104" s="44" t="s">
        <v>101</v>
      </c>
      <c r="C104" s="31">
        <v>4070</v>
      </c>
      <c r="D104" s="32">
        <v>7040</v>
      </c>
      <c r="E104" s="32">
        <v>0</v>
      </c>
      <c r="F104" s="32">
        <v>0</v>
      </c>
      <c r="G104" s="32">
        <v>4940</v>
      </c>
      <c r="H104" s="32">
        <v>400</v>
      </c>
      <c r="I104" s="32">
        <v>0</v>
      </c>
      <c r="J104" s="32">
        <v>0</v>
      </c>
      <c r="K104" s="32">
        <v>9110</v>
      </c>
      <c r="L104" s="15">
        <v>7050</v>
      </c>
      <c r="M104" s="15">
        <v>4100</v>
      </c>
      <c r="N104" s="15">
        <v>702</v>
      </c>
      <c r="O104" s="15">
        <v>407</v>
      </c>
      <c r="P104" s="15">
        <v>150</v>
      </c>
      <c r="Q104" s="15"/>
      <c r="R104" s="15"/>
      <c r="S104" s="16">
        <v>0</v>
      </c>
      <c r="T104" s="22">
        <v>0</v>
      </c>
      <c r="U104" s="23">
        <v>1000</v>
      </c>
      <c r="V104" s="23">
        <v>0</v>
      </c>
      <c r="W104" s="23">
        <v>0</v>
      </c>
      <c r="X104" s="23">
        <v>0</v>
      </c>
      <c r="Y104" s="23">
        <v>600</v>
      </c>
      <c r="Z104" s="23">
        <v>0</v>
      </c>
      <c r="AA104" s="23"/>
      <c r="AB104" s="23">
        <v>1000</v>
      </c>
      <c r="AC104" s="23">
        <v>0</v>
      </c>
      <c r="AD104" s="23">
        <v>0</v>
      </c>
      <c r="AE104" s="23">
        <v>100</v>
      </c>
      <c r="AF104" s="23">
        <v>200</v>
      </c>
      <c r="AG104" s="23">
        <v>700</v>
      </c>
      <c r="AH104" s="23"/>
      <c r="AI104" s="23"/>
      <c r="AJ104" s="24">
        <v>5</v>
      </c>
    </row>
    <row r="105" spans="1:36" ht="15.6" x14ac:dyDescent="0.3">
      <c r="A105" s="18">
        <v>103</v>
      </c>
      <c r="B105" s="17" t="s">
        <v>102</v>
      </c>
      <c r="C105" s="31">
        <v>7100</v>
      </c>
      <c r="D105" s="32">
        <v>800</v>
      </c>
      <c r="E105" s="32">
        <v>2540</v>
      </c>
      <c r="F105" s="32">
        <v>8780</v>
      </c>
      <c r="G105" s="32">
        <v>12400</v>
      </c>
      <c r="H105" s="32">
        <v>8540</v>
      </c>
      <c r="I105" s="32">
        <v>0</v>
      </c>
      <c r="J105" s="32">
        <v>0</v>
      </c>
      <c r="K105" s="32">
        <v>12000</v>
      </c>
      <c r="L105" s="15">
        <v>800</v>
      </c>
      <c r="M105" s="15">
        <v>27600</v>
      </c>
      <c r="N105" s="15">
        <v>50</v>
      </c>
      <c r="O105" s="15">
        <v>800</v>
      </c>
      <c r="P105" s="15">
        <v>500</v>
      </c>
      <c r="Q105" s="15">
        <v>1500</v>
      </c>
      <c r="R105" s="15">
        <v>0</v>
      </c>
      <c r="S105" s="16">
        <v>0</v>
      </c>
      <c r="T105" s="22">
        <v>1000</v>
      </c>
      <c r="U105" s="23">
        <v>5500</v>
      </c>
      <c r="V105" s="23">
        <v>1550</v>
      </c>
      <c r="W105" s="23">
        <v>2000</v>
      </c>
      <c r="X105" s="23">
        <v>0</v>
      </c>
      <c r="Y105" s="23">
        <v>1000</v>
      </c>
      <c r="Z105" s="23">
        <v>5540</v>
      </c>
      <c r="AA105" s="23">
        <v>7420</v>
      </c>
      <c r="AB105" s="23">
        <v>0</v>
      </c>
      <c r="AC105" s="23">
        <v>5560</v>
      </c>
      <c r="AD105" s="23">
        <v>6600</v>
      </c>
      <c r="AE105" s="23">
        <v>200</v>
      </c>
      <c r="AF105" s="23">
        <v>2200</v>
      </c>
      <c r="AG105" s="23">
        <v>148</v>
      </c>
      <c r="AH105" s="23">
        <v>2500</v>
      </c>
      <c r="AI105" s="23">
        <v>3000</v>
      </c>
      <c r="AJ105" s="24">
        <v>55</v>
      </c>
    </row>
    <row r="106" spans="1:36" ht="15.6" x14ac:dyDescent="0.3">
      <c r="A106" s="18">
        <v>104</v>
      </c>
      <c r="B106" s="17" t="s">
        <v>103</v>
      </c>
      <c r="C106" s="31">
        <v>776</v>
      </c>
      <c r="D106" s="32">
        <v>5820</v>
      </c>
      <c r="E106" s="32"/>
      <c r="F106" s="32"/>
      <c r="G106" s="32">
        <v>14140</v>
      </c>
      <c r="H106" s="32">
        <v>9920</v>
      </c>
      <c r="I106" s="32"/>
      <c r="J106" s="32"/>
      <c r="K106" s="32">
        <v>8910</v>
      </c>
      <c r="L106" s="15"/>
      <c r="M106" s="15"/>
      <c r="N106" s="15"/>
      <c r="O106" s="15"/>
      <c r="P106" s="15">
        <v>200</v>
      </c>
      <c r="Q106" s="15"/>
      <c r="R106" s="15">
        <v>400</v>
      </c>
      <c r="S106" s="16"/>
      <c r="T106" s="22">
        <v>0</v>
      </c>
      <c r="U106" s="23">
        <v>2280</v>
      </c>
      <c r="V106" s="23"/>
      <c r="W106" s="23"/>
      <c r="X106" s="23">
        <v>2780</v>
      </c>
      <c r="Y106" s="23">
        <v>0</v>
      </c>
      <c r="Z106" s="23"/>
      <c r="AA106" s="23"/>
      <c r="AB106" s="23"/>
      <c r="AC106" s="23"/>
      <c r="AD106" s="23"/>
      <c r="AE106" s="23"/>
      <c r="AF106" s="23"/>
      <c r="AG106" s="23">
        <v>100</v>
      </c>
      <c r="AH106" s="23">
        <v>5000</v>
      </c>
      <c r="AI106" s="23">
        <v>2000</v>
      </c>
      <c r="AJ106" s="24">
        <v>30</v>
      </c>
    </row>
    <row r="107" spans="1:36" ht="15.6" x14ac:dyDescent="0.3">
      <c r="A107" s="18">
        <v>105</v>
      </c>
      <c r="B107" s="17" t="s">
        <v>104</v>
      </c>
      <c r="C107" s="31">
        <v>27900</v>
      </c>
      <c r="D107" s="32">
        <v>5000</v>
      </c>
      <c r="E107" s="32">
        <v>0</v>
      </c>
      <c r="F107" s="32">
        <v>80</v>
      </c>
      <c r="G107" s="32">
        <v>5000</v>
      </c>
      <c r="H107" s="32">
        <v>2000</v>
      </c>
      <c r="I107" s="32">
        <v>0</v>
      </c>
      <c r="J107" s="32">
        <v>0</v>
      </c>
      <c r="K107" s="32">
        <v>1500</v>
      </c>
      <c r="L107" s="15">
        <v>12000</v>
      </c>
      <c r="M107" s="15">
        <v>28000</v>
      </c>
      <c r="N107" s="15">
        <v>2000</v>
      </c>
      <c r="O107" s="15">
        <v>7500</v>
      </c>
      <c r="P107" s="15">
        <v>500</v>
      </c>
      <c r="Q107" s="15">
        <v>1000</v>
      </c>
      <c r="R107" s="15">
        <v>100</v>
      </c>
      <c r="S107" s="16">
        <v>0</v>
      </c>
      <c r="T107" s="22">
        <v>0</v>
      </c>
      <c r="U107" s="23">
        <v>0</v>
      </c>
      <c r="V107" s="23">
        <v>10000</v>
      </c>
      <c r="W107" s="23">
        <v>200</v>
      </c>
      <c r="X107" s="23">
        <v>0</v>
      </c>
      <c r="Y107" s="23">
        <v>2000</v>
      </c>
      <c r="Z107" s="23">
        <v>5000</v>
      </c>
      <c r="AA107" s="23">
        <v>5000</v>
      </c>
      <c r="AB107" s="23">
        <v>4000</v>
      </c>
      <c r="AC107" s="23">
        <v>0</v>
      </c>
      <c r="AD107" s="23">
        <v>0</v>
      </c>
      <c r="AE107" s="23">
        <v>2000</v>
      </c>
      <c r="AF107" s="23">
        <v>0</v>
      </c>
      <c r="AG107" s="23">
        <v>300</v>
      </c>
      <c r="AH107" s="23">
        <v>2000</v>
      </c>
      <c r="AI107" s="23">
        <v>5000</v>
      </c>
      <c r="AJ107" s="24">
        <v>24</v>
      </c>
    </row>
    <row r="108" spans="1:36" ht="15.6" x14ac:dyDescent="0.3">
      <c r="A108" s="18">
        <v>106</v>
      </c>
      <c r="B108" s="17" t="s">
        <v>105</v>
      </c>
      <c r="C108" s="31">
        <v>3400</v>
      </c>
      <c r="D108" s="32">
        <v>1080</v>
      </c>
      <c r="E108" s="32">
        <v>0</v>
      </c>
      <c r="F108" s="32">
        <v>0</v>
      </c>
      <c r="G108" s="32">
        <v>9600</v>
      </c>
      <c r="H108" s="32">
        <v>4440</v>
      </c>
      <c r="I108" s="32">
        <v>0</v>
      </c>
      <c r="J108" s="32">
        <v>0</v>
      </c>
      <c r="K108" s="32">
        <v>8000</v>
      </c>
      <c r="L108" s="15">
        <v>5400</v>
      </c>
      <c r="M108" s="15">
        <v>16400</v>
      </c>
      <c r="N108" s="15">
        <v>1500</v>
      </c>
      <c r="O108" s="15">
        <v>1500</v>
      </c>
      <c r="P108" s="15">
        <v>1500</v>
      </c>
      <c r="Q108" s="15">
        <v>1200</v>
      </c>
      <c r="R108" s="15">
        <v>3000</v>
      </c>
      <c r="S108" s="16">
        <v>0</v>
      </c>
      <c r="T108" s="22">
        <v>500</v>
      </c>
      <c r="U108" s="23">
        <v>1600</v>
      </c>
      <c r="V108" s="23">
        <v>0</v>
      </c>
      <c r="W108" s="23">
        <v>1000</v>
      </c>
      <c r="X108" s="23">
        <v>0</v>
      </c>
      <c r="Y108" s="23">
        <v>2000</v>
      </c>
      <c r="Z108" s="23">
        <v>0</v>
      </c>
      <c r="AA108" s="23">
        <v>0</v>
      </c>
      <c r="AB108" s="23">
        <v>0</v>
      </c>
      <c r="AC108" s="23">
        <v>500</v>
      </c>
      <c r="AD108" s="23">
        <v>0</v>
      </c>
      <c r="AE108" s="23">
        <v>0</v>
      </c>
      <c r="AF108" s="23">
        <v>500</v>
      </c>
      <c r="AG108" s="23">
        <v>50</v>
      </c>
      <c r="AH108" s="23">
        <v>1000</v>
      </c>
      <c r="AI108" s="23">
        <v>0</v>
      </c>
      <c r="AJ108" s="24">
        <v>6</v>
      </c>
    </row>
    <row r="109" spans="1:36" s="42" customFormat="1" ht="15.6" x14ac:dyDescent="0.3">
      <c r="A109" s="62">
        <v>107</v>
      </c>
      <c r="B109" s="44" t="s">
        <v>106</v>
      </c>
      <c r="C109" s="31">
        <v>7470</v>
      </c>
      <c r="D109" s="32">
        <v>24700</v>
      </c>
      <c r="E109" s="32"/>
      <c r="F109" s="32"/>
      <c r="G109" s="32">
        <v>3700</v>
      </c>
      <c r="H109" s="32">
        <v>18520</v>
      </c>
      <c r="I109" s="32"/>
      <c r="J109" s="32"/>
      <c r="K109" s="32">
        <v>22720</v>
      </c>
      <c r="L109" s="15">
        <v>13600</v>
      </c>
      <c r="M109" s="15">
        <v>6500</v>
      </c>
      <c r="N109" s="15">
        <v>110</v>
      </c>
      <c r="O109" s="15">
        <v>1230</v>
      </c>
      <c r="P109" s="15"/>
      <c r="Q109" s="15"/>
      <c r="R109" s="15"/>
      <c r="S109" s="16"/>
      <c r="T109" s="22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4">
        <v>0</v>
      </c>
    </row>
    <row r="110" spans="1:36" s="42" customFormat="1" ht="15.6" x14ac:dyDescent="0.3">
      <c r="A110" s="62">
        <v>108</v>
      </c>
      <c r="B110" s="44" t="s">
        <v>107</v>
      </c>
      <c r="C110" s="31">
        <v>1700</v>
      </c>
      <c r="D110" s="32">
        <v>3000</v>
      </c>
      <c r="E110" s="32"/>
      <c r="F110" s="32"/>
      <c r="G110" s="32">
        <v>6600</v>
      </c>
      <c r="H110" s="32">
        <v>6100</v>
      </c>
      <c r="I110" s="32"/>
      <c r="J110" s="32"/>
      <c r="K110" s="32">
        <v>1900</v>
      </c>
      <c r="L110" s="15">
        <v>51000</v>
      </c>
      <c r="M110" s="15">
        <v>165000</v>
      </c>
      <c r="N110" s="15">
        <v>390</v>
      </c>
      <c r="O110" s="15">
        <v>1900</v>
      </c>
      <c r="P110" s="15"/>
      <c r="Q110" s="15"/>
      <c r="R110" s="15">
        <v>2000</v>
      </c>
      <c r="S110" s="16">
        <v>0</v>
      </c>
      <c r="T110" s="22">
        <v>1000</v>
      </c>
      <c r="U110" s="23">
        <v>2740</v>
      </c>
      <c r="V110" s="23"/>
      <c r="W110" s="23"/>
      <c r="X110" s="23">
        <v>0</v>
      </c>
      <c r="Y110" s="23">
        <v>6000</v>
      </c>
      <c r="Z110" s="23"/>
      <c r="AA110" s="23"/>
      <c r="AB110" s="23">
        <v>3530</v>
      </c>
      <c r="AC110" s="23">
        <v>0</v>
      </c>
      <c r="AD110" s="23">
        <v>0</v>
      </c>
      <c r="AE110" s="23">
        <v>100</v>
      </c>
      <c r="AF110" s="23">
        <v>0</v>
      </c>
      <c r="AG110" s="23"/>
      <c r="AH110" s="23"/>
      <c r="AI110" s="23">
        <v>5000</v>
      </c>
      <c r="AJ110" s="24">
        <v>30</v>
      </c>
    </row>
    <row r="111" spans="1:36" ht="15.6" x14ac:dyDescent="0.3">
      <c r="A111" s="18">
        <v>109</v>
      </c>
      <c r="B111" s="17" t="s">
        <v>108</v>
      </c>
      <c r="C111" s="31">
        <v>5560</v>
      </c>
      <c r="D111" s="32">
        <v>4640</v>
      </c>
      <c r="E111" s="32"/>
      <c r="F111" s="32"/>
      <c r="G111" s="32">
        <v>18900</v>
      </c>
      <c r="H111" s="32">
        <v>18820</v>
      </c>
      <c r="I111" s="32"/>
      <c r="J111" s="32"/>
      <c r="K111" s="32">
        <v>5460</v>
      </c>
      <c r="L111" s="15">
        <v>10800</v>
      </c>
      <c r="M111" s="15">
        <v>200700</v>
      </c>
      <c r="N111" s="15">
        <v>4000</v>
      </c>
      <c r="O111" s="15">
        <v>3000</v>
      </c>
      <c r="P111" s="15">
        <v>700</v>
      </c>
      <c r="Q111" s="15">
        <v>5000</v>
      </c>
      <c r="R111" s="15">
        <v>0</v>
      </c>
      <c r="S111" s="16">
        <v>0</v>
      </c>
      <c r="T111" s="22">
        <v>3000</v>
      </c>
      <c r="U111" s="23">
        <v>6000</v>
      </c>
      <c r="V111" s="23"/>
      <c r="W111" s="23"/>
      <c r="X111" s="23">
        <v>0</v>
      </c>
      <c r="Y111" s="23">
        <v>0</v>
      </c>
      <c r="Z111" s="23"/>
      <c r="AA111" s="23"/>
      <c r="AB111" s="23">
        <v>2000</v>
      </c>
      <c r="AC111" s="23">
        <v>0</v>
      </c>
      <c r="AD111" s="23">
        <v>0</v>
      </c>
      <c r="AE111" s="23">
        <v>2000</v>
      </c>
      <c r="AF111" s="23">
        <v>2000</v>
      </c>
      <c r="AG111" s="23">
        <v>0</v>
      </c>
      <c r="AH111" s="23">
        <v>0</v>
      </c>
      <c r="AI111" s="23">
        <v>5000</v>
      </c>
      <c r="AJ111" s="24">
        <v>50</v>
      </c>
    </row>
    <row r="112" spans="1:36" s="42" customFormat="1" ht="15.6" x14ac:dyDescent="0.3">
      <c r="A112" s="62">
        <v>110</v>
      </c>
      <c r="B112" s="17" t="s">
        <v>109</v>
      </c>
      <c r="C112" s="31">
        <v>5140</v>
      </c>
      <c r="D112" s="32">
        <v>12140</v>
      </c>
      <c r="E112" s="32">
        <v>0</v>
      </c>
      <c r="F112" s="32">
        <v>0</v>
      </c>
      <c r="G112" s="32">
        <v>52280</v>
      </c>
      <c r="H112" s="32">
        <v>17200</v>
      </c>
      <c r="I112" s="32">
        <v>0</v>
      </c>
      <c r="J112" s="32">
        <v>0</v>
      </c>
      <c r="K112" s="32">
        <v>10840</v>
      </c>
      <c r="L112" s="15">
        <v>0</v>
      </c>
      <c r="M112" s="15">
        <v>68260</v>
      </c>
      <c r="N112" s="15">
        <v>0</v>
      </c>
      <c r="O112" s="15">
        <v>0</v>
      </c>
      <c r="P112" s="15">
        <v>20</v>
      </c>
      <c r="Q112" s="15">
        <v>0</v>
      </c>
      <c r="R112" s="15">
        <v>0</v>
      </c>
      <c r="S112" s="16">
        <v>0</v>
      </c>
      <c r="T112" s="22">
        <v>5000</v>
      </c>
      <c r="U112" s="23">
        <v>10000</v>
      </c>
      <c r="V112" s="23">
        <v>0</v>
      </c>
      <c r="W112" s="23">
        <v>0</v>
      </c>
      <c r="X112" s="23">
        <v>0</v>
      </c>
      <c r="Y112" s="23">
        <v>13500</v>
      </c>
      <c r="Z112" s="23">
        <v>0</v>
      </c>
      <c r="AA112" s="23">
        <v>0</v>
      </c>
      <c r="AB112" s="23">
        <v>11000</v>
      </c>
      <c r="AC112" s="23">
        <v>20000</v>
      </c>
      <c r="AD112" s="23">
        <v>16000</v>
      </c>
      <c r="AE112" s="23">
        <v>1200</v>
      </c>
      <c r="AF112" s="23">
        <v>2400</v>
      </c>
      <c r="AG112" s="23">
        <v>396</v>
      </c>
      <c r="AH112" s="23">
        <v>50000</v>
      </c>
      <c r="AI112" s="23">
        <v>20000</v>
      </c>
      <c r="AJ112" s="24">
        <v>90</v>
      </c>
    </row>
    <row r="113" spans="1:36" ht="15.6" x14ac:dyDescent="0.3">
      <c r="A113" s="18">
        <v>111</v>
      </c>
      <c r="B113" s="17" t="s">
        <v>110</v>
      </c>
      <c r="C113" s="31"/>
      <c r="D113" s="32"/>
      <c r="E113" s="32"/>
      <c r="F113" s="32"/>
      <c r="G113" s="32"/>
      <c r="H113" s="32"/>
      <c r="I113" s="32"/>
      <c r="J113" s="32"/>
      <c r="K113" s="32"/>
      <c r="L113" s="15"/>
      <c r="M113" s="15"/>
      <c r="N113" s="15"/>
      <c r="O113" s="15"/>
      <c r="P113" s="15"/>
      <c r="Q113" s="15"/>
      <c r="R113" s="15"/>
      <c r="S113" s="16"/>
      <c r="T113" s="22">
        <v>2320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/>
      <c r="AA113" s="23"/>
      <c r="AB113" s="23">
        <v>1000</v>
      </c>
      <c r="AC113" s="23">
        <v>0</v>
      </c>
      <c r="AD113" s="23">
        <v>0</v>
      </c>
      <c r="AE113" s="23">
        <v>2500</v>
      </c>
      <c r="AF113" s="23">
        <v>0</v>
      </c>
      <c r="AG113" s="23">
        <v>0</v>
      </c>
      <c r="AH113" s="23">
        <v>20000</v>
      </c>
      <c r="AI113" s="23">
        <v>500</v>
      </c>
      <c r="AJ113" s="24">
        <v>30</v>
      </c>
    </row>
    <row r="114" spans="1:36" s="42" customFormat="1" ht="16.2" thickBot="1" x14ac:dyDescent="0.35">
      <c r="A114" s="62">
        <v>112</v>
      </c>
      <c r="B114" s="17" t="s">
        <v>111</v>
      </c>
      <c r="C114" s="47"/>
      <c r="D114" s="48"/>
      <c r="E114" s="48"/>
      <c r="F114" s="48"/>
      <c r="G114" s="48"/>
      <c r="H114" s="48"/>
      <c r="I114" s="48"/>
      <c r="J114" s="48"/>
      <c r="K114" s="48"/>
      <c r="L114" s="49"/>
      <c r="M114" s="49"/>
      <c r="N114" s="49"/>
      <c r="O114" s="49"/>
      <c r="P114" s="49"/>
      <c r="Q114" s="49"/>
      <c r="R114" s="49"/>
      <c r="S114" s="50"/>
      <c r="T114" s="51">
        <v>4000</v>
      </c>
      <c r="U114" s="52">
        <v>3000</v>
      </c>
      <c r="V114" s="52">
        <v>0</v>
      </c>
      <c r="W114" s="52">
        <v>0</v>
      </c>
      <c r="X114" s="52">
        <v>2000</v>
      </c>
      <c r="Y114" s="52">
        <v>2000</v>
      </c>
      <c r="Z114" s="52"/>
      <c r="AA114" s="52"/>
      <c r="AB114" s="52">
        <v>3000</v>
      </c>
      <c r="AC114" s="52"/>
      <c r="AD114" s="52"/>
      <c r="AE114" s="52"/>
      <c r="AF114" s="52"/>
      <c r="AG114" s="52"/>
      <c r="AH114" s="52"/>
      <c r="AI114" s="52"/>
      <c r="AJ114" s="53"/>
    </row>
    <row r="115" spans="1:36" ht="15" thickBot="1" x14ac:dyDescent="0.35">
      <c r="A115" s="65"/>
      <c r="B115" s="66"/>
      <c r="C115" s="46">
        <f>SUM(C1:C112)</f>
        <v>368546</v>
      </c>
      <c r="D115" s="46">
        <f t="shared" ref="D115:F115" si="0">SUM(D1:D112)</f>
        <v>429490</v>
      </c>
      <c r="E115" s="46">
        <f t="shared" si="0"/>
        <v>49664</v>
      </c>
      <c r="F115" s="46">
        <f t="shared" si="0"/>
        <v>9120</v>
      </c>
      <c r="G115" s="46">
        <f>SUM(G1:G112)</f>
        <v>1125016</v>
      </c>
      <c r="H115" s="46">
        <f t="shared" ref="H115:AJ115" si="1">SUM(H1:H112)</f>
        <v>705540</v>
      </c>
      <c r="I115" s="46">
        <f t="shared" si="1"/>
        <v>0</v>
      </c>
      <c r="J115" s="46">
        <f t="shared" si="1"/>
        <v>7200</v>
      </c>
      <c r="K115" s="46">
        <f t="shared" si="1"/>
        <v>749417</v>
      </c>
      <c r="L115" s="46">
        <f t="shared" si="1"/>
        <v>632854</v>
      </c>
      <c r="M115" s="46">
        <f t="shared" si="1"/>
        <v>3187040</v>
      </c>
      <c r="N115" s="46">
        <f t="shared" si="1"/>
        <v>53147</v>
      </c>
      <c r="O115" s="46">
        <f t="shared" si="1"/>
        <v>173276</v>
      </c>
      <c r="P115" s="46">
        <f t="shared" si="1"/>
        <v>195330</v>
      </c>
      <c r="Q115" s="46">
        <f t="shared" si="1"/>
        <v>191580</v>
      </c>
      <c r="R115" s="46">
        <f t="shared" si="1"/>
        <v>55190</v>
      </c>
      <c r="S115" s="46">
        <f t="shared" si="1"/>
        <v>15</v>
      </c>
      <c r="T115" s="46">
        <f t="shared" si="1"/>
        <v>250310</v>
      </c>
      <c r="U115" s="46">
        <f t="shared" si="1"/>
        <v>414700</v>
      </c>
      <c r="V115" s="46">
        <f t="shared" si="1"/>
        <v>14050</v>
      </c>
      <c r="W115" s="46">
        <f t="shared" si="1"/>
        <v>265680</v>
      </c>
      <c r="X115" s="46">
        <f t="shared" si="1"/>
        <v>126760</v>
      </c>
      <c r="Y115" s="46">
        <f t="shared" si="1"/>
        <v>422440</v>
      </c>
      <c r="Z115" s="46">
        <f t="shared" si="1"/>
        <v>40250</v>
      </c>
      <c r="AA115" s="46">
        <f t="shared" si="1"/>
        <v>204313.33333333334</v>
      </c>
      <c r="AB115" s="46">
        <f t="shared" si="1"/>
        <v>247150</v>
      </c>
      <c r="AC115" s="46">
        <f t="shared" si="1"/>
        <v>226310</v>
      </c>
      <c r="AD115" s="46">
        <f t="shared" si="1"/>
        <v>306118.22399999999</v>
      </c>
      <c r="AE115" s="46">
        <f t="shared" si="1"/>
        <v>111470</v>
      </c>
      <c r="AF115" s="46">
        <f t="shared" si="1"/>
        <v>121875</v>
      </c>
      <c r="AG115" s="46">
        <f t="shared" si="1"/>
        <v>27560</v>
      </c>
      <c r="AH115" s="46">
        <f t="shared" si="1"/>
        <v>295760</v>
      </c>
      <c r="AI115" s="46">
        <f t="shared" si="1"/>
        <v>588600</v>
      </c>
      <c r="AJ115" s="46">
        <f t="shared" si="1"/>
        <v>2871</v>
      </c>
    </row>
    <row r="117" spans="1:36" ht="15.6" x14ac:dyDescent="0.3">
      <c r="B117" s="60"/>
      <c r="G117" s="69"/>
    </row>
    <row r="121" spans="1:36" x14ac:dyDescent="0.25">
      <c r="AF121" s="67"/>
    </row>
  </sheetData>
  <autoFilter ref="A2:WVJ115">
    <sortState ref="A17:WVJ107">
      <sortCondition sortBy="cellColor" ref="B2:B115" dxfId="2"/>
    </sortState>
  </autoFilter>
  <mergeCells count="2">
    <mergeCell ref="C1:S1"/>
    <mergeCell ref="T1:A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12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3.8" x14ac:dyDescent="0.25"/>
  <cols>
    <col min="1" max="1" width="4.109375" style="61" customWidth="1"/>
    <col min="2" max="2" width="14.88671875" style="21" customWidth="1"/>
    <col min="3" max="3" width="9" style="2" bestFit="1" customWidth="1"/>
    <col min="4" max="4" width="10" style="2" bestFit="1" customWidth="1"/>
    <col min="5" max="6" width="8.44140625" style="2" bestFit="1" customWidth="1"/>
    <col min="7" max="8" width="10" style="2" bestFit="1" customWidth="1"/>
    <col min="9" max="9" width="11.33203125" style="2" bestFit="1" customWidth="1"/>
    <col min="10" max="10" width="8.44140625" style="2" bestFit="1" customWidth="1"/>
    <col min="11" max="11" width="10" style="2" bestFit="1" customWidth="1"/>
    <col min="12" max="13" width="11.33203125" style="2" bestFit="1" customWidth="1"/>
    <col min="14" max="16" width="11.109375" style="2" bestFit="1" customWidth="1"/>
    <col min="17" max="17" width="8.5546875" style="2" bestFit="1" customWidth="1"/>
    <col min="18" max="21" width="8.33203125" style="2" bestFit="1" customWidth="1"/>
    <col min="22" max="22" width="8.5546875" style="2" bestFit="1" customWidth="1"/>
    <col min="23" max="25" width="8.33203125" style="2" bestFit="1" customWidth="1"/>
    <col min="26" max="26" width="11.109375" style="2" bestFit="1" customWidth="1"/>
    <col min="27" max="28" width="8.33203125" style="2" bestFit="1" customWidth="1"/>
    <col min="29" max="33" width="11.109375" style="2" bestFit="1" customWidth="1"/>
    <col min="34" max="36" width="8.33203125" style="2" bestFit="1" customWidth="1"/>
    <col min="37" max="234" width="9.109375" style="2"/>
    <col min="235" max="235" width="4.109375" style="2" customWidth="1"/>
    <col min="236" max="236" width="21.44140625" style="2" bestFit="1" customWidth="1"/>
    <col min="237" max="237" width="11" style="2" bestFit="1" customWidth="1"/>
    <col min="238" max="238" width="10" style="2" bestFit="1" customWidth="1"/>
    <col min="239" max="239" width="12.88671875" style="2" customWidth="1"/>
    <col min="240" max="240" width="11.5546875" style="2" bestFit="1" customWidth="1"/>
    <col min="241" max="246" width="9.33203125" style="2" bestFit="1" customWidth="1"/>
    <col min="247" max="247" width="10" style="2" bestFit="1" customWidth="1"/>
    <col min="248" max="248" width="11" style="2" bestFit="1" customWidth="1"/>
    <col min="249" max="252" width="9.33203125" style="2" bestFit="1" customWidth="1"/>
    <col min="253" max="254" width="13.33203125" style="2" customWidth="1"/>
    <col min="255" max="258" width="10.88671875" style="2" bestFit="1" customWidth="1"/>
    <col min="259" max="490" width="9.109375" style="2"/>
    <col min="491" max="491" width="4.109375" style="2" customWidth="1"/>
    <col min="492" max="492" width="21.44140625" style="2" bestFit="1" customWidth="1"/>
    <col min="493" max="493" width="11" style="2" bestFit="1" customWidth="1"/>
    <col min="494" max="494" width="10" style="2" bestFit="1" customWidth="1"/>
    <col min="495" max="495" width="12.88671875" style="2" customWidth="1"/>
    <col min="496" max="496" width="11.5546875" style="2" bestFit="1" customWidth="1"/>
    <col min="497" max="502" width="9.33203125" style="2" bestFit="1" customWidth="1"/>
    <col min="503" max="503" width="10" style="2" bestFit="1" customWidth="1"/>
    <col min="504" max="504" width="11" style="2" bestFit="1" customWidth="1"/>
    <col min="505" max="508" width="9.33203125" style="2" bestFit="1" customWidth="1"/>
    <col min="509" max="510" width="13.33203125" style="2" customWidth="1"/>
    <col min="511" max="514" width="10.88671875" style="2" bestFit="1" customWidth="1"/>
    <col min="515" max="746" width="9.109375" style="2"/>
    <col min="747" max="747" width="4.109375" style="2" customWidth="1"/>
    <col min="748" max="748" width="21.44140625" style="2" bestFit="1" customWidth="1"/>
    <col min="749" max="749" width="11" style="2" bestFit="1" customWidth="1"/>
    <col min="750" max="750" width="10" style="2" bestFit="1" customWidth="1"/>
    <col min="751" max="751" width="12.88671875" style="2" customWidth="1"/>
    <col min="752" max="752" width="11.5546875" style="2" bestFit="1" customWidth="1"/>
    <col min="753" max="758" width="9.33203125" style="2" bestFit="1" customWidth="1"/>
    <col min="759" max="759" width="10" style="2" bestFit="1" customWidth="1"/>
    <col min="760" max="760" width="11" style="2" bestFit="1" customWidth="1"/>
    <col min="761" max="764" width="9.33203125" style="2" bestFit="1" customWidth="1"/>
    <col min="765" max="766" width="13.33203125" style="2" customWidth="1"/>
    <col min="767" max="770" width="10.88671875" style="2" bestFit="1" customWidth="1"/>
    <col min="771" max="1002" width="9.109375" style="2"/>
    <col min="1003" max="1003" width="4.109375" style="2" customWidth="1"/>
    <col min="1004" max="1004" width="21.44140625" style="2" bestFit="1" customWidth="1"/>
    <col min="1005" max="1005" width="11" style="2" bestFit="1" customWidth="1"/>
    <col min="1006" max="1006" width="10" style="2" bestFit="1" customWidth="1"/>
    <col min="1007" max="1007" width="12.88671875" style="2" customWidth="1"/>
    <col min="1008" max="1008" width="11.5546875" style="2" bestFit="1" customWidth="1"/>
    <col min="1009" max="1014" width="9.33203125" style="2" bestFit="1" customWidth="1"/>
    <col min="1015" max="1015" width="10" style="2" bestFit="1" customWidth="1"/>
    <col min="1016" max="1016" width="11" style="2" bestFit="1" customWidth="1"/>
    <col min="1017" max="1020" width="9.33203125" style="2" bestFit="1" customWidth="1"/>
    <col min="1021" max="1022" width="13.33203125" style="2" customWidth="1"/>
    <col min="1023" max="1026" width="10.88671875" style="2" bestFit="1" customWidth="1"/>
    <col min="1027" max="1258" width="9.109375" style="2"/>
    <col min="1259" max="1259" width="4.109375" style="2" customWidth="1"/>
    <col min="1260" max="1260" width="21.44140625" style="2" bestFit="1" customWidth="1"/>
    <col min="1261" max="1261" width="11" style="2" bestFit="1" customWidth="1"/>
    <col min="1262" max="1262" width="10" style="2" bestFit="1" customWidth="1"/>
    <col min="1263" max="1263" width="12.88671875" style="2" customWidth="1"/>
    <col min="1264" max="1264" width="11.5546875" style="2" bestFit="1" customWidth="1"/>
    <col min="1265" max="1270" width="9.33203125" style="2" bestFit="1" customWidth="1"/>
    <col min="1271" max="1271" width="10" style="2" bestFit="1" customWidth="1"/>
    <col min="1272" max="1272" width="11" style="2" bestFit="1" customWidth="1"/>
    <col min="1273" max="1276" width="9.33203125" style="2" bestFit="1" customWidth="1"/>
    <col min="1277" max="1278" width="13.33203125" style="2" customWidth="1"/>
    <col min="1279" max="1282" width="10.88671875" style="2" bestFit="1" customWidth="1"/>
    <col min="1283" max="1514" width="9.109375" style="2"/>
    <col min="1515" max="1515" width="4.109375" style="2" customWidth="1"/>
    <col min="1516" max="1516" width="21.44140625" style="2" bestFit="1" customWidth="1"/>
    <col min="1517" max="1517" width="11" style="2" bestFit="1" customWidth="1"/>
    <col min="1518" max="1518" width="10" style="2" bestFit="1" customWidth="1"/>
    <col min="1519" max="1519" width="12.88671875" style="2" customWidth="1"/>
    <col min="1520" max="1520" width="11.5546875" style="2" bestFit="1" customWidth="1"/>
    <col min="1521" max="1526" width="9.33203125" style="2" bestFit="1" customWidth="1"/>
    <col min="1527" max="1527" width="10" style="2" bestFit="1" customWidth="1"/>
    <col min="1528" max="1528" width="11" style="2" bestFit="1" customWidth="1"/>
    <col min="1529" max="1532" width="9.33203125" style="2" bestFit="1" customWidth="1"/>
    <col min="1533" max="1534" width="13.33203125" style="2" customWidth="1"/>
    <col min="1535" max="1538" width="10.88671875" style="2" bestFit="1" customWidth="1"/>
    <col min="1539" max="1770" width="9.109375" style="2"/>
    <col min="1771" max="1771" width="4.109375" style="2" customWidth="1"/>
    <col min="1772" max="1772" width="21.44140625" style="2" bestFit="1" customWidth="1"/>
    <col min="1773" max="1773" width="11" style="2" bestFit="1" customWidth="1"/>
    <col min="1774" max="1774" width="10" style="2" bestFit="1" customWidth="1"/>
    <col min="1775" max="1775" width="12.88671875" style="2" customWidth="1"/>
    <col min="1776" max="1776" width="11.5546875" style="2" bestFit="1" customWidth="1"/>
    <col min="1777" max="1782" width="9.33203125" style="2" bestFit="1" customWidth="1"/>
    <col min="1783" max="1783" width="10" style="2" bestFit="1" customWidth="1"/>
    <col min="1784" max="1784" width="11" style="2" bestFit="1" customWidth="1"/>
    <col min="1785" max="1788" width="9.33203125" style="2" bestFit="1" customWidth="1"/>
    <col min="1789" max="1790" width="13.33203125" style="2" customWidth="1"/>
    <col min="1791" max="1794" width="10.88671875" style="2" bestFit="1" customWidth="1"/>
    <col min="1795" max="2026" width="9.109375" style="2"/>
    <col min="2027" max="2027" width="4.109375" style="2" customWidth="1"/>
    <col min="2028" max="2028" width="21.44140625" style="2" bestFit="1" customWidth="1"/>
    <col min="2029" max="2029" width="11" style="2" bestFit="1" customWidth="1"/>
    <col min="2030" max="2030" width="10" style="2" bestFit="1" customWidth="1"/>
    <col min="2031" max="2031" width="12.88671875" style="2" customWidth="1"/>
    <col min="2032" max="2032" width="11.5546875" style="2" bestFit="1" customWidth="1"/>
    <col min="2033" max="2038" width="9.33203125" style="2" bestFit="1" customWidth="1"/>
    <col min="2039" max="2039" width="10" style="2" bestFit="1" customWidth="1"/>
    <col min="2040" max="2040" width="11" style="2" bestFit="1" customWidth="1"/>
    <col min="2041" max="2044" width="9.33203125" style="2" bestFit="1" customWidth="1"/>
    <col min="2045" max="2046" width="13.33203125" style="2" customWidth="1"/>
    <col min="2047" max="2050" width="10.88671875" style="2" bestFit="1" customWidth="1"/>
    <col min="2051" max="2282" width="9.109375" style="2"/>
    <col min="2283" max="2283" width="4.109375" style="2" customWidth="1"/>
    <col min="2284" max="2284" width="21.44140625" style="2" bestFit="1" customWidth="1"/>
    <col min="2285" max="2285" width="11" style="2" bestFit="1" customWidth="1"/>
    <col min="2286" max="2286" width="10" style="2" bestFit="1" customWidth="1"/>
    <col min="2287" max="2287" width="12.88671875" style="2" customWidth="1"/>
    <col min="2288" max="2288" width="11.5546875" style="2" bestFit="1" customWidth="1"/>
    <col min="2289" max="2294" width="9.33203125" style="2" bestFit="1" customWidth="1"/>
    <col min="2295" max="2295" width="10" style="2" bestFit="1" customWidth="1"/>
    <col min="2296" max="2296" width="11" style="2" bestFit="1" customWidth="1"/>
    <col min="2297" max="2300" width="9.33203125" style="2" bestFit="1" customWidth="1"/>
    <col min="2301" max="2302" width="13.33203125" style="2" customWidth="1"/>
    <col min="2303" max="2306" width="10.88671875" style="2" bestFit="1" customWidth="1"/>
    <col min="2307" max="2538" width="9.109375" style="2"/>
    <col min="2539" max="2539" width="4.109375" style="2" customWidth="1"/>
    <col min="2540" max="2540" width="21.44140625" style="2" bestFit="1" customWidth="1"/>
    <col min="2541" max="2541" width="11" style="2" bestFit="1" customWidth="1"/>
    <col min="2542" max="2542" width="10" style="2" bestFit="1" customWidth="1"/>
    <col min="2543" max="2543" width="12.88671875" style="2" customWidth="1"/>
    <col min="2544" max="2544" width="11.5546875" style="2" bestFit="1" customWidth="1"/>
    <col min="2545" max="2550" width="9.33203125" style="2" bestFit="1" customWidth="1"/>
    <col min="2551" max="2551" width="10" style="2" bestFit="1" customWidth="1"/>
    <col min="2552" max="2552" width="11" style="2" bestFit="1" customWidth="1"/>
    <col min="2553" max="2556" width="9.33203125" style="2" bestFit="1" customWidth="1"/>
    <col min="2557" max="2558" width="13.33203125" style="2" customWidth="1"/>
    <col min="2559" max="2562" width="10.88671875" style="2" bestFit="1" customWidth="1"/>
    <col min="2563" max="2794" width="9.109375" style="2"/>
    <col min="2795" max="2795" width="4.109375" style="2" customWidth="1"/>
    <col min="2796" max="2796" width="21.44140625" style="2" bestFit="1" customWidth="1"/>
    <col min="2797" max="2797" width="11" style="2" bestFit="1" customWidth="1"/>
    <col min="2798" max="2798" width="10" style="2" bestFit="1" customWidth="1"/>
    <col min="2799" max="2799" width="12.88671875" style="2" customWidth="1"/>
    <col min="2800" max="2800" width="11.5546875" style="2" bestFit="1" customWidth="1"/>
    <col min="2801" max="2806" width="9.33203125" style="2" bestFit="1" customWidth="1"/>
    <col min="2807" max="2807" width="10" style="2" bestFit="1" customWidth="1"/>
    <col min="2808" max="2808" width="11" style="2" bestFit="1" customWidth="1"/>
    <col min="2809" max="2812" width="9.33203125" style="2" bestFit="1" customWidth="1"/>
    <col min="2813" max="2814" width="13.33203125" style="2" customWidth="1"/>
    <col min="2815" max="2818" width="10.88671875" style="2" bestFit="1" customWidth="1"/>
    <col min="2819" max="3050" width="9.109375" style="2"/>
    <col min="3051" max="3051" width="4.109375" style="2" customWidth="1"/>
    <col min="3052" max="3052" width="21.44140625" style="2" bestFit="1" customWidth="1"/>
    <col min="3053" max="3053" width="11" style="2" bestFit="1" customWidth="1"/>
    <col min="3054" max="3054" width="10" style="2" bestFit="1" customWidth="1"/>
    <col min="3055" max="3055" width="12.88671875" style="2" customWidth="1"/>
    <col min="3056" max="3056" width="11.5546875" style="2" bestFit="1" customWidth="1"/>
    <col min="3057" max="3062" width="9.33203125" style="2" bestFit="1" customWidth="1"/>
    <col min="3063" max="3063" width="10" style="2" bestFit="1" customWidth="1"/>
    <col min="3064" max="3064" width="11" style="2" bestFit="1" customWidth="1"/>
    <col min="3065" max="3068" width="9.33203125" style="2" bestFit="1" customWidth="1"/>
    <col min="3069" max="3070" width="13.33203125" style="2" customWidth="1"/>
    <col min="3071" max="3074" width="10.88671875" style="2" bestFit="1" customWidth="1"/>
    <col min="3075" max="3306" width="9.109375" style="2"/>
    <col min="3307" max="3307" width="4.109375" style="2" customWidth="1"/>
    <col min="3308" max="3308" width="21.44140625" style="2" bestFit="1" customWidth="1"/>
    <col min="3309" max="3309" width="11" style="2" bestFit="1" customWidth="1"/>
    <col min="3310" max="3310" width="10" style="2" bestFit="1" customWidth="1"/>
    <col min="3311" max="3311" width="12.88671875" style="2" customWidth="1"/>
    <col min="3312" max="3312" width="11.5546875" style="2" bestFit="1" customWidth="1"/>
    <col min="3313" max="3318" width="9.33203125" style="2" bestFit="1" customWidth="1"/>
    <col min="3319" max="3319" width="10" style="2" bestFit="1" customWidth="1"/>
    <col min="3320" max="3320" width="11" style="2" bestFit="1" customWidth="1"/>
    <col min="3321" max="3324" width="9.33203125" style="2" bestFit="1" customWidth="1"/>
    <col min="3325" max="3326" width="13.33203125" style="2" customWidth="1"/>
    <col min="3327" max="3330" width="10.88671875" style="2" bestFit="1" customWidth="1"/>
    <col min="3331" max="3562" width="9.109375" style="2"/>
    <col min="3563" max="3563" width="4.109375" style="2" customWidth="1"/>
    <col min="3564" max="3564" width="21.44140625" style="2" bestFit="1" customWidth="1"/>
    <col min="3565" max="3565" width="11" style="2" bestFit="1" customWidth="1"/>
    <col min="3566" max="3566" width="10" style="2" bestFit="1" customWidth="1"/>
    <col min="3567" max="3567" width="12.88671875" style="2" customWidth="1"/>
    <col min="3568" max="3568" width="11.5546875" style="2" bestFit="1" customWidth="1"/>
    <col min="3569" max="3574" width="9.33203125" style="2" bestFit="1" customWidth="1"/>
    <col min="3575" max="3575" width="10" style="2" bestFit="1" customWidth="1"/>
    <col min="3576" max="3576" width="11" style="2" bestFit="1" customWidth="1"/>
    <col min="3577" max="3580" width="9.33203125" style="2" bestFit="1" customWidth="1"/>
    <col min="3581" max="3582" width="13.33203125" style="2" customWidth="1"/>
    <col min="3583" max="3586" width="10.88671875" style="2" bestFit="1" customWidth="1"/>
    <col min="3587" max="3818" width="9.109375" style="2"/>
    <col min="3819" max="3819" width="4.109375" style="2" customWidth="1"/>
    <col min="3820" max="3820" width="21.44140625" style="2" bestFit="1" customWidth="1"/>
    <col min="3821" max="3821" width="11" style="2" bestFit="1" customWidth="1"/>
    <col min="3822" max="3822" width="10" style="2" bestFit="1" customWidth="1"/>
    <col min="3823" max="3823" width="12.88671875" style="2" customWidth="1"/>
    <col min="3824" max="3824" width="11.5546875" style="2" bestFit="1" customWidth="1"/>
    <col min="3825" max="3830" width="9.33203125" style="2" bestFit="1" customWidth="1"/>
    <col min="3831" max="3831" width="10" style="2" bestFit="1" customWidth="1"/>
    <col min="3832" max="3832" width="11" style="2" bestFit="1" customWidth="1"/>
    <col min="3833" max="3836" width="9.33203125" style="2" bestFit="1" customWidth="1"/>
    <col min="3837" max="3838" width="13.33203125" style="2" customWidth="1"/>
    <col min="3839" max="3842" width="10.88671875" style="2" bestFit="1" customWidth="1"/>
    <col min="3843" max="4074" width="9.109375" style="2"/>
    <col min="4075" max="4075" width="4.109375" style="2" customWidth="1"/>
    <col min="4076" max="4076" width="21.44140625" style="2" bestFit="1" customWidth="1"/>
    <col min="4077" max="4077" width="11" style="2" bestFit="1" customWidth="1"/>
    <col min="4078" max="4078" width="10" style="2" bestFit="1" customWidth="1"/>
    <col min="4079" max="4079" width="12.88671875" style="2" customWidth="1"/>
    <col min="4080" max="4080" width="11.5546875" style="2" bestFit="1" customWidth="1"/>
    <col min="4081" max="4086" width="9.33203125" style="2" bestFit="1" customWidth="1"/>
    <col min="4087" max="4087" width="10" style="2" bestFit="1" customWidth="1"/>
    <col min="4088" max="4088" width="11" style="2" bestFit="1" customWidth="1"/>
    <col min="4089" max="4092" width="9.33203125" style="2" bestFit="1" customWidth="1"/>
    <col min="4093" max="4094" width="13.33203125" style="2" customWidth="1"/>
    <col min="4095" max="4098" width="10.88671875" style="2" bestFit="1" customWidth="1"/>
    <col min="4099" max="4330" width="9.109375" style="2"/>
    <col min="4331" max="4331" width="4.109375" style="2" customWidth="1"/>
    <col min="4332" max="4332" width="21.44140625" style="2" bestFit="1" customWidth="1"/>
    <col min="4333" max="4333" width="11" style="2" bestFit="1" customWidth="1"/>
    <col min="4334" max="4334" width="10" style="2" bestFit="1" customWidth="1"/>
    <col min="4335" max="4335" width="12.88671875" style="2" customWidth="1"/>
    <col min="4336" max="4336" width="11.5546875" style="2" bestFit="1" customWidth="1"/>
    <col min="4337" max="4342" width="9.33203125" style="2" bestFit="1" customWidth="1"/>
    <col min="4343" max="4343" width="10" style="2" bestFit="1" customWidth="1"/>
    <col min="4344" max="4344" width="11" style="2" bestFit="1" customWidth="1"/>
    <col min="4345" max="4348" width="9.33203125" style="2" bestFit="1" customWidth="1"/>
    <col min="4349" max="4350" width="13.33203125" style="2" customWidth="1"/>
    <col min="4351" max="4354" width="10.88671875" style="2" bestFit="1" customWidth="1"/>
    <col min="4355" max="4586" width="9.109375" style="2"/>
    <col min="4587" max="4587" width="4.109375" style="2" customWidth="1"/>
    <col min="4588" max="4588" width="21.44140625" style="2" bestFit="1" customWidth="1"/>
    <col min="4589" max="4589" width="11" style="2" bestFit="1" customWidth="1"/>
    <col min="4590" max="4590" width="10" style="2" bestFit="1" customWidth="1"/>
    <col min="4591" max="4591" width="12.88671875" style="2" customWidth="1"/>
    <col min="4592" max="4592" width="11.5546875" style="2" bestFit="1" customWidth="1"/>
    <col min="4593" max="4598" width="9.33203125" style="2" bestFit="1" customWidth="1"/>
    <col min="4599" max="4599" width="10" style="2" bestFit="1" customWidth="1"/>
    <col min="4600" max="4600" width="11" style="2" bestFit="1" customWidth="1"/>
    <col min="4601" max="4604" width="9.33203125" style="2" bestFit="1" customWidth="1"/>
    <col min="4605" max="4606" width="13.33203125" style="2" customWidth="1"/>
    <col min="4607" max="4610" width="10.88671875" style="2" bestFit="1" customWidth="1"/>
    <col min="4611" max="4842" width="9.109375" style="2"/>
    <col min="4843" max="4843" width="4.109375" style="2" customWidth="1"/>
    <col min="4844" max="4844" width="21.44140625" style="2" bestFit="1" customWidth="1"/>
    <col min="4845" max="4845" width="11" style="2" bestFit="1" customWidth="1"/>
    <col min="4846" max="4846" width="10" style="2" bestFit="1" customWidth="1"/>
    <col min="4847" max="4847" width="12.88671875" style="2" customWidth="1"/>
    <col min="4848" max="4848" width="11.5546875" style="2" bestFit="1" customWidth="1"/>
    <col min="4849" max="4854" width="9.33203125" style="2" bestFit="1" customWidth="1"/>
    <col min="4855" max="4855" width="10" style="2" bestFit="1" customWidth="1"/>
    <col min="4856" max="4856" width="11" style="2" bestFit="1" customWidth="1"/>
    <col min="4857" max="4860" width="9.33203125" style="2" bestFit="1" customWidth="1"/>
    <col min="4861" max="4862" width="13.33203125" style="2" customWidth="1"/>
    <col min="4863" max="4866" width="10.88671875" style="2" bestFit="1" customWidth="1"/>
    <col min="4867" max="5098" width="9.109375" style="2"/>
    <col min="5099" max="5099" width="4.109375" style="2" customWidth="1"/>
    <col min="5100" max="5100" width="21.44140625" style="2" bestFit="1" customWidth="1"/>
    <col min="5101" max="5101" width="11" style="2" bestFit="1" customWidth="1"/>
    <col min="5102" max="5102" width="10" style="2" bestFit="1" customWidth="1"/>
    <col min="5103" max="5103" width="12.88671875" style="2" customWidth="1"/>
    <col min="5104" max="5104" width="11.5546875" style="2" bestFit="1" customWidth="1"/>
    <col min="5105" max="5110" width="9.33203125" style="2" bestFit="1" customWidth="1"/>
    <col min="5111" max="5111" width="10" style="2" bestFit="1" customWidth="1"/>
    <col min="5112" max="5112" width="11" style="2" bestFit="1" customWidth="1"/>
    <col min="5113" max="5116" width="9.33203125" style="2" bestFit="1" customWidth="1"/>
    <col min="5117" max="5118" width="13.33203125" style="2" customWidth="1"/>
    <col min="5119" max="5122" width="10.88671875" style="2" bestFit="1" customWidth="1"/>
    <col min="5123" max="5354" width="9.109375" style="2"/>
    <col min="5355" max="5355" width="4.109375" style="2" customWidth="1"/>
    <col min="5356" max="5356" width="21.44140625" style="2" bestFit="1" customWidth="1"/>
    <col min="5357" max="5357" width="11" style="2" bestFit="1" customWidth="1"/>
    <col min="5358" max="5358" width="10" style="2" bestFit="1" customWidth="1"/>
    <col min="5359" max="5359" width="12.88671875" style="2" customWidth="1"/>
    <col min="5360" max="5360" width="11.5546875" style="2" bestFit="1" customWidth="1"/>
    <col min="5361" max="5366" width="9.33203125" style="2" bestFit="1" customWidth="1"/>
    <col min="5367" max="5367" width="10" style="2" bestFit="1" customWidth="1"/>
    <col min="5368" max="5368" width="11" style="2" bestFit="1" customWidth="1"/>
    <col min="5369" max="5372" width="9.33203125" style="2" bestFit="1" customWidth="1"/>
    <col min="5373" max="5374" width="13.33203125" style="2" customWidth="1"/>
    <col min="5375" max="5378" width="10.88671875" style="2" bestFit="1" customWidth="1"/>
    <col min="5379" max="5610" width="9.109375" style="2"/>
    <col min="5611" max="5611" width="4.109375" style="2" customWidth="1"/>
    <col min="5612" max="5612" width="21.44140625" style="2" bestFit="1" customWidth="1"/>
    <col min="5613" max="5613" width="11" style="2" bestFit="1" customWidth="1"/>
    <col min="5614" max="5614" width="10" style="2" bestFit="1" customWidth="1"/>
    <col min="5615" max="5615" width="12.88671875" style="2" customWidth="1"/>
    <col min="5616" max="5616" width="11.5546875" style="2" bestFit="1" customWidth="1"/>
    <col min="5617" max="5622" width="9.33203125" style="2" bestFit="1" customWidth="1"/>
    <col min="5623" max="5623" width="10" style="2" bestFit="1" customWidth="1"/>
    <col min="5624" max="5624" width="11" style="2" bestFit="1" customWidth="1"/>
    <col min="5625" max="5628" width="9.33203125" style="2" bestFit="1" customWidth="1"/>
    <col min="5629" max="5630" width="13.33203125" style="2" customWidth="1"/>
    <col min="5631" max="5634" width="10.88671875" style="2" bestFit="1" customWidth="1"/>
    <col min="5635" max="5866" width="9.109375" style="2"/>
    <col min="5867" max="5867" width="4.109375" style="2" customWidth="1"/>
    <col min="5868" max="5868" width="21.44140625" style="2" bestFit="1" customWidth="1"/>
    <col min="5869" max="5869" width="11" style="2" bestFit="1" customWidth="1"/>
    <col min="5870" max="5870" width="10" style="2" bestFit="1" customWidth="1"/>
    <col min="5871" max="5871" width="12.88671875" style="2" customWidth="1"/>
    <col min="5872" max="5872" width="11.5546875" style="2" bestFit="1" customWidth="1"/>
    <col min="5873" max="5878" width="9.33203125" style="2" bestFit="1" customWidth="1"/>
    <col min="5879" max="5879" width="10" style="2" bestFit="1" customWidth="1"/>
    <col min="5880" max="5880" width="11" style="2" bestFit="1" customWidth="1"/>
    <col min="5881" max="5884" width="9.33203125" style="2" bestFit="1" customWidth="1"/>
    <col min="5885" max="5886" width="13.33203125" style="2" customWidth="1"/>
    <col min="5887" max="5890" width="10.88671875" style="2" bestFit="1" customWidth="1"/>
    <col min="5891" max="6122" width="9.109375" style="2"/>
    <col min="6123" max="6123" width="4.109375" style="2" customWidth="1"/>
    <col min="6124" max="6124" width="21.44140625" style="2" bestFit="1" customWidth="1"/>
    <col min="6125" max="6125" width="11" style="2" bestFit="1" customWidth="1"/>
    <col min="6126" max="6126" width="10" style="2" bestFit="1" customWidth="1"/>
    <col min="6127" max="6127" width="12.88671875" style="2" customWidth="1"/>
    <col min="6128" max="6128" width="11.5546875" style="2" bestFit="1" customWidth="1"/>
    <col min="6129" max="6134" width="9.33203125" style="2" bestFit="1" customWidth="1"/>
    <col min="6135" max="6135" width="10" style="2" bestFit="1" customWidth="1"/>
    <col min="6136" max="6136" width="11" style="2" bestFit="1" customWidth="1"/>
    <col min="6137" max="6140" width="9.33203125" style="2" bestFit="1" customWidth="1"/>
    <col min="6141" max="6142" width="13.33203125" style="2" customWidth="1"/>
    <col min="6143" max="6146" width="10.88671875" style="2" bestFit="1" customWidth="1"/>
    <col min="6147" max="6378" width="9.109375" style="2"/>
    <col min="6379" max="6379" width="4.109375" style="2" customWidth="1"/>
    <col min="6380" max="6380" width="21.44140625" style="2" bestFit="1" customWidth="1"/>
    <col min="6381" max="6381" width="11" style="2" bestFit="1" customWidth="1"/>
    <col min="6382" max="6382" width="10" style="2" bestFit="1" customWidth="1"/>
    <col min="6383" max="6383" width="12.88671875" style="2" customWidth="1"/>
    <col min="6384" max="6384" width="11.5546875" style="2" bestFit="1" customWidth="1"/>
    <col min="6385" max="6390" width="9.33203125" style="2" bestFit="1" customWidth="1"/>
    <col min="6391" max="6391" width="10" style="2" bestFit="1" customWidth="1"/>
    <col min="6392" max="6392" width="11" style="2" bestFit="1" customWidth="1"/>
    <col min="6393" max="6396" width="9.33203125" style="2" bestFit="1" customWidth="1"/>
    <col min="6397" max="6398" width="13.33203125" style="2" customWidth="1"/>
    <col min="6399" max="6402" width="10.88671875" style="2" bestFit="1" customWidth="1"/>
    <col min="6403" max="6634" width="9.109375" style="2"/>
    <col min="6635" max="6635" width="4.109375" style="2" customWidth="1"/>
    <col min="6636" max="6636" width="21.44140625" style="2" bestFit="1" customWidth="1"/>
    <col min="6637" max="6637" width="11" style="2" bestFit="1" customWidth="1"/>
    <col min="6638" max="6638" width="10" style="2" bestFit="1" customWidth="1"/>
    <col min="6639" max="6639" width="12.88671875" style="2" customWidth="1"/>
    <col min="6640" max="6640" width="11.5546875" style="2" bestFit="1" customWidth="1"/>
    <col min="6641" max="6646" width="9.33203125" style="2" bestFit="1" customWidth="1"/>
    <col min="6647" max="6647" width="10" style="2" bestFit="1" customWidth="1"/>
    <col min="6648" max="6648" width="11" style="2" bestFit="1" customWidth="1"/>
    <col min="6649" max="6652" width="9.33203125" style="2" bestFit="1" customWidth="1"/>
    <col min="6653" max="6654" width="13.33203125" style="2" customWidth="1"/>
    <col min="6655" max="6658" width="10.88671875" style="2" bestFit="1" customWidth="1"/>
    <col min="6659" max="6890" width="9.109375" style="2"/>
    <col min="6891" max="6891" width="4.109375" style="2" customWidth="1"/>
    <col min="6892" max="6892" width="21.44140625" style="2" bestFit="1" customWidth="1"/>
    <col min="6893" max="6893" width="11" style="2" bestFit="1" customWidth="1"/>
    <col min="6894" max="6894" width="10" style="2" bestFit="1" customWidth="1"/>
    <col min="6895" max="6895" width="12.88671875" style="2" customWidth="1"/>
    <col min="6896" max="6896" width="11.5546875" style="2" bestFit="1" customWidth="1"/>
    <col min="6897" max="6902" width="9.33203125" style="2" bestFit="1" customWidth="1"/>
    <col min="6903" max="6903" width="10" style="2" bestFit="1" customWidth="1"/>
    <col min="6904" max="6904" width="11" style="2" bestFit="1" customWidth="1"/>
    <col min="6905" max="6908" width="9.33203125" style="2" bestFit="1" customWidth="1"/>
    <col min="6909" max="6910" width="13.33203125" style="2" customWidth="1"/>
    <col min="6911" max="6914" width="10.88671875" style="2" bestFit="1" customWidth="1"/>
    <col min="6915" max="7146" width="9.109375" style="2"/>
    <col min="7147" max="7147" width="4.109375" style="2" customWidth="1"/>
    <col min="7148" max="7148" width="21.44140625" style="2" bestFit="1" customWidth="1"/>
    <col min="7149" max="7149" width="11" style="2" bestFit="1" customWidth="1"/>
    <col min="7150" max="7150" width="10" style="2" bestFit="1" customWidth="1"/>
    <col min="7151" max="7151" width="12.88671875" style="2" customWidth="1"/>
    <col min="7152" max="7152" width="11.5546875" style="2" bestFit="1" customWidth="1"/>
    <col min="7153" max="7158" width="9.33203125" style="2" bestFit="1" customWidth="1"/>
    <col min="7159" max="7159" width="10" style="2" bestFit="1" customWidth="1"/>
    <col min="7160" max="7160" width="11" style="2" bestFit="1" customWidth="1"/>
    <col min="7161" max="7164" width="9.33203125" style="2" bestFit="1" customWidth="1"/>
    <col min="7165" max="7166" width="13.33203125" style="2" customWidth="1"/>
    <col min="7167" max="7170" width="10.88671875" style="2" bestFit="1" customWidth="1"/>
    <col min="7171" max="7402" width="9.109375" style="2"/>
    <col min="7403" max="7403" width="4.109375" style="2" customWidth="1"/>
    <col min="7404" max="7404" width="21.44140625" style="2" bestFit="1" customWidth="1"/>
    <col min="7405" max="7405" width="11" style="2" bestFit="1" customWidth="1"/>
    <col min="7406" max="7406" width="10" style="2" bestFit="1" customWidth="1"/>
    <col min="7407" max="7407" width="12.88671875" style="2" customWidth="1"/>
    <col min="7408" max="7408" width="11.5546875" style="2" bestFit="1" customWidth="1"/>
    <col min="7409" max="7414" width="9.33203125" style="2" bestFit="1" customWidth="1"/>
    <col min="7415" max="7415" width="10" style="2" bestFit="1" customWidth="1"/>
    <col min="7416" max="7416" width="11" style="2" bestFit="1" customWidth="1"/>
    <col min="7417" max="7420" width="9.33203125" style="2" bestFit="1" customWidth="1"/>
    <col min="7421" max="7422" width="13.33203125" style="2" customWidth="1"/>
    <col min="7423" max="7426" width="10.88671875" style="2" bestFit="1" customWidth="1"/>
    <col min="7427" max="7658" width="9.109375" style="2"/>
    <col min="7659" max="7659" width="4.109375" style="2" customWidth="1"/>
    <col min="7660" max="7660" width="21.44140625" style="2" bestFit="1" customWidth="1"/>
    <col min="7661" max="7661" width="11" style="2" bestFit="1" customWidth="1"/>
    <col min="7662" max="7662" width="10" style="2" bestFit="1" customWidth="1"/>
    <col min="7663" max="7663" width="12.88671875" style="2" customWidth="1"/>
    <col min="7664" max="7664" width="11.5546875" style="2" bestFit="1" customWidth="1"/>
    <col min="7665" max="7670" width="9.33203125" style="2" bestFit="1" customWidth="1"/>
    <col min="7671" max="7671" width="10" style="2" bestFit="1" customWidth="1"/>
    <col min="7672" max="7672" width="11" style="2" bestFit="1" customWidth="1"/>
    <col min="7673" max="7676" width="9.33203125" style="2" bestFit="1" customWidth="1"/>
    <col min="7677" max="7678" width="13.33203125" style="2" customWidth="1"/>
    <col min="7679" max="7682" width="10.88671875" style="2" bestFit="1" customWidth="1"/>
    <col min="7683" max="7914" width="9.109375" style="2"/>
    <col min="7915" max="7915" width="4.109375" style="2" customWidth="1"/>
    <col min="7916" max="7916" width="21.44140625" style="2" bestFit="1" customWidth="1"/>
    <col min="7917" max="7917" width="11" style="2" bestFit="1" customWidth="1"/>
    <col min="7918" max="7918" width="10" style="2" bestFit="1" customWidth="1"/>
    <col min="7919" max="7919" width="12.88671875" style="2" customWidth="1"/>
    <col min="7920" max="7920" width="11.5546875" style="2" bestFit="1" customWidth="1"/>
    <col min="7921" max="7926" width="9.33203125" style="2" bestFit="1" customWidth="1"/>
    <col min="7927" max="7927" width="10" style="2" bestFit="1" customWidth="1"/>
    <col min="7928" max="7928" width="11" style="2" bestFit="1" customWidth="1"/>
    <col min="7929" max="7932" width="9.33203125" style="2" bestFit="1" customWidth="1"/>
    <col min="7933" max="7934" width="13.33203125" style="2" customWidth="1"/>
    <col min="7935" max="7938" width="10.88671875" style="2" bestFit="1" customWidth="1"/>
    <col min="7939" max="8170" width="9.109375" style="2"/>
    <col min="8171" max="8171" width="4.109375" style="2" customWidth="1"/>
    <col min="8172" max="8172" width="21.44140625" style="2" bestFit="1" customWidth="1"/>
    <col min="8173" max="8173" width="11" style="2" bestFit="1" customWidth="1"/>
    <col min="8174" max="8174" width="10" style="2" bestFit="1" customWidth="1"/>
    <col min="8175" max="8175" width="12.88671875" style="2" customWidth="1"/>
    <col min="8176" max="8176" width="11.5546875" style="2" bestFit="1" customWidth="1"/>
    <col min="8177" max="8182" width="9.33203125" style="2" bestFit="1" customWidth="1"/>
    <col min="8183" max="8183" width="10" style="2" bestFit="1" customWidth="1"/>
    <col min="8184" max="8184" width="11" style="2" bestFit="1" customWidth="1"/>
    <col min="8185" max="8188" width="9.33203125" style="2" bestFit="1" customWidth="1"/>
    <col min="8189" max="8190" width="13.33203125" style="2" customWidth="1"/>
    <col min="8191" max="8194" width="10.88671875" style="2" bestFit="1" customWidth="1"/>
    <col min="8195" max="8426" width="9.109375" style="2"/>
    <col min="8427" max="8427" width="4.109375" style="2" customWidth="1"/>
    <col min="8428" max="8428" width="21.44140625" style="2" bestFit="1" customWidth="1"/>
    <col min="8429" max="8429" width="11" style="2" bestFit="1" customWidth="1"/>
    <col min="8430" max="8430" width="10" style="2" bestFit="1" customWidth="1"/>
    <col min="8431" max="8431" width="12.88671875" style="2" customWidth="1"/>
    <col min="8432" max="8432" width="11.5546875" style="2" bestFit="1" customWidth="1"/>
    <col min="8433" max="8438" width="9.33203125" style="2" bestFit="1" customWidth="1"/>
    <col min="8439" max="8439" width="10" style="2" bestFit="1" customWidth="1"/>
    <col min="8440" max="8440" width="11" style="2" bestFit="1" customWidth="1"/>
    <col min="8441" max="8444" width="9.33203125" style="2" bestFit="1" customWidth="1"/>
    <col min="8445" max="8446" width="13.33203125" style="2" customWidth="1"/>
    <col min="8447" max="8450" width="10.88671875" style="2" bestFit="1" customWidth="1"/>
    <col min="8451" max="8682" width="9.109375" style="2"/>
    <col min="8683" max="8683" width="4.109375" style="2" customWidth="1"/>
    <col min="8684" max="8684" width="21.44140625" style="2" bestFit="1" customWidth="1"/>
    <col min="8685" max="8685" width="11" style="2" bestFit="1" customWidth="1"/>
    <col min="8686" max="8686" width="10" style="2" bestFit="1" customWidth="1"/>
    <col min="8687" max="8687" width="12.88671875" style="2" customWidth="1"/>
    <col min="8688" max="8688" width="11.5546875" style="2" bestFit="1" customWidth="1"/>
    <col min="8689" max="8694" width="9.33203125" style="2" bestFit="1" customWidth="1"/>
    <col min="8695" max="8695" width="10" style="2" bestFit="1" customWidth="1"/>
    <col min="8696" max="8696" width="11" style="2" bestFit="1" customWidth="1"/>
    <col min="8697" max="8700" width="9.33203125" style="2" bestFit="1" customWidth="1"/>
    <col min="8701" max="8702" width="13.33203125" style="2" customWidth="1"/>
    <col min="8703" max="8706" width="10.88671875" style="2" bestFit="1" customWidth="1"/>
    <col min="8707" max="8938" width="9.109375" style="2"/>
    <col min="8939" max="8939" width="4.109375" style="2" customWidth="1"/>
    <col min="8940" max="8940" width="21.44140625" style="2" bestFit="1" customWidth="1"/>
    <col min="8941" max="8941" width="11" style="2" bestFit="1" customWidth="1"/>
    <col min="8942" max="8942" width="10" style="2" bestFit="1" customWidth="1"/>
    <col min="8943" max="8943" width="12.88671875" style="2" customWidth="1"/>
    <col min="8944" max="8944" width="11.5546875" style="2" bestFit="1" customWidth="1"/>
    <col min="8945" max="8950" width="9.33203125" style="2" bestFit="1" customWidth="1"/>
    <col min="8951" max="8951" width="10" style="2" bestFit="1" customWidth="1"/>
    <col min="8952" max="8952" width="11" style="2" bestFit="1" customWidth="1"/>
    <col min="8953" max="8956" width="9.33203125" style="2" bestFit="1" customWidth="1"/>
    <col min="8957" max="8958" width="13.33203125" style="2" customWidth="1"/>
    <col min="8959" max="8962" width="10.88671875" style="2" bestFit="1" customWidth="1"/>
    <col min="8963" max="9194" width="9.109375" style="2"/>
    <col min="9195" max="9195" width="4.109375" style="2" customWidth="1"/>
    <col min="9196" max="9196" width="21.44140625" style="2" bestFit="1" customWidth="1"/>
    <col min="9197" max="9197" width="11" style="2" bestFit="1" customWidth="1"/>
    <col min="9198" max="9198" width="10" style="2" bestFit="1" customWidth="1"/>
    <col min="9199" max="9199" width="12.88671875" style="2" customWidth="1"/>
    <col min="9200" max="9200" width="11.5546875" style="2" bestFit="1" customWidth="1"/>
    <col min="9201" max="9206" width="9.33203125" style="2" bestFit="1" customWidth="1"/>
    <col min="9207" max="9207" width="10" style="2" bestFit="1" customWidth="1"/>
    <col min="9208" max="9208" width="11" style="2" bestFit="1" customWidth="1"/>
    <col min="9209" max="9212" width="9.33203125" style="2" bestFit="1" customWidth="1"/>
    <col min="9213" max="9214" width="13.33203125" style="2" customWidth="1"/>
    <col min="9215" max="9218" width="10.88671875" style="2" bestFit="1" customWidth="1"/>
    <col min="9219" max="9450" width="9.109375" style="2"/>
    <col min="9451" max="9451" width="4.109375" style="2" customWidth="1"/>
    <col min="9452" max="9452" width="21.44140625" style="2" bestFit="1" customWidth="1"/>
    <col min="9453" max="9453" width="11" style="2" bestFit="1" customWidth="1"/>
    <col min="9454" max="9454" width="10" style="2" bestFit="1" customWidth="1"/>
    <col min="9455" max="9455" width="12.88671875" style="2" customWidth="1"/>
    <col min="9456" max="9456" width="11.5546875" style="2" bestFit="1" customWidth="1"/>
    <col min="9457" max="9462" width="9.33203125" style="2" bestFit="1" customWidth="1"/>
    <col min="9463" max="9463" width="10" style="2" bestFit="1" customWidth="1"/>
    <col min="9464" max="9464" width="11" style="2" bestFit="1" customWidth="1"/>
    <col min="9465" max="9468" width="9.33203125" style="2" bestFit="1" customWidth="1"/>
    <col min="9469" max="9470" width="13.33203125" style="2" customWidth="1"/>
    <col min="9471" max="9474" width="10.88671875" style="2" bestFit="1" customWidth="1"/>
    <col min="9475" max="9706" width="9.109375" style="2"/>
    <col min="9707" max="9707" width="4.109375" style="2" customWidth="1"/>
    <col min="9708" max="9708" width="21.44140625" style="2" bestFit="1" customWidth="1"/>
    <col min="9709" max="9709" width="11" style="2" bestFit="1" customWidth="1"/>
    <col min="9710" max="9710" width="10" style="2" bestFit="1" customWidth="1"/>
    <col min="9711" max="9711" width="12.88671875" style="2" customWidth="1"/>
    <col min="9712" max="9712" width="11.5546875" style="2" bestFit="1" customWidth="1"/>
    <col min="9713" max="9718" width="9.33203125" style="2" bestFit="1" customWidth="1"/>
    <col min="9719" max="9719" width="10" style="2" bestFit="1" customWidth="1"/>
    <col min="9720" max="9720" width="11" style="2" bestFit="1" customWidth="1"/>
    <col min="9721" max="9724" width="9.33203125" style="2" bestFit="1" customWidth="1"/>
    <col min="9725" max="9726" width="13.33203125" style="2" customWidth="1"/>
    <col min="9727" max="9730" width="10.88671875" style="2" bestFit="1" customWidth="1"/>
    <col min="9731" max="9962" width="9.109375" style="2"/>
    <col min="9963" max="9963" width="4.109375" style="2" customWidth="1"/>
    <col min="9964" max="9964" width="21.44140625" style="2" bestFit="1" customWidth="1"/>
    <col min="9965" max="9965" width="11" style="2" bestFit="1" customWidth="1"/>
    <col min="9966" max="9966" width="10" style="2" bestFit="1" customWidth="1"/>
    <col min="9967" max="9967" width="12.88671875" style="2" customWidth="1"/>
    <col min="9968" max="9968" width="11.5546875" style="2" bestFit="1" customWidth="1"/>
    <col min="9969" max="9974" width="9.33203125" style="2" bestFit="1" customWidth="1"/>
    <col min="9975" max="9975" width="10" style="2" bestFit="1" customWidth="1"/>
    <col min="9976" max="9976" width="11" style="2" bestFit="1" customWidth="1"/>
    <col min="9977" max="9980" width="9.33203125" style="2" bestFit="1" customWidth="1"/>
    <col min="9981" max="9982" width="13.33203125" style="2" customWidth="1"/>
    <col min="9983" max="9986" width="10.88671875" style="2" bestFit="1" customWidth="1"/>
    <col min="9987" max="10218" width="9.109375" style="2"/>
    <col min="10219" max="10219" width="4.109375" style="2" customWidth="1"/>
    <col min="10220" max="10220" width="21.44140625" style="2" bestFit="1" customWidth="1"/>
    <col min="10221" max="10221" width="11" style="2" bestFit="1" customWidth="1"/>
    <col min="10222" max="10222" width="10" style="2" bestFit="1" customWidth="1"/>
    <col min="10223" max="10223" width="12.88671875" style="2" customWidth="1"/>
    <col min="10224" max="10224" width="11.5546875" style="2" bestFit="1" customWidth="1"/>
    <col min="10225" max="10230" width="9.33203125" style="2" bestFit="1" customWidth="1"/>
    <col min="10231" max="10231" width="10" style="2" bestFit="1" customWidth="1"/>
    <col min="10232" max="10232" width="11" style="2" bestFit="1" customWidth="1"/>
    <col min="10233" max="10236" width="9.33203125" style="2" bestFit="1" customWidth="1"/>
    <col min="10237" max="10238" width="13.33203125" style="2" customWidth="1"/>
    <col min="10239" max="10242" width="10.88671875" style="2" bestFit="1" customWidth="1"/>
    <col min="10243" max="10474" width="9.109375" style="2"/>
    <col min="10475" max="10475" width="4.109375" style="2" customWidth="1"/>
    <col min="10476" max="10476" width="21.44140625" style="2" bestFit="1" customWidth="1"/>
    <col min="10477" max="10477" width="11" style="2" bestFit="1" customWidth="1"/>
    <col min="10478" max="10478" width="10" style="2" bestFit="1" customWidth="1"/>
    <col min="10479" max="10479" width="12.88671875" style="2" customWidth="1"/>
    <col min="10480" max="10480" width="11.5546875" style="2" bestFit="1" customWidth="1"/>
    <col min="10481" max="10486" width="9.33203125" style="2" bestFit="1" customWidth="1"/>
    <col min="10487" max="10487" width="10" style="2" bestFit="1" customWidth="1"/>
    <col min="10488" max="10488" width="11" style="2" bestFit="1" customWidth="1"/>
    <col min="10489" max="10492" width="9.33203125" style="2" bestFit="1" customWidth="1"/>
    <col min="10493" max="10494" width="13.33203125" style="2" customWidth="1"/>
    <col min="10495" max="10498" width="10.88671875" style="2" bestFit="1" customWidth="1"/>
    <col min="10499" max="10730" width="9.109375" style="2"/>
    <col min="10731" max="10731" width="4.109375" style="2" customWidth="1"/>
    <col min="10732" max="10732" width="21.44140625" style="2" bestFit="1" customWidth="1"/>
    <col min="10733" max="10733" width="11" style="2" bestFit="1" customWidth="1"/>
    <col min="10734" max="10734" width="10" style="2" bestFit="1" customWidth="1"/>
    <col min="10735" max="10735" width="12.88671875" style="2" customWidth="1"/>
    <col min="10736" max="10736" width="11.5546875" style="2" bestFit="1" customWidth="1"/>
    <col min="10737" max="10742" width="9.33203125" style="2" bestFit="1" customWidth="1"/>
    <col min="10743" max="10743" width="10" style="2" bestFit="1" customWidth="1"/>
    <col min="10744" max="10744" width="11" style="2" bestFit="1" customWidth="1"/>
    <col min="10745" max="10748" width="9.33203125" style="2" bestFit="1" customWidth="1"/>
    <col min="10749" max="10750" width="13.33203125" style="2" customWidth="1"/>
    <col min="10751" max="10754" width="10.88671875" style="2" bestFit="1" customWidth="1"/>
    <col min="10755" max="10986" width="9.109375" style="2"/>
    <col min="10987" max="10987" width="4.109375" style="2" customWidth="1"/>
    <col min="10988" max="10988" width="21.44140625" style="2" bestFit="1" customWidth="1"/>
    <col min="10989" max="10989" width="11" style="2" bestFit="1" customWidth="1"/>
    <col min="10990" max="10990" width="10" style="2" bestFit="1" customWidth="1"/>
    <col min="10991" max="10991" width="12.88671875" style="2" customWidth="1"/>
    <col min="10992" max="10992" width="11.5546875" style="2" bestFit="1" customWidth="1"/>
    <col min="10993" max="10998" width="9.33203125" style="2" bestFit="1" customWidth="1"/>
    <col min="10999" max="10999" width="10" style="2" bestFit="1" customWidth="1"/>
    <col min="11000" max="11000" width="11" style="2" bestFit="1" customWidth="1"/>
    <col min="11001" max="11004" width="9.33203125" style="2" bestFit="1" customWidth="1"/>
    <col min="11005" max="11006" width="13.33203125" style="2" customWidth="1"/>
    <col min="11007" max="11010" width="10.88671875" style="2" bestFit="1" customWidth="1"/>
    <col min="11011" max="11242" width="9.109375" style="2"/>
    <col min="11243" max="11243" width="4.109375" style="2" customWidth="1"/>
    <col min="11244" max="11244" width="21.44140625" style="2" bestFit="1" customWidth="1"/>
    <col min="11245" max="11245" width="11" style="2" bestFit="1" customWidth="1"/>
    <col min="11246" max="11246" width="10" style="2" bestFit="1" customWidth="1"/>
    <col min="11247" max="11247" width="12.88671875" style="2" customWidth="1"/>
    <col min="11248" max="11248" width="11.5546875" style="2" bestFit="1" customWidth="1"/>
    <col min="11249" max="11254" width="9.33203125" style="2" bestFit="1" customWidth="1"/>
    <col min="11255" max="11255" width="10" style="2" bestFit="1" customWidth="1"/>
    <col min="11256" max="11256" width="11" style="2" bestFit="1" customWidth="1"/>
    <col min="11257" max="11260" width="9.33203125" style="2" bestFit="1" customWidth="1"/>
    <col min="11261" max="11262" width="13.33203125" style="2" customWidth="1"/>
    <col min="11263" max="11266" width="10.88671875" style="2" bestFit="1" customWidth="1"/>
    <col min="11267" max="11498" width="9.109375" style="2"/>
    <col min="11499" max="11499" width="4.109375" style="2" customWidth="1"/>
    <col min="11500" max="11500" width="21.44140625" style="2" bestFit="1" customWidth="1"/>
    <col min="11501" max="11501" width="11" style="2" bestFit="1" customWidth="1"/>
    <col min="11502" max="11502" width="10" style="2" bestFit="1" customWidth="1"/>
    <col min="11503" max="11503" width="12.88671875" style="2" customWidth="1"/>
    <col min="11504" max="11504" width="11.5546875" style="2" bestFit="1" customWidth="1"/>
    <col min="11505" max="11510" width="9.33203125" style="2" bestFit="1" customWidth="1"/>
    <col min="11511" max="11511" width="10" style="2" bestFit="1" customWidth="1"/>
    <col min="11512" max="11512" width="11" style="2" bestFit="1" customWidth="1"/>
    <col min="11513" max="11516" width="9.33203125" style="2" bestFit="1" customWidth="1"/>
    <col min="11517" max="11518" width="13.33203125" style="2" customWidth="1"/>
    <col min="11519" max="11522" width="10.88671875" style="2" bestFit="1" customWidth="1"/>
    <col min="11523" max="11754" width="9.109375" style="2"/>
    <col min="11755" max="11755" width="4.109375" style="2" customWidth="1"/>
    <col min="11756" max="11756" width="21.44140625" style="2" bestFit="1" customWidth="1"/>
    <col min="11757" max="11757" width="11" style="2" bestFit="1" customWidth="1"/>
    <col min="11758" max="11758" width="10" style="2" bestFit="1" customWidth="1"/>
    <col min="11759" max="11759" width="12.88671875" style="2" customWidth="1"/>
    <col min="11760" max="11760" width="11.5546875" style="2" bestFit="1" customWidth="1"/>
    <col min="11761" max="11766" width="9.33203125" style="2" bestFit="1" customWidth="1"/>
    <col min="11767" max="11767" width="10" style="2" bestFit="1" customWidth="1"/>
    <col min="11768" max="11768" width="11" style="2" bestFit="1" customWidth="1"/>
    <col min="11769" max="11772" width="9.33203125" style="2" bestFit="1" customWidth="1"/>
    <col min="11773" max="11774" width="13.33203125" style="2" customWidth="1"/>
    <col min="11775" max="11778" width="10.88671875" style="2" bestFit="1" customWidth="1"/>
    <col min="11779" max="12010" width="9.109375" style="2"/>
    <col min="12011" max="12011" width="4.109375" style="2" customWidth="1"/>
    <col min="12012" max="12012" width="21.44140625" style="2" bestFit="1" customWidth="1"/>
    <col min="12013" max="12013" width="11" style="2" bestFit="1" customWidth="1"/>
    <col min="12014" max="12014" width="10" style="2" bestFit="1" customWidth="1"/>
    <col min="12015" max="12015" width="12.88671875" style="2" customWidth="1"/>
    <col min="12016" max="12016" width="11.5546875" style="2" bestFit="1" customWidth="1"/>
    <col min="12017" max="12022" width="9.33203125" style="2" bestFit="1" customWidth="1"/>
    <col min="12023" max="12023" width="10" style="2" bestFit="1" customWidth="1"/>
    <col min="12024" max="12024" width="11" style="2" bestFit="1" customWidth="1"/>
    <col min="12025" max="12028" width="9.33203125" style="2" bestFit="1" customWidth="1"/>
    <col min="12029" max="12030" width="13.33203125" style="2" customWidth="1"/>
    <col min="12031" max="12034" width="10.88671875" style="2" bestFit="1" customWidth="1"/>
    <col min="12035" max="12266" width="9.109375" style="2"/>
    <col min="12267" max="12267" width="4.109375" style="2" customWidth="1"/>
    <col min="12268" max="12268" width="21.44140625" style="2" bestFit="1" customWidth="1"/>
    <col min="12269" max="12269" width="11" style="2" bestFit="1" customWidth="1"/>
    <col min="12270" max="12270" width="10" style="2" bestFit="1" customWidth="1"/>
    <col min="12271" max="12271" width="12.88671875" style="2" customWidth="1"/>
    <col min="12272" max="12272" width="11.5546875" style="2" bestFit="1" customWidth="1"/>
    <col min="12273" max="12278" width="9.33203125" style="2" bestFit="1" customWidth="1"/>
    <col min="12279" max="12279" width="10" style="2" bestFit="1" customWidth="1"/>
    <col min="12280" max="12280" width="11" style="2" bestFit="1" customWidth="1"/>
    <col min="12281" max="12284" width="9.33203125" style="2" bestFit="1" customWidth="1"/>
    <col min="12285" max="12286" width="13.33203125" style="2" customWidth="1"/>
    <col min="12287" max="12290" width="10.88671875" style="2" bestFit="1" customWidth="1"/>
    <col min="12291" max="12522" width="9.109375" style="2"/>
    <col min="12523" max="12523" width="4.109375" style="2" customWidth="1"/>
    <col min="12524" max="12524" width="21.44140625" style="2" bestFit="1" customWidth="1"/>
    <col min="12525" max="12525" width="11" style="2" bestFit="1" customWidth="1"/>
    <col min="12526" max="12526" width="10" style="2" bestFit="1" customWidth="1"/>
    <col min="12527" max="12527" width="12.88671875" style="2" customWidth="1"/>
    <col min="12528" max="12528" width="11.5546875" style="2" bestFit="1" customWidth="1"/>
    <col min="12529" max="12534" width="9.33203125" style="2" bestFit="1" customWidth="1"/>
    <col min="12535" max="12535" width="10" style="2" bestFit="1" customWidth="1"/>
    <col min="12536" max="12536" width="11" style="2" bestFit="1" customWidth="1"/>
    <col min="12537" max="12540" width="9.33203125" style="2" bestFit="1" customWidth="1"/>
    <col min="12541" max="12542" width="13.33203125" style="2" customWidth="1"/>
    <col min="12543" max="12546" width="10.88671875" style="2" bestFit="1" customWidth="1"/>
    <col min="12547" max="12778" width="9.109375" style="2"/>
    <col min="12779" max="12779" width="4.109375" style="2" customWidth="1"/>
    <col min="12780" max="12780" width="21.44140625" style="2" bestFit="1" customWidth="1"/>
    <col min="12781" max="12781" width="11" style="2" bestFit="1" customWidth="1"/>
    <col min="12782" max="12782" width="10" style="2" bestFit="1" customWidth="1"/>
    <col min="12783" max="12783" width="12.88671875" style="2" customWidth="1"/>
    <col min="12784" max="12784" width="11.5546875" style="2" bestFit="1" customWidth="1"/>
    <col min="12785" max="12790" width="9.33203125" style="2" bestFit="1" customWidth="1"/>
    <col min="12791" max="12791" width="10" style="2" bestFit="1" customWidth="1"/>
    <col min="12792" max="12792" width="11" style="2" bestFit="1" customWidth="1"/>
    <col min="12793" max="12796" width="9.33203125" style="2" bestFit="1" customWidth="1"/>
    <col min="12797" max="12798" width="13.33203125" style="2" customWidth="1"/>
    <col min="12799" max="12802" width="10.88671875" style="2" bestFit="1" customWidth="1"/>
    <col min="12803" max="13034" width="9.109375" style="2"/>
    <col min="13035" max="13035" width="4.109375" style="2" customWidth="1"/>
    <col min="13036" max="13036" width="21.44140625" style="2" bestFit="1" customWidth="1"/>
    <col min="13037" max="13037" width="11" style="2" bestFit="1" customWidth="1"/>
    <col min="13038" max="13038" width="10" style="2" bestFit="1" customWidth="1"/>
    <col min="13039" max="13039" width="12.88671875" style="2" customWidth="1"/>
    <col min="13040" max="13040" width="11.5546875" style="2" bestFit="1" customWidth="1"/>
    <col min="13041" max="13046" width="9.33203125" style="2" bestFit="1" customWidth="1"/>
    <col min="13047" max="13047" width="10" style="2" bestFit="1" customWidth="1"/>
    <col min="13048" max="13048" width="11" style="2" bestFit="1" customWidth="1"/>
    <col min="13049" max="13052" width="9.33203125" style="2" bestFit="1" customWidth="1"/>
    <col min="13053" max="13054" width="13.33203125" style="2" customWidth="1"/>
    <col min="13055" max="13058" width="10.88671875" style="2" bestFit="1" customWidth="1"/>
    <col min="13059" max="13290" width="9.109375" style="2"/>
    <col min="13291" max="13291" width="4.109375" style="2" customWidth="1"/>
    <col min="13292" max="13292" width="21.44140625" style="2" bestFit="1" customWidth="1"/>
    <col min="13293" max="13293" width="11" style="2" bestFit="1" customWidth="1"/>
    <col min="13294" max="13294" width="10" style="2" bestFit="1" customWidth="1"/>
    <col min="13295" max="13295" width="12.88671875" style="2" customWidth="1"/>
    <col min="13296" max="13296" width="11.5546875" style="2" bestFit="1" customWidth="1"/>
    <col min="13297" max="13302" width="9.33203125" style="2" bestFit="1" customWidth="1"/>
    <col min="13303" max="13303" width="10" style="2" bestFit="1" customWidth="1"/>
    <col min="13304" max="13304" width="11" style="2" bestFit="1" customWidth="1"/>
    <col min="13305" max="13308" width="9.33203125" style="2" bestFit="1" customWidth="1"/>
    <col min="13309" max="13310" width="13.33203125" style="2" customWidth="1"/>
    <col min="13311" max="13314" width="10.88671875" style="2" bestFit="1" customWidth="1"/>
    <col min="13315" max="13546" width="9.109375" style="2"/>
    <col min="13547" max="13547" width="4.109375" style="2" customWidth="1"/>
    <col min="13548" max="13548" width="21.44140625" style="2" bestFit="1" customWidth="1"/>
    <col min="13549" max="13549" width="11" style="2" bestFit="1" customWidth="1"/>
    <col min="13550" max="13550" width="10" style="2" bestFit="1" customWidth="1"/>
    <col min="13551" max="13551" width="12.88671875" style="2" customWidth="1"/>
    <col min="13552" max="13552" width="11.5546875" style="2" bestFit="1" customWidth="1"/>
    <col min="13553" max="13558" width="9.33203125" style="2" bestFit="1" customWidth="1"/>
    <col min="13559" max="13559" width="10" style="2" bestFit="1" customWidth="1"/>
    <col min="13560" max="13560" width="11" style="2" bestFit="1" customWidth="1"/>
    <col min="13561" max="13564" width="9.33203125" style="2" bestFit="1" customWidth="1"/>
    <col min="13565" max="13566" width="13.33203125" style="2" customWidth="1"/>
    <col min="13567" max="13570" width="10.88671875" style="2" bestFit="1" customWidth="1"/>
    <col min="13571" max="13802" width="9.109375" style="2"/>
    <col min="13803" max="13803" width="4.109375" style="2" customWidth="1"/>
    <col min="13804" max="13804" width="21.44140625" style="2" bestFit="1" customWidth="1"/>
    <col min="13805" max="13805" width="11" style="2" bestFit="1" customWidth="1"/>
    <col min="13806" max="13806" width="10" style="2" bestFit="1" customWidth="1"/>
    <col min="13807" max="13807" width="12.88671875" style="2" customWidth="1"/>
    <col min="13808" max="13808" width="11.5546875" style="2" bestFit="1" customWidth="1"/>
    <col min="13809" max="13814" width="9.33203125" style="2" bestFit="1" customWidth="1"/>
    <col min="13815" max="13815" width="10" style="2" bestFit="1" customWidth="1"/>
    <col min="13816" max="13816" width="11" style="2" bestFit="1" customWidth="1"/>
    <col min="13817" max="13820" width="9.33203125" style="2" bestFit="1" customWidth="1"/>
    <col min="13821" max="13822" width="13.33203125" style="2" customWidth="1"/>
    <col min="13823" max="13826" width="10.88671875" style="2" bestFit="1" customWidth="1"/>
    <col min="13827" max="14058" width="9.109375" style="2"/>
    <col min="14059" max="14059" width="4.109375" style="2" customWidth="1"/>
    <col min="14060" max="14060" width="21.44140625" style="2" bestFit="1" customWidth="1"/>
    <col min="14061" max="14061" width="11" style="2" bestFit="1" customWidth="1"/>
    <col min="14062" max="14062" width="10" style="2" bestFit="1" customWidth="1"/>
    <col min="14063" max="14063" width="12.88671875" style="2" customWidth="1"/>
    <col min="14064" max="14064" width="11.5546875" style="2" bestFit="1" customWidth="1"/>
    <col min="14065" max="14070" width="9.33203125" style="2" bestFit="1" customWidth="1"/>
    <col min="14071" max="14071" width="10" style="2" bestFit="1" customWidth="1"/>
    <col min="14072" max="14072" width="11" style="2" bestFit="1" customWidth="1"/>
    <col min="14073" max="14076" width="9.33203125" style="2" bestFit="1" customWidth="1"/>
    <col min="14077" max="14078" width="13.33203125" style="2" customWidth="1"/>
    <col min="14079" max="14082" width="10.88671875" style="2" bestFit="1" customWidth="1"/>
    <col min="14083" max="14314" width="9.109375" style="2"/>
    <col min="14315" max="14315" width="4.109375" style="2" customWidth="1"/>
    <col min="14316" max="14316" width="21.44140625" style="2" bestFit="1" customWidth="1"/>
    <col min="14317" max="14317" width="11" style="2" bestFit="1" customWidth="1"/>
    <col min="14318" max="14318" width="10" style="2" bestFit="1" customWidth="1"/>
    <col min="14319" max="14319" width="12.88671875" style="2" customWidth="1"/>
    <col min="14320" max="14320" width="11.5546875" style="2" bestFit="1" customWidth="1"/>
    <col min="14321" max="14326" width="9.33203125" style="2" bestFit="1" customWidth="1"/>
    <col min="14327" max="14327" width="10" style="2" bestFit="1" customWidth="1"/>
    <col min="14328" max="14328" width="11" style="2" bestFit="1" customWidth="1"/>
    <col min="14329" max="14332" width="9.33203125" style="2" bestFit="1" customWidth="1"/>
    <col min="14333" max="14334" width="13.33203125" style="2" customWidth="1"/>
    <col min="14335" max="14338" width="10.88671875" style="2" bestFit="1" customWidth="1"/>
    <col min="14339" max="14570" width="9.109375" style="2"/>
    <col min="14571" max="14571" width="4.109375" style="2" customWidth="1"/>
    <col min="14572" max="14572" width="21.44140625" style="2" bestFit="1" customWidth="1"/>
    <col min="14573" max="14573" width="11" style="2" bestFit="1" customWidth="1"/>
    <col min="14574" max="14574" width="10" style="2" bestFit="1" customWidth="1"/>
    <col min="14575" max="14575" width="12.88671875" style="2" customWidth="1"/>
    <col min="14576" max="14576" width="11.5546875" style="2" bestFit="1" customWidth="1"/>
    <col min="14577" max="14582" width="9.33203125" style="2" bestFit="1" customWidth="1"/>
    <col min="14583" max="14583" width="10" style="2" bestFit="1" customWidth="1"/>
    <col min="14584" max="14584" width="11" style="2" bestFit="1" customWidth="1"/>
    <col min="14585" max="14588" width="9.33203125" style="2" bestFit="1" customWidth="1"/>
    <col min="14589" max="14590" width="13.33203125" style="2" customWidth="1"/>
    <col min="14591" max="14594" width="10.88671875" style="2" bestFit="1" customWidth="1"/>
    <col min="14595" max="14826" width="9.109375" style="2"/>
    <col min="14827" max="14827" width="4.109375" style="2" customWidth="1"/>
    <col min="14828" max="14828" width="21.44140625" style="2" bestFit="1" customWidth="1"/>
    <col min="14829" max="14829" width="11" style="2" bestFit="1" customWidth="1"/>
    <col min="14830" max="14830" width="10" style="2" bestFit="1" customWidth="1"/>
    <col min="14831" max="14831" width="12.88671875" style="2" customWidth="1"/>
    <col min="14832" max="14832" width="11.5546875" style="2" bestFit="1" customWidth="1"/>
    <col min="14833" max="14838" width="9.33203125" style="2" bestFit="1" customWidth="1"/>
    <col min="14839" max="14839" width="10" style="2" bestFit="1" customWidth="1"/>
    <col min="14840" max="14840" width="11" style="2" bestFit="1" customWidth="1"/>
    <col min="14841" max="14844" width="9.33203125" style="2" bestFit="1" customWidth="1"/>
    <col min="14845" max="14846" width="13.33203125" style="2" customWidth="1"/>
    <col min="14847" max="14850" width="10.88671875" style="2" bestFit="1" customWidth="1"/>
    <col min="14851" max="15082" width="9.109375" style="2"/>
    <col min="15083" max="15083" width="4.109375" style="2" customWidth="1"/>
    <col min="15084" max="15084" width="21.44140625" style="2" bestFit="1" customWidth="1"/>
    <col min="15085" max="15085" width="11" style="2" bestFit="1" customWidth="1"/>
    <col min="15086" max="15086" width="10" style="2" bestFit="1" customWidth="1"/>
    <col min="15087" max="15087" width="12.88671875" style="2" customWidth="1"/>
    <col min="15088" max="15088" width="11.5546875" style="2" bestFit="1" customWidth="1"/>
    <col min="15089" max="15094" width="9.33203125" style="2" bestFit="1" customWidth="1"/>
    <col min="15095" max="15095" width="10" style="2" bestFit="1" customWidth="1"/>
    <col min="15096" max="15096" width="11" style="2" bestFit="1" customWidth="1"/>
    <col min="15097" max="15100" width="9.33203125" style="2" bestFit="1" customWidth="1"/>
    <col min="15101" max="15102" width="13.33203125" style="2" customWidth="1"/>
    <col min="15103" max="15106" width="10.88671875" style="2" bestFit="1" customWidth="1"/>
    <col min="15107" max="15338" width="9.109375" style="2"/>
    <col min="15339" max="15339" width="4.109375" style="2" customWidth="1"/>
    <col min="15340" max="15340" width="21.44140625" style="2" bestFit="1" customWidth="1"/>
    <col min="15341" max="15341" width="11" style="2" bestFit="1" customWidth="1"/>
    <col min="15342" max="15342" width="10" style="2" bestFit="1" customWidth="1"/>
    <col min="15343" max="15343" width="12.88671875" style="2" customWidth="1"/>
    <col min="15344" max="15344" width="11.5546875" style="2" bestFit="1" customWidth="1"/>
    <col min="15345" max="15350" width="9.33203125" style="2" bestFit="1" customWidth="1"/>
    <col min="15351" max="15351" width="10" style="2" bestFit="1" customWidth="1"/>
    <col min="15352" max="15352" width="11" style="2" bestFit="1" customWidth="1"/>
    <col min="15353" max="15356" width="9.33203125" style="2" bestFit="1" customWidth="1"/>
    <col min="15357" max="15358" width="13.33203125" style="2" customWidth="1"/>
    <col min="15359" max="15362" width="10.88671875" style="2" bestFit="1" customWidth="1"/>
    <col min="15363" max="15594" width="9.109375" style="2"/>
    <col min="15595" max="15595" width="4.109375" style="2" customWidth="1"/>
    <col min="15596" max="15596" width="21.44140625" style="2" bestFit="1" customWidth="1"/>
    <col min="15597" max="15597" width="11" style="2" bestFit="1" customWidth="1"/>
    <col min="15598" max="15598" width="10" style="2" bestFit="1" customWidth="1"/>
    <col min="15599" max="15599" width="12.88671875" style="2" customWidth="1"/>
    <col min="15600" max="15600" width="11.5546875" style="2" bestFit="1" customWidth="1"/>
    <col min="15601" max="15606" width="9.33203125" style="2" bestFit="1" customWidth="1"/>
    <col min="15607" max="15607" width="10" style="2" bestFit="1" customWidth="1"/>
    <col min="15608" max="15608" width="11" style="2" bestFit="1" customWidth="1"/>
    <col min="15609" max="15612" width="9.33203125" style="2" bestFit="1" customWidth="1"/>
    <col min="15613" max="15614" width="13.33203125" style="2" customWidth="1"/>
    <col min="15615" max="15618" width="10.88671875" style="2" bestFit="1" customWidth="1"/>
    <col min="15619" max="15850" width="9.109375" style="2"/>
    <col min="15851" max="15851" width="4.109375" style="2" customWidth="1"/>
    <col min="15852" max="15852" width="21.44140625" style="2" bestFit="1" customWidth="1"/>
    <col min="15853" max="15853" width="11" style="2" bestFit="1" customWidth="1"/>
    <col min="15854" max="15854" width="10" style="2" bestFit="1" customWidth="1"/>
    <col min="15855" max="15855" width="12.88671875" style="2" customWidth="1"/>
    <col min="15856" max="15856" width="11.5546875" style="2" bestFit="1" customWidth="1"/>
    <col min="15857" max="15862" width="9.33203125" style="2" bestFit="1" customWidth="1"/>
    <col min="15863" max="15863" width="10" style="2" bestFit="1" customWidth="1"/>
    <col min="15864" max="15864" width="11" style="2" bestFit="1" customWidth="1"/>
    <col min="15865" max="15868" width="9.33203125" style="2" bestFit="1" customWidth="1"/>
    <col min="15869" max="15870" width="13.33203125" style="2" customWidth="1"/>
    <col min="15871" max="15874" width="10.88671875" style="2" bestFit="1" customWidth="1"/>
    <col min="15875" max="16106" width="9.109375" style="2"/>
    <col min="16107" max="16107" width="4.109375" style="2" customWidth="1"/>
    <col min="16108" max="16108" width="21.44140625" style="2" bestFit="1" customWidth="1"/>
    <col min="16109" max="16109" width="11" style="2" bestFit="1" customWidth="1"/>
    <col min="16110" max="16110" width="10" style="2" bestFit="1" customWidth="1"/>
    <col min="16111" max="16111" width="12.88671875" style="2" customWidth="1"/>
    <col min="16112" max="16112" width="11.5546875" style="2" bestFit="1" customWidth="1"/>
    <col min="16113" max="16118" width="9.33203125" style="2" bestFit="1" customWidth="1"/>
    <col min="16119" max="16119" width="10" style="2" bestFit="1" customWidth="1"/>
    <col min="16120" max="16120" width="11" style="2" bestFit="1" customWidth="1"/>
    <col min="16121" max="16124" width="9.33203125" style="2" bestFit="1" customWidth="1"/>
    <col min="16125" max="16126" width="13.33203125" style="2" customWidth="1"/>
    <col min="16127" max="16130" width="10.88671875" style="2" bestFit="1" customWidth="1"/>
    <col min="16131" max="16384" width="9.109375" style="2"/>
  </cols>
  <sheetData>
    <row r="1" spans="1:36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5" t="s">
        <v>131</v>
      </c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36" ht="60" customHeight="1" thickBot="1" x14ac:dyDescent="0.35">
      <c r="A2" s="18"/>
      <c r="B2" s="8" t="s">
        <v>139</v>
      </c>
      <c r="C2" s="9" t="s">
        <v>112</v>
      </c>
      <c r="D2" s="10" t="s">
        <v>113</v>
      </c>
      <c r="E2" s="10" t="s">
        <v>114</v>
      </c>
      <c r="F2" s="10" t="s">
        <v>115</v>
      </c>
      <c r="G2" s="10" t="s">
        <v>116</v>
      </c>
      <c r="H2" s="10" t="s">
        <v>117</v>
      </c>
      <c r="I2" s="10" t="s">
        <v>118</v>
      </c>
      <c r="J2" s="10" t="s">
        <v>119</v>
      </c>
      <c r="K2" s="10" t="s">
        <v>120</v>
      </c>
      <c r="L2" s="10" t="s">
        <v>121</v>
      </c>
      <c r="M2" s="10" t="s">
        <v>122</v>
      </c>
      <c r="N2" s="10" t="s">
        <v>129</v>
      </c>
      <c r="O2" s="10" t="s">
        <v>130</v>
      </c>
      <c r="P2" s="10" t="s">
        <v>125</v>
      </c>
      <c r="Q2" s="10" t="s">
        <v>126</v>
      </c>
      <c r="R2" s="10" t="s">
        <v>127</v>
      </c>
      <c r="S2" s="11" t="s">
        <v>128</v>
      </c>
      <c r="T2" s="12" t="s">
        <v>112</v>
      </c>
      <c r="U2" s="13" t="s">
        <v>113</v>
      </c>
      <c r="V2" s="13" t="s">
        <v>114</v>
      </c>
      <c r="W2" s="13" t="s">
        <v>115</v>
      </c>
      <c r="X2" s="13" t="s">
        <v>116</v>
      </c>
      <c r="Y2" s="13" t="s">
        <v>117</v>
      </c>
      <c r="Z2" s="13" t="s">
        <v>118</v>
      </c>
      <c r="AA2" s="13" t="s">
        <v>119</v>
      </c>
      <c r="AB2" s="13" t="s">
        <v>120</v>
      </c>
      <c r="AC2" s="13" t="s">
        <v>121</v>
      </c>
      <c r="AD2" s="13" t="s">
        <v>122</v>
      </c>
      <c r="AE2" s="13" t="s">
        <v>123</v>
      </c>
      <c r="AF2" s="13" t="s">
        <v>124</v>
      </c>
      <c r="AG2" s="13" t="s">
        <v>125</v>
      </c>
      <c r="AH2" s="13" t="s">
        <v>126</v>
      </c>
      <c r="AI2" s="13" t="s">
        <v>127</v>
      </c>
      <c r="AJ2" s="14" t="s">
        <v>128</v>
      </c>
    </row>
    <row r="3" spans="1:36" ht="16.5" customHeight="1" x14ac:dyDescent="0.3">
      <c r="A3" s="18">
        <v>1</v>
      </c>
      <c r="B3" s="17" t="s">
        <v>0</v>
      </c>
      <c r="C3" s="31"/>
      <c r="D3" s="32">
        <v>2800</v>
      </c>
      <c r="E3" s="32">
        <v>0</v>
      </c>
      <c r="F3" s="32">
        <v>0</v>
      </c>
      <c r="G3" s="32">
        <v>1600</v>
      </c>
      <c r="H3" s="32">
        <v>5000</v>
      </c>
      <c r="I3" s="32">
        <v>0</v>
      </c>
      <c r="J3" s="32">
        <v>0</v>
      </c>
      <c r="K3" s="32">
        <v>4000</v>
      </c>
      <c r="L3" s="15">
        <v>1000</v>
      </c>
      <c r="M3" s="15">
        <v>6000</v>
      </c>
      <c r="N3" s="15">
        <v>200</v>
      </c>
      <c r="O3" s="15">
        <v>300</v>
      </c>
      <c r="P3" s="15">
        <v>20</v>
      </c>
      <c r="Q3" s="15">
        <v>1000</v>
      </c>
      <c r="R3" s="15">
        <v>500</v>
      </c>
      <c r="S3" s="16">
        <v>0</v>
      </c>
      <c r="T3" s="22">
        <v>0</v>
      </c>
      <c r="U3" s="23">
        <v>200</v>
      </c>
      <c r="V3" s="23">
        <v>0</v>
      </c>
      <c r="W3" s="23">
        <v>0</v>
      </c>
      <c r="X3" s="23">
        <v>200</v>
      </c>
      <c r="Y3" s="23">
        <v>200</v>
      </c>
      <c r="Z3" s="23">
        <v>0</v>
      </c>
      <c r="AA3" s="23">
        <v>0</v>
      </c>
      <c r="AB3" s="23">
        <v>0</v>
      </c>
      <c r="AC3" s="23">
        <v>200</v>
      </c>
      <c r="AD3" s="23">
        <v>0</v>
      </c>
      <c r="AE3" s="23">
        <v>300</v>
      </c>
      <c r="AF3" s="23">
        <v>0</v>
      </c>
      <c r="AG3" s="23">
        <v>15</v>
      </c>
      <c r="AH3" s="23">
        <v>1000</v>
      </c>
      <c r="AI3" s="23">
        <v>500</v>
      </c>
      <c r="AJ3" s="24">
        <v>22</v>
      </c>
    </row>
    <row r="4" spans="1:36" ht="16.5" customHeight="1" x14ac:dyDescent="0.3">
      <c r="A4" s="18">
        <v>2</v>
      </c>
      <c r="B4" s="17" t="s">
        <v>1</v>
      </c>
      <c r="C4" s="31">
        <v>4000</v>
      </c>
      <c r="D4" s="32">
        <v>26700</v>
      </c>
      <c r="E4" s="32">
        <v>0</v>
      </c>
      <c r="F4" s="32">
        <v>0</v>
      </c>
      <c r="G4" s="32">
        <v>27000</v>
      </c>
      <c r="H4" s="32">
        <v>17000</v>
      </c>
      <c r="I4" s="32">
        <v>0</v>
      </c>
      <c r="J4" s="32">
        <v>0</v>
      </c>
      <c r="K4" s="32">
        <v>26000</v>
      </c>
      <c r="L4" s="15">
        <v>27300</v>
      </c>
      <c r="M4" s="15">
        <v>94500</v>
      </c>
      <c r="N4" s="15">
        <v>7000</v>
      </c>
      <c r="O4" s="15">
        <v>9000</v>
      </c>
      <c r="P4" s="15">
        <v>4500</v>
      </c>
      <c r="Q4" s="15">
        <v>10000</v>
      </c>
      <c r="R4" s="15">
        <v>500</v>
      </c>
      <c r="S4" s="16">
        <v>0</v>
      </c>
      <c r="T4" s="22">
        <v>20000</v>
      </c>
      <c r="U4" s="23">
        <v>0</v>
      </c>
      <c r="V4" s="23">
        <v>0</v>
      </c>
      <c r="W4" s="23">
        <v>0</v>
      </c>
      <c r="X4" s="23">
        <v>0</v>
      </c>
      <c r="Y4" s="23">
        <v>6000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2000</v>
      </c>
      <c r="AF4" s="23">
        <v>3000</v>
      </c>
      <c r="AG4" s="23">
        <v>0</v>
      </c>
      <c r="AH4" s="23">
        <v>0</v>
      </c>
      <c r="AI4" s="23">
        <v>5000</v>
      </c>
      <c r="AJ4" s="24">
        <v>72</v>
      </c>
    </row>
    <row r="5" spans="1:36" ht="16.5" customHeight="1" x14ac:dyDescent="0.3">
      <c r="A5" s="18">
        <v>3</v>
      </c>
      <c r="B5" s="17" t="s">
        <v>2</v>
      </c>
      <c r="C5" s="31"/>
      <c r="D5" s="32"/>
      <c r="E5" s="32"/>
      <c r="F5" s="32"/>
      <c r="G5" s="32"/>
      <c r="H5" s="32"/>
      <c r="I5" s="32"/>
      <c r="J5" s="32"/>
      <c r="K5" s="32"/>
      <c r="L5" s="15"/>
      <c r="M5" s="15"/>
      <c r="N5" s="15"/>
      <c r="O5" s="15"/>
      <c r="P5" s="15"/>
      <c r="Q5" s="15"/>
      <c r="R5" s="15"/>
      <c r="S5" s="16"/>
      <c r="T5" s="22">
        <v>1820</v>
      </c>
      <c r="U5" s="23">
        <v>1020</v>
      </c>
      <c r="V5" s="23"/>
      <c r="W5" s="23"/>
      <c r="X5" s="23">
        <v>1800</v>
      </c>
      <c r="Y5" s="23">
        <v>1120</v>
      </c>
      <c r="Z5" s="23"/>
      <c r="AA5" s="23"/>
      <c r="AB5" s="23">
        <v>1770</v>
      </c>
      <c r="AC5" s="23"/>
      <c r="AD5" s="23"/>
      <c r="AE5" s="23"/>
      <c r="AF5" s="23"/>
      <c r="AG5" s="23"/>
      <c r="AH5" s="23"/>
      <c r="AI5" s="23"/>
      <c r="AJ5" s="24"/>
    </row>
    <row r="6" spans="1:36" s="42" customFormat="1" ht="16.5" customHeight="1" x14ac:dyDescent="0.3">
      <c r="A6" s="62">
        <v>4</v>
      </c>
      <c r="B6" s="44" t="s">
        <v>3</v>
      </c>
      <c r="C6" s="31">
        <v>2500</v>
      </c>
      <c r="D6" s="32">
        <v>4000</v>
      </c>
      <c r="E6" s="32"/>
      <c r="F6" s="32"/>
      <c r="G6" s="32">
        <v>1200</v>
      </c>
      <c r="H6" s="32">
        <v>4000</v>
      </c>
      <c r="I6" s="32"/>
      <c r="J6" s="32"/>
      <c r="K6" s="32">
        <v>4000</v>
      </c>
      <c r="L6" s="15">
        <v>3300</v>
      </c>
      <c r="M6" s="15">
        <v>72600</v>
      </c>
      <c r="N6" s="15">
        <v>0</v>
      </c>
      <c r="O6" s="15">
        <v>0</v>
      </c>
      <c r="P6" s="15">
        <v>120</v>
      </c>
      <c r="Q6" s="15">
        <v>0</v>
      </c>
      <c r="R6" s="15">
        <v>0</v>
      </c>
      <c r="S6" s="16">
        <v>0</v>
      </c>
      <c r="T6" s="22">
        <v>1500</v>
      </c>
      <c r="U6" s="23">
        <v>3000</v>
      </c>
      <c r="V6" s="23">
        <v>0</v>
      </c>
      <c r="W6" s="23">
        <v>0</v>
      </c>
      <c r="X6" s="23">
        <v>1800</v>
      </c>
      <c r="Y6" s="23">
        <v>6000</v>
      </c>
      <c r="Z6" s="23">
        <v>0</v>
      </c>
      <c r="AA6" s="23">
        <v>0</v>
      </c>
      <c r="AB6" s="23">
        <v>4000</v>
      </c>
      <c r="AC6" s="23">
        <v>3300</v>
      </c>
      <c r="AD6" s="23">
        <v>0</v>
      </c>
      <c r="AE6" s="23">
        <v>2000</v>
      </c>
      <c r="AF6" s="23">
        <v>1500</v>
      </c>
      <c r="AG6" s="23">
        <v>125</v>
      </c>
      <c r="AH6" s="23">
        <v>3000</v>
      </c>
      <c r="AI6" s="23">
        <v>0</v>
      </c>
      <c r="AJ6" s="24">
        <v>0</v>
      </c>
    </row>
    <row r="7" spans="1:36" ht="16.5" customHeight="1" x14ac:dyDescent="0.3">
      <c r="A7" s="18">
        <v>5</v>
      </c>
      <c r="B7" s="17" t="s">
        <v>4</v>
      </c>
      <c r="C7" s="39">
        <v>900</v>
      </c>
      <c r="D7" s="33">
        <v>2000</v>
      </c>
      <c r="E7" s="33">
        <v>0</v>
      </c>
      <c r="F7" s="33">
        <v>0</v>
      </c>
      <c r="G7" s="33">
        <v>2300</v>
      </c>
      <c r="H7" s="33">
        <v>43600</v>
      </c>
      <c r="I7" s="33">
        <v>0</v>
      </c>
      <c r="J7" s="33">
        <v>500</v>
      </c>
      <c r="K7" s="33">
        <v>3000</v>
      </c>
      <c r="L7" s="34">
        <v>1500</v>
      </c>
      <c r="M7" s="34">
        <v>12400</v>
      </c>
      <c r="N7" s="34">
        <v>200</v>
      </c>
      <c r="O7" s="34">
        <v>100</v>
      </c>
      <c r="P7" s="34">
        <v>50</v>
      </c>
      <c r="Q7" s="34">
        <v>800</v>
      </c>
      <c r="R7" s="34">
        <v>0</v>
      </c>
      <c r="S7" s="35">
        <v>0</v>
      </c>
      <c r="T7" s="36">
        <v>1100</v>
      </c>
      <c r="U7" s="37">
        <v>2000</v>
      </c>
      <c r="V7" s="37">
        <v>0</v>
      </c>
      <c r="W7" s="37">
        <v>300</v>
      </c>
      <c r="X7" s="37">
        <v>800</v>
      </c>
      <c r="Y7" s="37">
        <v>0</v>
      </c>
      <c r="Z7" s="37">
        <v>0</v>
      </c>
      <c r="AA7" s="37">
        <v>1500</v>
      </c>
      <c r="AB7" s="37">
        <v>0</v>
      </c>
      <c r="AC7" s="37">
        <v>3000</v>
      </c>
      <c r="AD7" s="37">
        <v>0</v>
      </c>
      <c r="AE7" s="37">
        <v>100</v>
      </c>
      <c r="AF7" s="37">
        <v>200</v>
      </c>
      <c r="AG7" s="37">
        <v>50</v>
      </c>
      <c r="AH7" s="37">
        <v>0</v>
      </c>
      <c r="AI7" s="37">
        <v>7000</v>
      </c>
      <c r="AJ7" s="38">
        <v>15</v>
      </c>
    </row>
    <row r="8" spans="1:36" ht="16.5" customHeight="1" x14ac:dyDescent="0.3">
      <c r="A8" s="18">
        <v>6</v>
      </c>
      <c r="B8" s="17" t="s">
        <v>5</v>
      </c>
      <c r="C8" s="31">
        <v>6000</v>
      </c>
      <c r="D8" s="32">
        <v>9300</v>
      </c>
      <c r="E8" s="32">
        <v>0</v>
      </c>
      <c r="F8" s="32">
        <v>0</v>
      </c>
      <c r="G8" s="32">
        <v>44050</v>
      </c>
      <c r="H8" s="32">
        <v>4400</v>
      </c>
      <c r="I8" s="32">
        <v>0</v>
      </c>
      <c r="J8" s="32">
        <v>0</v>
      </c>
      <c r="K8" s="32">
        <v>11950</v>
      </c>
      <c r="L8" s="15">
        <v>265</v>
      </c>
      <c r="M8" s="15">
        <v>4400</v>
      </c>
      <c r="N8" s="15">
        <v>320</v>
      </c>
      <c r="O8" s="15">
        <v>386</v>
      </c>
      <c r="P8" s="15">
        <v>193</v>
      </c>
      <c r="Q8" s="15">
        <v>5200</v>
      </c>
      <c r="R8" s="15">
        <v>3000</v>
      </c>
      <c r="S8" s="16">
        <v>1</v>
      </c>
      <c r="T8" s="22">
        <v>500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500</v>
      </c>
      <c r="AC8" s="23">
        <v>1000</v>
      </c>
      <c r="AD8" s="23">
        <v>1000</v>
      </c>
      <c r="AE8" s="23">
        <v>250</v>
      </c>
      <c r="AF8" s="23">
        <v>250</v>
      </c>
      <c r="AG8" s="23">
        <v>50</v>
      </c>
      <c r="AH8" s="23"/>
      <c r="AI8" s="23"/>
      <c r="AJ8" s="24"/>
    </row>
    <row r="9" spans="1:36" ht="16.5" customHeight="1" x14ac:dyDescent="0.3">
      <c r="A9" s="18">
        <v>7</v>
      </c>
      <c r="B9" s="17" t="s">
        <v>6</v>
      </c>
      <c r="C9" s="31">
        <v>14000</v>
      </c>
      <c r="D9" s="32">
        <v>10200</v>
      </c>
      <c r="E9" s="32">
        <v>0</v>
      </c>
      <c r="F9" s="32">
        <v>0</v>
      </c>
      <c r="G9" s="32">
        <v>10500</v>
      </c>
      <c r="H9" s="32">
        <v>20000</v>
      </c>
      <c r="I9" s="32">
        <v>0</v>
      </c>
      <c r="J9" s="32">
        <v>2200</v>
      </c>
      <c r="K9" s="32">
        <v>21500</v>
      </c>
      <c r="L9" s="15">
        <v>5000</v>
      </c>
      <c r="M9" s="15">
        <v>2800</v>
      </c>
      <c r="N9" s="15">
        <v>8000</v>
      </c>
      <c r="O9" s="15">
        <v>1300</v>
      </c>
      <c r="P9" s="15">
        <v>800</v>
      </c>
      <c r="Q9" s="15">
        <v>2000</v>
      </c>
      <c r="R9" s="15">
        <v>21000</v>
      </c>
      <c r="S9" s="16">
        <v>0</v>
      </c>
      <c r="T9" s="22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3000</v>
      </c>
      <c r="AD9" s="23">
        <v>0</v>
      </c>
      <c r="AE9" s="23">
        <v>5000</v>
      </c>
      <c r="AF9" s="23">
        <v>5000</v>
      </c>
      <c r="AG9" s="23">
        <v>300</v>
      </c>
      <c r="AH9" s="23">
        <v>0</v>
      </c>
      <c r="AI9" s="23">
        <v>0</v>
      </c>
      <c r="AJ9" s="24">
        <v>50</v>
      </c>
    </row>
    <row r="10" spans="1:36" ht="16.5" customHeight="1" x14ac:dyDescent="0.3">
      <c r="A10" s="18">
        <v>8</v>
      </c>
      <c r="B10" s="17" t="s">
        <v>7</v>
      </c>
      <c r="C10" s="31">
        <v>940</v>
      </c>
      <c r="D10" s="32">
        <v>800</v>
      </c>
      <c r="E10" s="32">
        <v>0</v>
      </c>
      <c r="F10" s="32">
        <v>0</v>
      </c>
      <c r="G10" s="32">
        <v>1200</v>
      </c>
      <c r="H10" s="32">
        <v>400</v>
      </c>
      <c r="I10" s="32">
        <v>0</v>
      </c>
      <c r="J10" s="32">
        <v>150</v>
      </c>
      <c r="K10" s="32">
        <v>750</v>
      </c>
      <c r="L10" s="15">
        <v>300</v>
      </c>
      <c r="M10" s="15">
        <v>800</v>
      </c>
      <c r="N10" s="15">
        <v>200</v>
      </c>
      <c r="O10" s="15">
        <v>500</v>
      </c>
      <c r="P10" s="15">
        <v>600</v>
      </c>
      <c r="Q10" s="15">
        <v>2000</v>
      </c>
      <c r="R10" s="15">
        <v>0</v>
      </c>
      <c r="S10" s="16">
        <v>0</v>
      </c>
      <c r="T10" s="22">
        <v>2000</v>
      </c>
      <c r="U10" s="23">
        <v>4200</v>
      </c>
      <c r="V10" s="23">
        <v>0</v>
      </c>
      <c r="W10" s="23">
        <v>100</v>
      </c>
      <c r="X10" s="23">
        <v>2600</v>
      </c>
      <c r="Y10" s="23">
        <v>6000</v>
      </c>
      <c r="Z10" s="23"/>
      <c r="AA10" s="23">
        <v>6000</v>
      </c>
      <c r="AB10" s="23">
        <v>5000</v>
      </c>
      <c r="AC10" s="23">
        <v>3000</v>
      </c>
      <c r="AD10" s="23">
        <v>5000</v>
      </c>
      <c r="AE10" s="23">
        <v>500</v>
      </c>
      <c r="AF10" s="23">
        <v>500</v>
      </c>
      <c r="AG10" s="23">
        <v>600</v>
      </c>
      <c r="AH10" s="23">
        <v>0</v>
      </c>
      <c r="AI10" s="23">
        <v>8000</v>
      </c>
      <c r="AJ10" s="24">
        <v>30</v>
      </c>
    </row>
    <row r="11" spans="1:36" ht="16.5" customHeight="1" x14ac:dyDescent="0.3">
      <c r="A11" s="18">
        <v>9</v>
      </c>
      <c r="B11" s="17" t="s">
        <v>8</v>
      </c>
      <c r="C11" s="31">
        <v>1600</v>
      </c>
      <c r="D11" s="32">
        <v>2400</v>
      </c>
      <c r="E11" s="32"/>
      <c r="F11" s="32"/>
      <c r="G11" s="32">
        <v>8400</v>
      </c>
      <c r="H11" s="32">
        <v>22000</v>
      </c>
      <c r="I11" s="32"/>
      <c r="J11" s="32"/>
      <c r="K11" s="32">
        <v>5500</v>
      </c>
      <c r="L11" s="15">
        <v>2700</v>
      </c>
      <c r="M11" s="15">
        <v>5700</v>
      </c>
      <c r="N11" s="15">
        <v>300</v>
      </c>
      <c r="O11" s="15">
        <v>2000</v>
      </c>
      <c r="P11" s="15">
        <v>75</v>
      </c>
      <c r="Q11" s="15">
        <v>1500</v>
      </c>
      <c r="R11" s="15">
        <v>0</v>
      </c>
      <c r="S11" s="16">
        <v>0</v>
      </c>
      <c r="T11" s="22">
        <v>700</v>
      </c>
      <c r="U11" s="23">
        <v>800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1000</v>
      </c>
      <c r="AC11" s="23">
        <v>0</v>
      </c>
      <c r="AD11" s="23">
        <v>0</v>
      </c>
      <c r="AE11" s="23">
        <v>200</v>
      </c>
      <c r="AF11" s="23">
        <v>500</v>
      </c>
      <c r="AG11" s="23">
        <v>150</v>
      </c>
      <c r="AH11" s="23">
        <v>1500</v>
      </c>
      <c r="AI11" s="23">
        <v>3000</v>
      </c>
      <c r="AJ11" s="24">
        <v>20</v>
      </c>
    </row>
    <row r="12" spans="1:36" ht="16.5" customHeight="1" x14ac:dyDescent="0.3">
      <c r="A12" s="18">
        <v>10</v>
      </c>
      <c r="B12" s="17" t="s">
        <v>9</v>
      </c>
      <c r="C12" s="31">
        <v>2200</v>
      </c>
      <c r="D12" s="32">
        <v>7900</v>
      </c>
      <c r="E12" s="32">
        <v>0</v>
      </c>
      <c r="F12" s="32">
        <v>0</v>
      </c>
      <c r="G12" s="32">
        <v>21800</v>
      </c>
      <c r="H12" s="32">
        <v>4500</v>
      </c>
      <c r="I12" s="32">
        <v>0</v>
      </c>
      <c r="J12" s="32">
        <v>0</v>
      </c>
      <c r="K12" s="32">
        <v>14500</v>
      </c>
      <c r="L12" s="15">
        <v>13000</v>
      </c>
      <c r="M12" s="15">
        <v>108600</v>
      </c>
      <c r="N12" s="15">
        <v>700</v>
      </c>
      <c r="O12" s="15">
        <v>7400</v>
      </c>
      <c r="P12" s="15">
        <v>1000</v>
      </c>
      <c r="Q12" s="15">
        <v>300</v>
      </c>
      <c r="R12" s="15">
        <v>0</v>
      </c>
      <c r="S12" s="16">
        <v>0</v>
      </c>
      <c r="T12" s="22">
        <v>8000</v>
      </c>
      <c r="U12" s="23">
        <v>9000</v>
      </c>
      <c r="V12" s="23">
        <v>180050</v>
      </c>
      <c r="W12" s="23">
        <v>5000</v>
      </c>
      <c r="X12" s="23">
        <v>0</v>
      </c>
      <c r="Y12" s="23">
        <v>12000</v>
      </c>
      <c r="Z12" s="23">
        <v>2500</v>
      </c>
      <c r="AA12" s="23">
        <v>13000</v>
      </c>
      <c r="AB12" s="23">
        <v>13000</v>
      </c>
      <c r="AC12" s="23">
        <v>11000</v>
      </c>
      <c r="AD12" s="23">
        <v>0</v>
      </c>
      <c r="AE12" s="23">
        <v>9000</v>
      </c>
      <c r="AF12" s="23">
        <v>6000</v>
      </c>
      <c r="AG12" s="23">
        <v>500</v>
      </c>
      <c r="AH12" s="23">
        <v>3000</v>
      </c>
      <c r="AI12" s="23">
        <v>4000</v>
      </c>
      <c r="AJ12" s="24">
        <v>65</v>
      </c>
    </row>
    <row r="13" spans="1:36" s="42" customFormat="1" ht="16.5" customHeight="1" x14ac:dyDescent="0.3">
      <c r="A13" s="62">
        <v>11</v>
      </c>
      <c r="B13" s="44" t="s">
        <v>10</v>
      </c>
      <c r="C13" s="31">
        <v>36000</v>
      </c>
      <c r="D13" s="32">
        <v>2800</v>
      </c>
      <c r="E13" s="32"/>
      <c r="F13" s="32"/>
      <c r="G13" s="32">
        <v>17600</v>
      </c>
      <c r="H13" s="32">
        <v>7800</v>
      </c>
      <c r="I13" s="32"/>
      <c r="J13" s="32">
        <v>2200</v>
      </c>
      <c r="K13" s="32">
        <v>8000</v>
      </c>
      <c r="L13" s="15"/>
      <c r="M13" s="15"/>
      <c r="N13" s="15"/>
      <c r="O13" s="15"/>
      <c r="P13" s="15"/>
      <c r="Q13" s="15"/>
      <c r="R13" s="15"/>
      <c r="S13" s="16"/>
      <c r="T13" s="22">
        <v>0</v>
      </c>
      <c r="U13" s="23">
        <v>2400</v>
      </c>
      <c r="V13" s="23"/>
      <c r="W13" s="23"/>
      <c r="X13" s="23">
        <v>0</v>
      </c>
      <c r="Y13" s="23">
        <v>3000</v>
      </c>
      <c r="Z13" s="23"/>
      <c r="AA13" s="23">
        <v>5000</v>
      </c>
      <c r="AB13" s="23">
        <v>3000</v>
      </c>
      <c r="AC13" s="23">
        <v>2500</v>
      </c>
      <c r="AD13" s="23">
        <v>8900</v>
      </c>
      <c r="AE13" s="23"/>
      <c r="AF13" s="23">
        <v>200</v>
      </c>
      <c r="AG13" s="23">
        <v>125</v>
      </c>
      <c r="AH13" s="23"/>
      <c r="AI13" s="23"/>
      <c r="AJ13" s="24"/>
    </row>
    <row r="14" spans="1:36" s="42" customFormat="1" ht="16.5" customHeight="1" x14ac:dyDescent="0.3">
      <c r="A14" s="62">
        <v>12</v>
      </c>
      <c r="B14" s="44" t="s">
        <v>11</v>
      </c>
      <c r="C14" s="31">
        <v>17340</v>
      </c>
      <c r="D14" s="32">
        <v>19880</v>
      </c>
      <c r="E14" s="32">
        <v>5700</v>
      </c>
      <c r="F14" s="32"/>
      <c r="G14" s="32">
        <v>2000</v>
      </c>
      <c r="H14" s="32">
        <v>10020</v>
      </c>
      <c r="I14" s="32"/>
      <c r="J14" s="32">
        <v>200</v>
      </c>
      <c r="K14" s="32">
        <v>27340</v>
      </c>
      <c r="L14" s="15">
        <v>1000</v>
      </c>
      <c r="M14" s="15">
        <v>1000</v>
      </c>
      <c r="N14" s="15">
        <v>100</v>
      </c>
      <c r="O14" s="15"/>
      <c r="P14" s="15"/>
      <c r="Q14" s="15"/>
      <c r="R14" s="15"/>
      <c r="S14" s="16"/>
      <c r="T14" s="22">
        <v>600</v>
      </c>
      <c r="U14" s="23">
        <v>2000</v>
      </c>
      <c r="V14" s="23">
        <v>100</v>
      </c>
      <c r="W14" s="23"/>
      <c r="X14" s="23">
        <v>500</v>
      </c>
      <c r="Y14" s="23">
        <v>1500</v>
      </c>
      <c r="Z14" s="23"/>
      <c r="AA14" s="23">
        <v>4000</v>
      </c>
      <c r="AB14" s="23">
        <v>1000</v>
      </c>
      <c r="AC14" s="23">
        <v>1000</v>
      </c>
      <c r="AD14" s="23">
        <v>1000</v>
      </c>
      <c r="AE14" s="23">
        <v>500</v>
      </c>
      <c r="AF14" s="23"/>
      <c r="AG14" s="23">
        <v>500</v>
      </c>
      <c r="AH14" s="23"/>
      <c r="AI14" s="23"/>
      <c r="AJ14" s="24"/>
    </row>
    <row r="15" spans="1:36" ht="16.5" customHeight="1" x14ac:dyDescent="0.3">
      <c r="A15" s="18">
        <v>13</v>
      </c>
      <c r="B15" s="17" t="s">
        <v>12</v>
      </c>
      <c r="C15" s="31">
        <v>2000</v>
      </c>
      <c r="D15" s="32">
        <v>800</v>
      </c>
      <c r="E15" s="32">
        <v>0</v>
      </c>
      <c r="F15" s="32">
        <v>0</v>
      </c>
      <c r="G15" s="32">
        <v>2000</v>
      </c>
      <c r="H15" s="32">
        <v>14000</v>
      </c>
      <c r="I15" s="32">
        <v>0</v>
      </c>
      <c r="J15" s="32">
        <v>1000</v>
      </c>
      <c r="K15" s="32">
        <v>1500</v>
      </c>
      <c r="L15" s="19">
        <v>2000</v>
      </c>
      <c r="M15" s="19">
        <v>5000</v>
      </c>
      <c r="N15" s="19">
        <v>500</v>
      </c>
      <c r="O15" s="19">
        <v>1200</v>
      </c>
      <c r="P15" s="19">
        <v>300</v>
      </c>
      <c r="Q15" s="19">
        <v>4000</v>
      </c>
      <c r="R15" s="19">
        <v>0</v>
      </c>
      <c r="S15" s="20">
        <v>0</v>
      </c>
      <c r="T15" s="22">
        <v>2300</v>
      </c>
      <c r="U15" s="23">
        <v>3200</v>
      </c>
      <c r="V15" s="23">
        <v>0</v>
      </c>
      <c r="W15" s="23">
        <v>180</v>
      </c>
      <c r="X15" s="23">
        <v>2800</v>
      </c>
      <c r="Y15" s="23">
        <v>0</v>
      </c>
      <c r="Z15" s="23">
        <v>0</v>
      </c>
      <c r="AA15" s="23">
        <v>8000</v>
      </c>
      <c r="AB15" s="23">
        <v>6000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20000</v>
      </c>
      <c r="AJ15" s="24">
        <v>26</v>
      </c>
    </row>
    <row r="16" spans="1:36" ht="16.5" customHeight="1" x14ac:dyDescent="0.3">
      <c r="A16" s="18">
        <v>14</v>
      </c>
      <c r="B16" s="17" t="s">
        <v>13</v>
      </c>
      <c r="C16" s="31">
        <v>200</v>
      </c>
      <c r="D16" s="32">
        <v>900</v>
      </c>
      <c r="E16" s="32">
        <v>0</v>
      </c>
      <c r="F16" s="32">
        <v>0</v>
      </c>
      <c r="G16" s="32">
        <v>1600</v>
      </c>
      <c r="H16" s="32">
        <v>1920</v>
      </c>
      <c r="I16" s="32">
        <v>0</v>
      </c>
      <c r="J16" s="32">
        <v>1250</v>
      </c>
      <c r="K16" s="32">
        <v>810</v>
      </c>
      <c r="L16" s="15">
        <v>100</v>
      </c>
      <c r="M16" s="15">
        <v>1210</v>
      </c>
      <c r="N16" s="15">
        <v>0</v>
      </c>
      <c r="O16" s="15">
        <v>50</v>
      </c>
      <c r="P16" s="15"/>
      <c r="Q16" s="15"/>
      <c r="R16" s="15">
        <v>100</v>
      </c>
      <c r="S16" s="16">
        <v>0</v>
      </c>
      <c r="T16" s="22">
        <v>600</v>
      </c>
      <c r="U16" s="23">
        <v>400</v>
      </c>
      <c r="V16" s="23">
        <v>0</v>
      </c>
      <c r="W16" s="23">
        <v>100</v>
      </c>
      <c r="X16" s="23">
        <v>1000</v>
      </c>
      <c r="Y16" s="23">
        <v>800</v>
      </c>
      <c r="Z16" s="23">
        <v>0</v>
      </c>
      <c r="AA16" s="23">
        <v>600</v>
      </c>
      <c r="AB16" s="23">
        <v>600</v>
      </c>
      <c r="AC16" s="23">
        <v>1000</v>
      </c>
      <c r="AD16" s="23">
        <v>500</v>
      </c>
      <c r="AE16" s="23">
        <v>200</v>
      </c>
      <c r="AF16" s="23">
        <v>200</v>
      </c>
      <c r="AG16" s="23">
        <v>0</v>
      </c>
      <c r="AH16" s="23">
        <v>0</v>
      </c>
      <c r="AI16" s="23">
        <v>600</v>
      </c>
      <c r="AJ16" s="24">
        <v>5</v>
      </c>
    </row>
    <row r="17" spans="1:36" s="42" customFormat="1" ht="16.5" customHeight="1" x14ac:dyDescent="0.3">
      <c r="A17" s="62">
        <v>15</v>
      </c>
      <c r="B17" s="44" t="s">
        <v>14</v>
      </c>
      <c r="C17" s="31">
        <v>200</v>
      </c>
      <c r="D17" s="32">
        <v>1600</v>
      </c>
      <c r="E17" s="32"/>
      <c r="F17" s="32"/>
      <c r="G17" s="32">
        <v>6800</v>
      </c>
      <c r="H17" s="32">
        <v>14000</v>
      </c>
      <c r="I17" s="32"/>
      <c r="J17" s="32"/>
      <c r="K17" s="32">
        <v>6000</v>
      </c>
      <c r="L17" s="15">
        <v>0</v>
      </c>
      <c r="M17" s="15"/>
      <c r="N17" s="15">
        <v>0</v>
      </c>
      <c r="O17" s="15">
        <v>400</v>
      </c>
      <c r="P17" s="15"/>
      <c r="Q17" s="15"/>
      <c r="R17" s="15"/>
      <c r="S17" s="16"/>
      <c r="T17" s="22">
        <v>2060</v>
      </c>
      <c r="U17" s="23">
        <v>3880</v>
      </c>
      <c r="V17" s="23"/>
      <c r="W17" s="23"/>
      <c r="X17" s="23">
        <v>0</v>
      </c>
      <c r="Y17" s="23">
        <v>0</v>
      </c>
      <c r="Z17" s="23"/>
      <c r="AA17" s="23"/>
      <c r="AB17" s="23">
        <v>0</v>
      </c>
      <c r="AC17" s="23">
        <v>5500</v>
      </c>
      <c r="AD17" s="23"/>
      <c r="AE17" s="23">
        <v>1000</v>
      </c>
      <c r="AF17" s="23">
        <v>2000</v>
      </c>
      <c r="AG17" s="23"/>
      <c r="AH17" s="23"/>
      <c r="AI17" s="23"/>
      <c r="AJ17" s="24"/>
    </row>
    <row r="18" spans="1:36" ht="16.5" customHeight="1" x14ac:dyDescent="0.3">
      <c r="A18" s="18">
        <v>16</v>
      </c>
      <c r="B18" s="17" t="s">
        <v>15</v>
      </c>
      <c r="C18" s="31">
        <v>2400</v>
      </c>
      <c r="D18" s="32">
        <v>2200</v>
      </c>
      <c r="E18" s="32">
        <v>0</v>
      </c>
      <c r="F18" s="32">
        <v>0</v>
      </c>
      <c r="G18" s="32">
        <v>10000</v>
      </c>
      <c r="H18" s="32">
        <v>1000</v>
      </c>
      <c r="I18" s="32">
        <v>0</v>
      </c>
      <c r="J18" s="32">
        <v>0</v>
      </c>
      <c r="K18" s="32">
        <v>5200</v>
      </c>
      <c r="L18" s="15">
        <v>300</v>
      </c>
      <c r="M18" s="15">
        <v>4500</v>
      </c>
      <c r="N18" s="15">
        <v>0</v>
      </c>
      <c r="O18" s="15">
        <v>250</v>
      </c>
      <c r="P18" s="15">
        <v>2</v>
      </c>
      <c r="Q18" s="15">
        <v>278</v>
      </c>
      <c r="R18" s="15">
        <v>150</v>
      </c>
      <c r="S18" s="16">
        <v>0</v>
      </c>
      <c r="T18" s="22">
        <v>600</v>
      </c>
      <c r="U18" s="23">
        <v>1000</v>
      </c>
      <c r="V18" s="23">
        <v>0</v>
      </c>
      <c r="W18" s="23">
        <v>0</v>
      </c>
      <c r="X18" s="23">
        <v>0</v>
      </c>
      <c r="Y18" s="23">
        <v>2800</v>
      </c>
      <c r="Z18" s="23">
        <v>0</v>
      </c>
      <c r="AA18" s="23">
        <v>2800</v>
      </c>
      <c r="AB18" s="23">
        <v>2750</v>
      </c>
      <c r="AC18" s="23">
        <v>900</v>
      </c>
      <c r="AD18" s="23">
        <v>900</v>
      </c>
      <c r="AE18" s="23">
        <v>600</v>
      </c>
      <c r="AF18" s="23">
        <v>300</v>
      </c>
      <c r="AG18" s="23">
        <v>12</v>
      </c>
      <c r="AH18" s="23">
        <v>1000</v>
      </c>
      <c r="AI18" s="23">
        <v>14</v>
      </c>
      <c r="AJ18" s="24"/>
    </row>
    <row r="19" spans="1:36" s="42" customFormat="1" ht="16.5" customHeight="1" x14ac:dyDescent="0.3">
      <c r="A19" s="62">
        <v>17</v>
      </c>
      <c r="B19" s="44" t="s">
        <v>16</v>
      </c>
      <c r="C19" s="31">
        <v>300</v>
      </c>
      <c r="D19" s="32">
        <v>300</v>
      </c>
      <c r="E19" s="32"/>
      <c r="F19" s="32"/>
      <c r="G19" s="32">
        <v>400</v>
      </c>
      <c r="H19" s="32">
        <v>400</v>
      </c>
      <c r="I19" s="32"/>
      <c r="J19" s="32">
        <v>700</v>
      </c>
      <c r="K19" s="32">
        <v>600</v>
      </c>
      <c r="L19" s="15">
        <v>350</v>
      </c>
      <c r="M19" s="15">
        <v>150</v>
      </c>
      <c r="N19" s="15">
        <v>200</v>
      </c>
      <c r="O19" s="15">
        <v>150</v>
      </c>
      <c r="P19" s="15">
        <v>35</v>
      </c>
      <c r="Q19" s="15"/>
      <c r="R19" s="15"/>
      <c r="S19" s="16"/>
      <c r="T19" s="22">
        <v>1000</v>
      </c>
      <c r="U19" s="23">
        <v>1000</v>
      </c>
      <c r="V19" s="23"/>
      <c r="W19" s="23"/>
      <c r="X19" s="23">
        <v>1000</v>
      </c>
      <c r="Y19" s="23">
        <v>2000</v>
      </c>
      <c r="Z19" s="23"/>
      <c r="AA19" s="23">
        <v>2000</v>
      </c>
      <c r="AB19" s="23">
        <v>2000</v>
      </c>
      <c r="AC19" s="23">
        <v>1500</v>
      </c>
      <c r="AD19" s="23">
        <v>3000</v>
      </c>
      <c r="AE19" s="23">
        <v>1000</v>
      </c>
      <c r="AF19" s="23">
        <v>2000</v>
      </c>
      <c r="AG19" s="23">
        <v>100</v>
      </c>
      <c r="AH19" s="23"/>
      <c r="AI19" s="23"/>
      <c r="AJ19" s="24"/>
    </row>
    <row r="20" spans="1:36" ht="16.5" customHeight="1" x14ac:dyDescent="0.3">
      <c r="A20" s="18">
        <v>18</v>
      </c>
      <c r="B20" s="17" t="s">
        <v>17</v>
      </c>
      <c r="C20" s="31">
        <v>100</v>
      </c>
      <c r="D20" s="32">
        <v>2000</v>
      </c>
      <c r="E20" s="32"/>
      <c r="F20" s="32"/>
      <c r="G20" s="32">
        <v>400</v>
      </c>
      <c r="H20" s="32">
        <v>1000</v>
      </c>
      <c r="I20" s="32"/>
      <c r="J20" s="32"/>
      <c r="K20" s="32">
        <v>500</v>
      </c>
      <c r="L20" s="15">
        <v>4000</v>
      </c>
      <c r="M20" s="15">
        <v>20000</v>
      </c>
      <c r="N20" s="15">
        <v>0</v>
      </c>
      <c r="O20" s="15">
        <v>0</v>
      </c>
      <c r="P20" s="15">
        <v>300</v>
      </c>
      <c r="Q20" s="15">
        <v>0</v>
      </c>
      <c r="R20" s="15">
        <v>0</v>
      </c>
      <c r="S20" s="16">
        <v>0</v>
      </c>
      <c r="T20" s="22">
        <v>1500</v>
      </c>
      <c r="U20" s="23">
        <v>1000</v>
      </c>
      <c r="V20" s="23"/>
      <c r="W20" s="23"/>
      <c r="X20" s="23">
        <v>1400</v>
      </c>
      <c r="Y20" s="23">
        <v>2000</v>
      </c>
      <c r="Z20" s="23"/>
      <c r="AA20" s="23"/>
      <c r="AB20" s="23">
        <v>1500</v>
      </c>
      <c r="AC20" s="23">
        <v>0</v>
      </c>
      <c r="AD20" s="23">
        <v>0</v>
      </c>
      <c r="AE20" s="23">
        <v>300</v>
      </c>
      <c r="AF20" s="23">
        <v>200</v>
      </c>
      <c r="AG20" s="23">
        <v>0</v>
      </c>
      <c r="AH20" s="23">
        <v>0</v>
      </c>
      <c r="AI20" s="23">
        <v>4000</v>
      </c>
      <c r="AJ20" s="24">
        <v>17</v>
      </c>
    </row>
    <row r="21" spans="1:36" s="42" customFormat="1" ht="16.5" customHeight="1" x14ac:dyDescent="0.3">
      <c r="A21" s="62">
        <v>19</v>
      </c>
      <c r="B21" s="17" t="s">
        <v>18</v>
      </c>
      <c r="C21" s="31">
        <v>2580</v>
      </c>
      <c r="D21" s="32">
        <v>2380</v>
      </c>
      <c r="E21" s="32">
        <v>0</v>
      </c>
      <c r="F21" s="32">
        <v>10</v>
      </c>
      <c r="G21" s="32">
        <v>2400</v>
      </c>
      <c r="H21" s="32">
        <v>21300</v>
      </c>
      <c r="I21" s="32">
        <v>0</v>
      </c>
      <c r="J21" s="32">
        <v>50</v>
      </c>
      <c r="K21" s="32">
        <v>7610</v>
      </c>
      <c r="L21" s="15">
        <v>16700</v>
      </c>
      <c r="M21" s="15">
        <v>70000</v>
      </c>
      <c r="N21" s="15">
        <v>20</v>
      </c>
      <c r="O21" s="15">
        <v>2000</v>
      </c>
      <c r="P21" s="15">
        <v>400</v>
      </c>
      <c r="Q21" s="15">
        <v>500</v>
      </c>
      <c r="R21" s="15">
        <v>0</v>
      </c>
      <c r="S21" s="16">
        <v>0</v>
      </c>
      <c r="T21" s="22">
        <v>1070</v>
      </c>
      <c r="U21" s="23">
        <v>1900</v>
      </c>
      <c r="V21" s="23">
        <v>0</v>
      </c>
      <c r="W21" s="23">
        <v>100</v>
      </c>
      <c r="X21" s="23">
        <v>4320</v>
      </c>
      <c r="Y21" s="23">
        <v>2300</v>
      </c>
      <c r="Z21" s="23">
        <v>0</v>
      </c>
      <c r="AA21" s="23">
        <v>2110</v>
      </c>
      <c r="AB21" s="23">
        <v>2130</v>
      </c>
      <c r="AC21" s="23">
        <v>2700</v>
      </c>
      <c r="AD21" s="23">
        <v>10500</v>
      </c>
      <c r="AE21" s="23">
        <v>200</v>
      </c>
      <c r="AF21" s="23">
        <v>200</v>
      </c>
      <c r="AG21" s="23">
        <v>173</v>
      </c>
      <c r="AH21" s="23">
        <v>3500</v>
      </c>
      <c r="AI21" s="23">
        <v>800</v>
      </c>
      <c r="AJ21" s="24">
        <v>24</v>
      </c>
    </row>
    <row r="22" spans="1:36" ht="16.5" customHeight="1" x14ac:dyDescent="0.3">
      <c r="A22" s="18">
        <v>20</v>
      </c>
      <c r="B22" s="17" t="s">
        <v>19</v>
      </c>
      <c r="C22" s="31">
        <v>200</v>
      </c>
      <c r="D22" s="32">
        <v>400</v>
      </c>
      <c r="E22" s="32">
        <v>0</v>
      </c>
      <c r="F22" s="32">
        <v>0</v>
      </c>
      <c r="G22" s="32">
        <v>800</v>
      </c>
      <c r="H22" s="32">
        <v>1000</v>
      </c>
      <c r="I22" s="32">
        <v>0</v>
      </c>
      <c r="J22" s="32">
        <v>200</v>
      </c>
      <c r="K22" s="32">
        <v>500</v>
      </c>
      <c r="L22" s="15">
        <v>800</v>
      </c>
      <c r="M22" s="15">
        <v>1000</v>
      </c>
      <c r="N22" s="15">
        <v>500</v>
      </c>
      <c r="O22" s="15">
        <v>500</v>
      </c>
      <c r="P22" s="15">
        <v>125</v>
      </c>
      <c r="Q22" s="15">
        <v>200</v>
      </c>
      <c r="R22" s="15">
        <v>0</v>
      </c>
      <c r="S22" s="16">
        <v>0</v>
      </c>
      <c r="T22" s="22">
        <v>2000</v>
      </c>
      <c r="U22" s="23">
        <v>4000</v>
      </c>
      <c r="V22" s="23">
        <v>0</v>
      </c>
      <c r="W22" s="23">
        <v>0</v>
      </c>
      <c r="X22" s="23">
        <v>2000</v>
      </c>
      <c r="Y22" s="23">
        <v>6000</v>
      </c>
      <c r="Z22" s="23">
        <v>0</v>
      </c>
      <c r="AA22" s="23">
        <v>2000</v>
      </c>
      <c r="AB22" s="23">
        <v>5000</v>
      </c>
      <c r="AC22" s="23">
        <v>1000</v>
      </c>
      <c r="AD22" s="23">
        <v>2000</v>
      </c>
      <c r="AE22" s="23">
        <v>1000</v>
      </c>
      <c r="AF22" s="23">
        <v>1000</v>
      </c>
      <c r="AG22" s="23">
        <v>500</v>
      </c>
      <c r="AH22" s="23">
        <v>500</v>
      </c>
      <c r="AI22" s="23">
        <v>5000</v>
      </c>
      <c r="AJ22" s="24">
        <v>11</v>
      </c>
    </row>
    <row r="23" spans="1:36" ht="16.5" customHeight="1" x14ac:dyDescent="0.3">
      <c r="A23" s="18">
        <v>21</v>
      </c>
      <c r="B23" s="17" t="s">
        <v>20</v>
      </c>
      <c r="C23" s="31">
        <v>2000</v>
      </c>
      <c r="D23" s="32">
        <v>400</v>
      </c>
      <c r="E23" s="32">
        <v>0</v>
      </c>
      <c r="F23" s="32">
        <v>0</v>
      </c>
      <c r="G23" s="32">
        <v>0</v>
      </c>
      <c r="H23" s="32">
        <v>2000</v>
      </c>
      <c r="I23" s="32">
        <v>0</v>
      </c>
      <c r="J23" s="32">
        <v>3000</v>
      </c>
      <c r="K23" s="32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6">
        <v>0</v>
      </c>
      <c r="T23" s="22">
        <v>0</v>
      </c>
      <c r="U23" s="23">
        <v>4700</v>
      </c>
      <c r="V23" s="23">
        <v>0</v>
      </c>
      <c r="W23" s="23">
        <v>0</v>
      </c>
      <c r="X23" s="23">
        <v>0</v>
      </c>
      <c r="Y23" s="23">
        <v>5000</v>
      </c>
      <c r="Z23" s="23">
        <v>0</v>
      </c>
      <c r="AA23" s="23">
        <v>0</v>
      </c>
      <c r="AB23" s="23">
        <v>7000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4">
        <v>0</v>
      </c>
    </row>
    <row r="24" spans="1:36" s="42" customFormat="1" ht="16.5" customHeight="1" x14ac:dyDescent="0.3">
      <c r="A24" s="62">
        <v>22</v>
      </c>
      <c r="B24" s="17" t="s">
        <v>21</v>
      </c>
      <c r="C24" s="31">
        <v>1000</v>
      </c>
      <c r="D24" s="32">
        <v>800</v>
      </c>
      <c r="E24" s="32"/>
      <c r="F24" s="32"/>
      <c r="G24" s="32">
        <v>7080</v>
      </c>
      <c r="H24" s="32">
        <v>1000</v>
      </c>
      <c r="I24" s="32"/>
      <c r="J24" s="32">
        <v>1500</v>
      </c>
      <c r="K24" s="32">
        <v>10000</v>
      </c>
      <c r="L24" s="15">
        <v>9300</v>
      </c>
      <c r="M24" s="15">
        <v>39600</v>
      </c>
      <c r="N24" s="15">
        <v>100</v>
      </c>
      <c r="O24" s="15">
        <v>5000</v>
      </c>
      <c r="P24" s="15">
        <v>50</v>
      </c>
      <c r="Q24" s="15">
        <v>14020</v>
      </c>
      <c r="R24" s="15">
        <v>0</v>
      </c>
      <c r="S24" s="16">
        <v>0</v>
      </c>
      <c r="T24" s="22">
        <v>2000</v>
      </c>
      <c r="U24" s="23">
        <v>8000</v>
      </c>
      <c r="V24" s="23"/>
      <c r="W24" s="23"/>
      <c r="X24" s="23">
        <v>0</v>
      </c>
      <c r="Y24" s="23">
        <v>6000</v>
      </c>
      <c r="Z24" s="23"/>
      <c r="AA24" s="23">
        <v>0</v>
      </c>
      <c r="AB24" s="23">
        <v>0</v>
      </c>
      <c r="AC24" s="23">
        <v>0</v>
      </c>
      <c r="AD24" s="23">
        <v>0</v>
      </c>
      <c r="AE24" s="23">
        <v>300</v>
      </c>
      <c r="AF24" s="23">
        <v>0</v>
      </c>
      <c r="AG24" s="23">
        <v>75</v>
      </c>
      <c r="AH24" s="23">
        <v>0</v>
      </c>
      <c r="AI24" s="23">
        <v>2000</v>
      </c>
      <c r="AJ24" s="24">
        <v>24</v>
      </c>
    </row>
    <row r="25" spans="1:36" s="42" customFormat="1" ht="16.5" customHeight="1" x14ac:dyDescent="0.3">
      <c r="A25" s="62">
        <v>23</v>
      </c>
      <c r="B25" s="17" t="s">
        <v>22</v>
      </c>
      <c r="C25" s="31">
        <v>6700</v>
      </c>
      <c r="D25" s="32">
        <v>4000</v>
      </c>
      <c r="E25" s="32">
        <v>800</v>
      </c>
      <c r="F25" s="32">
        <v>0</v>
      </c>
      <c r="G25" s="32">
        <v>10700</v>
      </c>
      <c r="H25" s="32">
        <v>3600</v>
      </c>
      <c r="I25" s="32">
        <v>0</v>
      </c>
      <c r="J25" s="32">
        <v>3400</v>
      </c>
      <c r="K25" s="32">
        <v>3760</v>
      </c>
      <c r="L25" s="15">
        <v>3800</v>
      </c>
      <c r="M25" s="15">
        <v>59400</v>
      </c>
      <c r="N25" s="15">
        <v>1500</v>
      </c>
      <c r="O25" s="15">
        <v>2500</v>
      </c>
      <c r="P25" s="15">
        <v>5000</v>
      </c>
      <c r="Q25" s="15">
        <v>2000</v>
      </c>
      <c r="R25" s="15">
        <v>0</v>
      </c>
      <c r="S25" s="16">
        <v>0</v>
      </c>
      <c r="T25" s="22">
        <v>4000</v>
      </c>
      <c r="U25" s="23">
        <v>6000</v>
      </c>
      <c r="V25" s="23">
        <v>0</v>
      </c>
      <c r="W25" s="23">
        <v>0</v>
      </c>
      <c r="X25" s="23">
        <v>6000</v>
      </c>
      <c r="Y25" s="23">
        <v>6000</v>
      </c>
      <c r="Z25" s="23">
        <v>0</v>
      </c>
      <c r="AA25" s="23">
        <v>0</v>
      </c>
      <c r="AB25" s="23">
        <v>6000</v>
      </c>
      <c r="AC25" s="23">
        <v>4000</v>
      </c>
      <c r="AD25" s="23">
        <v>30000</v>
      </c>
      <c r="AE25" s="23">
        <v>0</v>
      </c>
      <c r="AF25" s="23">
        <v>0</v>
      </c>
      <c r="AG25" s="23">
        <v>0</v>
      </c>
      <c r="AH25" s="23">
        <v>0</v>
      </c>
      <c r="AI25" s="23">
        <v>12000</v>
      </c>
      <c r="AJ25" s="24">
        <v>35</v>
      </c>
    </row>
    <row r="26" spans="1:36" ht="16.5" customHeight="1" x14ac:dyDescent="0.3">
      <c r="A26" s="18">
        <v>24</v>
      </c>
      <c r="B26" s="17" t="s">
        <v>23</v>
      </c>
      <c r="C26" s="31">
        <v>1000</v>
      </c>
      <c r="D26" s="32">
        <v>1600</v>
      </c>
      <c r="E26" s="32"/>
      <c r="F26" s="32"/>
      <c r="G26" s="32">
        <v>2400</v>
      </c>
      <c r="H26" s="32">
        <v>600</v>
      </c>
      <c r="I26" s="32"/>
      <c r="J26" s="32">
        <v>0</v>
      </c>
      <c r="K26" s="32">
        <v>0</v>
      </c>
      <c r="L26" s="15">
        <v>2000</v>
      </c>
      <c r="M26" s="15">
        <v>16700</v>
      </c>
      <c r="N26" s="15">
        <v>100</v>
      </c>
      <c r="O26" s="15">
        <v>1000</v>
      </c>
      <c r="P26" s="15">
        <v>100</v>
      </c>
      <c r="Q26" s="15">
        <v>0</v>
      </c>
      <c r="R26" s="15">
        <v>0</v>
      </c>
      <c r="S26" s="16">
        <v>0</v>
      </c>
      <c r="T26" s="22">
        <v>1000</v>
      </c>
      <c r="U26" s="23">
        <v>2000</v>
      </c>
      <c r="V26" s="23"/>
      <c r="W26" s="23"/>
      <c r="X26" s="23">
        <v>1600</v>
      </c>
      <c r="Y26" s="23">
        <v>4400</v>
      </c>
      <c r="Z26" s="23"/>
      <c r="AA26" s="23">
        <v>3000</v>
      </c>
      <c r="AB26" s="23">
        <v>3000</v>
      </c>
      <c r="AC26" s="23">
        <v>2900</v>
      </c>
      <c r="AD26" s="23">
        <v>3300</v>
      </c>
      <c r="AE26" s="23">
        <v>200</v>
      </c>
      <c r="AF26" s="23">
        <v>1500</v>
      </c>
      <c r="AG26" s="23">
        <v>100</v>
      </c>
      <c r="AH26" s="23">
        <v>2000</v>
      </c>
      <c r="AI26" s="23">
        <v>3000</v>
      </c>
      <c r="AJ26" s="24">
        <v>26</v>
      </c>
    </row>
    <row r="27" spans="1:36" s="42" customFormat="1" ht="16.5" customHeight="1" x14ac:dyDescent="0.3">
      <c r="A27" s="62">
        <v>25</v>
      </c>
      <c r="B27" s="17" t="s">
        <v>24</v>
      </c>
      <c r="C27" s="31">
        <v>2600</v>
      </c>
      <c r="D27" s="32">
        <v>2800</v>
      </c>
      <c r="E27" s="32"/>
      <c r="F27" s="32"/>
      <c r="G27" s="32">
        <v>5580</v>
      </c>
      <c r="H27" s="32">
        <v>2480</v>
      </c>
      <c r="I27" s="32"/>
      <c r="J27" s="32">
        <v>0</v>
      </c>
      <c r="K27" s="32">
        <v>2100</v>
      </c>
      <c r="L27" s="15">
        <v>3000</v>
      </c>
      <c r="M27" s="15">
        <v>52000</v>
      </c>
      <c r="N27" s="15">
        <v>700</v>
      </c>
      <c r="O27" s="15">
        <v>500</v>
      </c>
      <c r="P27" s="15"/>
      <c r="Q27" s="15"/>
      <c r="R27" s="15"/>
      <c r="S27" s="16"/>
      <c r="T27" s="22">
        <v>500</v>
      </c>
      <c r="U27" s="23">
        <v>2000</v>
      </c>
      <c r="V27" s="23"/>
      <c r="W27" s="23"/>
      <c r="X27" s="23">
        <v>0</v>
      </c>
      <c r="Y27" s="23">
        <v>2000</v>
      </c>
      <c r="Z27" s="23"/>
      <c r="AA27" s="23">
        <v>2000</v>
      </c>
      <c r="AB27" s="23">
        <v>2000</v>
      </c>
      <c r="AC27" s="23">
        <v>1000</v>
      </c>
      <c r="AD27" s="23">
        <v>0</v>
      </c>
      <c r="AE27" s="23">
        <v>500</v>
      </c>
      <c r="AF27" s="23">
        <v>500</v>
      </c>
      <c r="AG27" s="23"/>
      <c r="AH27" s="23"/>
      <c r="AI27" s="23">
        <v>1000</v>
      </c>
      <c r="AJ27" s="24">
        <v>10</v>
      </c>
    </row>
    <row r="28" spans="1:36" ht="16.5" customHeight="1" x14ac:dyDescent="0.3">
      <c r="A28" s="18">
        <v>26</v>
      </c>
      <c r="B28" s="17" t="s">
        <v>25</v>
      </c>
      <c r="C28" s="31">
        <v>1100</v>
      </c>
      <c r="D28" s="32">
        <v>1000</v>
      </c>
      <c r="E28" s="32">
        <v>0</v>
      </c>
      <c r="F28" s="32">
        <v>140</v>
      </c>
      <c r="G28" s="32">
        <v>3480</v>
      </c>
      <c r="H28" s="32">
        <v>2400</v>
      </c>
      <c r="I28" s="32">
        <v>0</v>
      </c>
      <c r="J28" s="32">
        <v>400</v>
      </c>
      <c r="K28" s="32">
        <v>2000</v>
      </c>
      <c r="L28" s="15">
        <v>3000</v>
      </c>
      <c r="M28" s="15">
        <v>10000</v>
      </c>
      <c r="N28" s="15">
        <v>500</v>
      </c>
      <c r="O28" s="15">
        <v>900</v>
      </c>
      <c r="P28" s="15">
        <v>200</v>
      </c>
      <c r="Q28" s="15">
        <v>260</v>
      </c>
      <c r="R28" s="15">
        <v>30</v>
      </c>
      <c r="S28" s="16">
        <v>4</v>
      </c>
      <c r="T28" s="22">
        <v>0</v>
      </c>
      <c r="U28" s="23">
        <v>800</v>
      </c>
      <c r="V28" s="23">
        <v>1000</v>
      </c>
      <c r="W28" s="23">
        <v>200</v>
      </c>
      <c r="X28" s="23">
        <v>0</v>
      </c>
      <c r="Y28" s="23">
        <v>1000</v>
      </c>
      <c r="Z28" s="23">
        <v>1000</v>
      </c>
      <c r="AA28" s="23">
        <v>12000</v>
      </c>
      <c r="AB28" s="23">
        <v>500</v>
      </c>
      <c r="AC28" s="23">
        <v>500</v>
      </c>
      <c r="AD28" s="23">
        <v>0</v>
      </c>
      <c r="AE28" s="23">
        <v>400</v>
      </c>
      <c r="AF28" s="23">
        <v>200</v>
      </c>
      <c r="AG28" s="23">
        <v>0</v>
      </c>
      <c r="AH28" s="23">
        <v>0</v>
      </c>
      <c r="AI28" s="23">
        <v>800</v>
      </c>
      <c r="AJ28" s="24">
        <v>13</v>
      </c>
    </row>
    <row r="29" spans="1:36" s="42" customFormat="1" ht="16.5" customHeight="1" x14ac:dyDescent="0.3">
      <c r="A29" s="62">
        <v>27</v>
      </c>
      <c r="B29" s="17" t="s">
        <v>26</v>
      </c>
      <c r="C29" s="31">
        <v>600</v>
      </c>
      <c r="D29" s="32">
        <v>1200</v>
      </c>
      <c r="E29" s="32">
        <v>0</v>
      </c>
      <c r="F29" s="32">
        <v>0</v>
      </c>
      <c r="G29" s="32">
        <v>3530</v>
      </c>
      <c r="H29" s="32">
        <v>4420</v>
      </c>
      <c r="I29" s="32">
        <v>0</v>
      </c>
      <c r="J29" s="32">
        <v>3000</v>
      </c>
      <c r="K29" s="32">
        <v>3530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>
        <v>0</v>
      </c>
      <c r="S29" s="16">
        <v>0</v>
      </c>
      <c r="T29" s="22">
        <v>600</v>
      </c>
      <c r="U29" s="23">
        <v>2000</v>
      </c>
      <c r="V29" s="23">
        <v>0</v>
      </c>
      <c r="W29" s="23">
        <v>100</v>
      </c>
      <c r="X29" s="23">
        <v>0</v>
      </c>
      <c r="Y29" s="23">
        <v>500</v>
      </c>
      <c r="Z29" s="23">
        <v>0</v>
      </c>
      <c r="AA29" s="23">
        <v>4500</v>
      </c>
      <c r="AB29" s="23">
        <v>1400</v>
      </c>
      <c r="AC29" s="23">
        <v>1000</v>
      </c>
      <c r="AD29" s="23">
        <v>2000</v>
      </c>
      <c r="AE29" s="23">
        <v>2500</v>
      </c>
      <c r="AF29" s="23">
        <v>500</v>
      </c>
      <c r="AG29" s="23">
        <v>300</v>
      </c>
      <c r="AH29" s="23">
        <v>0</v>
      </c>
      <c r="AI29" s="23">
        <v>4500</v>
      </c>
      <c r="AJ29" s="24">
        <v>24</v>
      </c>
    </row>
    <row r="30" spans="1:36" ht="16.5" customHeight="1" x14ac:dyDescent="0.3">
      <c r="A30" s="18">
        <v>28</v>
      </c>
      <c r="B30" s="17" t="s">
        <v>27</v>
      </c>
      <c r="C30" s="31">
        <v>2600</v>
      </c>
      <c r="D30" s="32">
        <v>4200</v>
      </c>
      <c r="E30" s="32">
        <v>0</v>
      </c>
      <c r="F30" s="32">
        <v>0</v>
      </c>
      <c r="G30" s="32">
        <v>6200</v>
      </c>
      <c r="H30" s="32">
        <v>3800</v>
      </c>
      <c r="I30" s="32">
        <v>0</v>
      </c>
      <c r="J30" s="32">
        <v>0</v>
      </c>
      <c r="K30" s="32">
        <v>4200</v>
      </c>
      <c r="L30" s="15">
        <v>10500</v>
      </c>
      <c r="M30" s="15">
        <v>44000</v>
      </c>
      <c r="N30" s="15">
        <v>60</v>
      </c>
      <c r="O30" s="15">
        <v>14300</v>
      </c>
      <c r="P30" s="15">
        <v>25</v>
      </c>
      <c r="Q30" s="15">
        <v>200</v>
      </c>
      <c r="R30" s="15">
        <v>0</v>
      </c>
      <c r="S30" s="16"/>
      <c r="T30" s="22">
        <v>1200</v>
      </c>
      <c r="U30" s="23">
        <v>2000</v>
      </c>
      <c r="V30" s="23">
        <v>0</v>
      </c>
      <c r="W30" s="23">
        <v>0</v>
      </c>
      <c r="X30" s="23">
        <v>0</v>
      </c>
      <c r="Y30" s="23">
        <v>4000</v>
      </c>
      <c r="Z30" s="23">
        <v>0</v>
      </c>
      <c r="AA30" s="23">
        <v>4000</v>
      </c>
      <c r="AB30" s="23">
        <v>0</v>
      </c>
      <c r="AC30" s="23">
        <v>0</v>
      </c>
      <c r="AD30" s="23">
        <v>0</v>
      </c>
      <c r="AE30" s="23">
        <v>200</v>
      </c>
      <c r="AF30" s="23">
        <v>0</v>
      </c>
      <c r="AG30" s="23">
        <v>75</v>
      </c>
      <c r="AH30" s="23">
        <v>3000</v>
      </c>
      <c r="AI30" s="23">
        <v>5000</v>
      </c>
      <c r="AJ30" s="24"/>
    </row>
    <row r="31" spans="1:36" s="42" customFormat="1" ht="16.5" customHeight="1" x14ac:dyDescent="0.3">
      <c r="A31" s="62">
        <v>29</v>
      </c>
      <c r="B31" s="17" t="s">
        <v>28</v>
      </c>
      <c r="C31" s="31">
        <v>3300</v>
      </c>
      <c r="D31" s="32">
        <v>4000</v>
      </c>
      <c r="E31" s="32">
        <v>0</v>
      </c>
      <c r="F31" s="32">
        <v>0</v>
      </c>
      <c r="G31" s="32">
        <v>7600</v>
      </c>
      <c r="H31" s="32">
        <v>5500</v>
      </c>
      <c r="I31" s="32">
        <v>0</v>
      </c>
      <c r="J31" s="32">
        <v>1200</v>
      </c>
      <c r="K31" s="32">
        <v>4800</v>
      </c>
      <c r="L31" s="15">
        <v>3300</v>
      </c>
      <c r="M31" s="15">
        <v>3300</v>
      </c>
      <c r="N31" s="15">
        <v>200</v>
      </c>
      <c r="O31" s="15">
        <v>100</v>
      </c>
      <c r="P31" s="15">
        <v>125</v>
      </c>
      <c r="Q31" s="15">
        <v>1000</v>
      </c>
      <c r="R31" s="15">
        <v>500</v>
      </c>
      <c r="S31" s="16">
        <v>0</v>
      </c>
      <c r="T31" s="22">
        <v>3000</v>
      </c>
      <c r="U31" s="23">
        <v>4000</v>
      </c>
      <c r="V31" s="23">
        <v>0</v>
      </c>
      <c r="W31" s="23">
        <v>0</v>
      </c>
      <c r="X31" s="23">
        <v>0</v>
      </c>
      <c r="Y31" s="23">
        <v>4500</v>
      </c>
      <c r="Z31" s="23">
        <v>0</v>
      </c>
      <c r="AA31" s="23">
        <v>6000</v>
      </c>
      <c r="AB31" s="23">
        <v>2000</v>
      </c>
      <c r="AC31" s="23">
        <v>9000</v>
      </c>
      <c r="AD31" s="23">
        <v>10000</v>
      </c>
      <c r="AE31" s="23">
        <v>800</v>
      </c>
      <c r="AF31" s="23">
        <v>1000</v>
      </c>
      <c r="AG31" s="23">
        <v>600</v>
      </c>
      <c r="AH31" s="23">
        <v>500</v>
      </c>
      <c r="AI31" s="23">
        <v>7000</v>
      </c>
      <c r="AJ31" s="24">
        <v>50</v>
      </c>
    </row>
    <row r="32" spans="1:36" ht="16.5" customHeight="1" x14ac:dyDescent="0.3">
      <c r="A32" s="18">
        <v>30</v>
      </c>
      <c r="B32" s="70" t="s">
        <v>29</v>
      </c>
      <c r="C32" s="31">
        <v>3600</v>
      </c>
      <c r="D32" s="32">
        <v>400</v>
      </c>
      <c r="E32" s="32">
        <v>0</v>
      </c>
      <c r="F32" s="32">
        <v>0</v>
      </c>
      <c r="G32" s="32">
        <v>0</v>
      </c>
      <c r="H32" s="32">
        <v>4000</v>
      </c>
      <c r="I32" s="32">
        <v>0</v>
      </c>
      <c r="J32" s="32">
        <v>0</v>
      </c>
      <c r="K32" s="32">
        <v>4100</v>
      </c>
      <c r="L32" s="15">
        <v>1200</v>
      </c>
      <c r="M32" s="15">
        <v>23000</v>
      </c>
      <c r="N32" s="15">
        <v>0</v>
      </c>
      <c r="O32" s="15">
        <v>800</v>
      </c>
      <c r="P32" s="15">
        <v>0</v>
      </c>
      <c r="Q32" s="15">
        <v>100</v>
      </c>
      <c r="R32" s="15">
        <v>0</v>
      </c>
      <c r="S32" s="16">
        <v>0</v>
      </c>
      <c r="T32" s="22">
        <v>6000</v>
      </c>
      <c r="U32" s="23">
        <v>6000</v>
      </c>
      <c r="V32" s="23">
        <v>0</v>
      </c>
      <c r="W32" s="23">
        <v>1000</v>
      </c>
      <c r="X32" s="23">
        <v>5000</v>
      </c>
      <c r="Y32" s="23">
        <v>9000</v>
      </c>
      <c r="Z32" s="23">
        <v>0</v>
      </c>
      <c r="AA32" s="23">
        <v>0</v>
      </c>
      <c r="AB32" s="23">
        <v>6000</v>
      </c>
      <c r="AC32" s="23">
        <v>1600</v>
      </c>
      <c r="AD32" s="71">
        <v>30000</v>
      </c>
      <c r="AE32" s="23">
        <v>1000</v>
      </c>
      <c r="AF32" s="23">
        <v>1200</v>
      </c>
      <c r="AG32" s="23">
        <v>300</v>
      </c>
      <c r="AH32" s="23">
        <v>3000</v>
      </c>
      <c r="AI32" s="23">
        <v>5000</v>
      </c>
      <c r="AJ32" s="24">
        <v>82</v>
      </c>
    </row>
    <row r="33" spans="1:36" ht="16.5" customHeight="1" x14ac:dyDescent="0.3">
      <c r="A33" s="18">
        <v>31</v>
      </c>
      <c r="B33" s="17" t="s">
        <v>30</v>
      </c>
      <c r="C33" s="31">
        <v>2000</v>
      </c>
      <c r="D33" s="32">
        <v>6000</v>
      </c>
      <c r="E33" s="32">
        <v>0</v>
      </c>
      <c r="F33" s="32">
        <v>0</v>
      </c>
      <c r="G33" s="32">
        <v>13600</v>
      </c>
      <c r="H33" s="32">
        <v>12700</v>
      </c>
      <c r="I33" s="32">
        <v>0</v>
      </c>
      <c r="J33" s="32">
        <v>0</v>
      </c>
      <c r="K33" s="32">
        <v>14000</v>
      </c>
      <c r="L33" s="19">
        <v>9000</v>
      </c>
      <c r="M33" s="19">
        <v>36900</v>
      </c>
      <c r="N33" s="19">
        <v>200</v>
      </c>
      <c r="O33" s="19">
        <v>2300</v>
      </c>
      <c r="P33" s="19">
        <v>225</v>
      </c>
      <c r="Q33" s="19">
        <v>0</v>
      </c>
      <c r="R33" s="19">
        <v>0</v>
      </c>
      <c r="S33" s="20">
        <v>0</v>
      </c>
      <c r="T33" s="22">
        <v>4500</v>
      </c>
      <c r="U33" s="23">
        <v>7380</v>
      </c>
      <c r="V33" s="23">
        <v>0</v>
      </c>
      <c r="W33" s="23">
        <v>1200</v>
      </c>
      <c r="X33" s="23">
        <v>1400</v>
      </c>
      <c r="Y33" s="23">
        <v>9380</v>
      </c>
      <c r="Z33" s="23">
        <v>0</v>
      </c>
      <c r="AA33" s="23">
        <v>9030</v>
      </c>
      <c r="AB33" s="23">
        <v>4970</v>
      </c>
      <c r="AC33" s="23">
        <v>4000</v>
      </c>
      <c r="AD33" s="23">
        <v>36300</v>
      </c>
      <c r="AE33" s="23">
        <v>500</v>
      </c>
      <c r="AF33" s="23">
        <v>2500</v>
      </c>
      <c r="AG33" s="23">
        <v>6750</v>
      </c>
      <c r="AH33" s="23">
        <v>0</v>
      </c>
      <c r="AI33" s="23">
        <v>20000</v>
      </c>
      <c r="AJ33" s="24">
        <v>60</v>
      </c>
    </row>
    <row r="34" spans="1:36" s="42" customFormat="1" ht="16.5" customHeight="1" x14ac:dyDescent="0.3">
      <c r="A34" s="62">
        <v>32</v>
      </c>
      <c r="B34" s="70" t="s">
        <v>31</v>
      </c>
      <c r="C34" s="31">
        <v>7200</v>
      </c>
      <c r="D34" s="32">
        <v>5380</v>
      </c>
      <c r="E34" s="32"/>
      <c r="F34" s="32">
        <v>4000</v>
      </c>
      <c r="G34" s="32">
        <v>5240</v>
      </c>
      <c r="H34" s="32">
        <v>7700</v>
      </c>
      <c r="I34" s="32">
        <v>3000</v>
      </c>
      <c r="J34" s="32">
        <v>3000</v>
      </c>
      <c r="K34" s="32">
        <v>1230</v>
      </c>
      <c r="L34" s="15">
        <v>120000</v>
      </c>
      <c r="M34" s="15">
        <v>330000</v>
      </c>
      <c r="N34" s="15">
        <v>0</v>
      </c>
      <c r="O34" s="15">
        <v>100000</v>
      </c>
      <c r="P34" s="15">
        <v>140</v>
      </c>
      <c r="Q34" s="15">
        <v>0</v>
      </c>
      <c r="R34" s="15">
        <v>100</v>
      </c>
      <c r="S34" s="16">
        <v>0</v>
      </c>
      <c r="T34" s="22">
        <v>0</v>
      </c>
      <c r="U34" s="23">
        <v>40000</v>
      </c>
      <c r="V34" s="23">
        <v>0</v>
      </c>
      <c r="W34" s="23">
        <v>0</v>
      </c>
      <c r="X34" s="23">
        <v>3000</v>
      </c>
      <c r="Y34" s="23">
        <v>3000</v>
      </c>
      <c r="Z34" s="23"/>
      <c r="AA34" s="23">
        <v>0</v>
      </c>
      <c r="AB34" s="23">
        <v>2000</v>
      </c>
      <c r="AC34" s="23">
        <v>6000</v>
      </c>
      <c r="AD34" s="71">
        <v>66000</v>
      </c>
      <c r="AE34" s="23">
        <v>2500</v>
      </c>
      <c r="AF34" s="23">
        <v>10000</v>
      </c>
      <c r="AG34" s="23">
        <v>200</v>
      </c>
      <c r="AH34" s="23">
        <v>5000</v>
      </c>
      <c r="AI34" s="23">
        <v>5000</v>
      </c>
      <c r="AJ34" s="24">
        <v>50</v>
      </c>
    </row>
    <row r="35" spans="1:36" s="42" customFormat="1" ht="16.5" customHeight="1" x14ac:dyDescent="0.3">
      <c r="A35" s="62">
        <v>33</v>
      </c>
      <c r="B35" s="17" t="s">
        <v>32</v>
      </c>
      <c r="C35" s="31">
        <v>2100</v>
      </c>
      <c r="D35" s="32">
        <v>5000</v>
      </c>
      <c r="E35" s="32">
        <v>0</v>
      </c>
      <c r="F35" s="32">
        <v>0</v>
      </c>
      <c r="G35" s="32">
        <v>25000</v>
      </c>
      <c r="H35" s="32">
        <v>8000</v>
      </c>
      <c r="I35" s="32">
        <v>0</v>
      </c>
      <c r="J35" s="32">
        <v>9000</v>
      </c>
      <c r="K35" s="32">
        <v>17500</v>
      </c>
      <c r="L35" s="15">
        <v>7800</v>
      </c>
      <c r="M35" s="15">
        <v>36000</v>
      </c>
      <c r="N35" s="15">
        <v>0</v>
      </c>
      <c r="O35" s="15">
        <v>900</v>
      </c>
      <c r="P35" s="15">
        <v>320</v>
      </c>
      <c r="Q35" s="15">
        <v>0</v>
      </c>
      <c r="R35" s="15">
        <v>0</v>
      </c>
      <c r="S35" s="16">
        <v>0</v>
      </c>
      <c r="T35" s="22">
        <v>3000</v>
      </c>
      <c r="U35" s="23">
        <v>8000</v>
      </c>
      <c r="V35" s="23">
        <v>0</v>
      </c>
      <c r="W35" s="23">
        <v>2000</v>
      </c>
      <c r="X35" s="23">
        <v>0</v>
      </c>
      <c r="Y35" s="23">
        <v>4000</v>
      </c>
      <c r="Z35" s="23">
        <v>0</v>
      </c>
      <c r="AA35" s="23">
        <v>8500</v>
      </c>
      <c r="AB35" s="23">
        <v>0</v>
      </c>
      <c r="AC35" s="23">
        <v>5200</v>
      </c>
      <c r="AD35" s="23">
        <v>0</v>
      </c>
      <c r="AE35" s="23">
        <v>510</v>
      </c>
      <c r="AF35" s="23">
        <v>2000</v>
      </c>
      <c r="AG35" s="23">
        <v>500</v>
      </c>
      <c r="AH35" s="23">
        <v>5000</v>
      </c>
      <c r="AI35" s="23">
        <v>5000</v>
      </c>
      <c r="AJ35" s="24">
        <v>50</v>
      </c>
    </row>
    <row r="36" spans="1:36" ht="16.5" customHeight="1" x14ac:dyDescent="0.3">
      <c r="A36" s="18">
        <v>34</v>
      </c>
      <c r="B36" s="17" t="s">
        <v>33</v>
      </c>
      <c r="C36" s="31">
        <v>1300</v>
      </c>
      <c r="D36" s="32">
        <v>2000</v>
      </c>
      <c r="E36" s="32">
        <v>6000</v>
      </c>
      <c r="F36" s="32">
        <v>0</v>
      </c>
      <c r="G36" s="32">
        <v>4800</v>
      </c>
      <c r="H36" s="32">
        <v>600</v>
      </c>
      <c r="I36" s="32"/>
      <c r="J36" s="32">
        <v>1500</v>
      </c>
      <c r="K36" s="32">
        <v>1800</v>
      </c>
      <c r="L36" s="15">
        <v>12400</v>
      </c>
      <c r="M36" s="15">
        <v>46000</v>
      </c>
      <c r="N36" s="15">
        <v>2200</v>
      </c>
      <c r="O36" s="15">
        <v>3100</v>
      </c>
      <c r="P36" s="15">
        <v>10000</v>
      </c>
      <c r="Q36" s="15">
        <v>800</v>
      </c>
      <c r="R36" s="15">
        <v>0</v>
      </c>
      <c r="S36" s="16">
        <v>0</v>
      </c>
      <c r="T36" s="22">
        <v>4000</v>
      </c>
      <c r="U36" s="23">
        <v>6000</v>
      </c>
      <c r="V36" s="23">
        <v>2000</v>
      </c>
      <c r="W36" s="23">
        <v>1800</v>
      </c>
      <c r="X36" s="23">
        <v>4000</v>
      </c>
      <c r="Y36" s="23">
        <v>10000</v>
      </c>
      <c r="Z36" s="23"/>
      <c r="AA36" s="23">
        <v>4000</v>
      </c>
      <c r="AB36" s="23">
        <v>4000</v>
      </c>
      <c r="AC36" s="23">
        <v>4000</v>
      </c>
      <c r="AD36" s="23">
        <v>6000</v>
      </c>
      <c r="AE36" s="23">
        <v>4000</v>
      </c>
      <c r="AF36" s="23">
        <v>2000</v>
      </c>
      <c r="AG36" s="23">
        <v>0</v>
      </c>
      <c r="AH36" s="23">
        <v>3000</v>
      </c>
      <c r="AI36" s="23">
        <v>8000</v>
      </c>
      <c r="AJ36" s="24">
        <v>42</v>
      </c>
    </row>
    <row r="37" spans="1:36" s="21" customFormat="1" ht="16.5" customHeight="1" x14ac:dyDescent="0.3">
      <c r="A37" s="18">
        <v>35</v>
      </c>
      <c r="B37" s="17" t="s">
        <v>34</v>
      </c>
      <c r="C37" s="31">
        <v>13600</v>
      </c>
      <c r="D37" s="32">
        <v>18800</v>
      </c>
      <c r="E37" s="32"/>
      <c r="F37" s="32"/>
      <c r="G37" s="32">
        <v>24800</v>
      </c>
      <c r="H37" s="32">
        <v>18000</v>
      </c>
      <c r="I37" s="32"/>
      <c r="J37" s="32">
        <v>1200</v>
      </c>
      <c r="K37" s="32">
        <v>17500</v>
      </c>
      <c r="L37" s="19">
        <v>10000</v>
      </c>
      <c r="M37" s="19">
        <v>9000</v>
      </c>
      <c r="N37" s="19">
        <v>100</v>
      </c>
      <c r="O37" s="19">
        <v>4000</v>
      </c>
      <c r="P37" s="19">
        <v>125</v>
      </c>
      <c r="Q37" s="19">
        <v>600</v>
      </c>
      <c r="R37" s="19">
        <v>0</v>
      </c>
      <c r="S37" s="20">
        <v>0</v>
      </c>
      <c r="T37" s="22">
        <v>0</v>
      </c>
      <c r="U37" s="23">
        <v>4000</v>
      </c>
      <c r="V37" s="23"/>
      <c r="W37" s="23"/>
      <c r="X37" s="23">
        <v>0</v>
      </c>
      <c r="Y37" s="23">
        <v>0</v>
      </c>
      <c r="Z37" s="23"/>
      <c r="AA37" s="23">
        <v>10000</v>
      </c>
      <c r="AB37" s="23">
        <v>10000</v>
      </c>
      <c r="AC37" s="23">
        <v>1000</v>
      </c>
      <c r="AD37" s="23">
        <v>15000</v>
      </c>
      <c r="AE37" s="23">
        <v>4000</v>
      </c>
      <c r="AF37" s="23">
        <v>6000</v>
      </c>
      <c r="AG37" s="23">
        <v>400</v>
      </c>
      <c r="AH37" s="23">
        <v>1000</v>
      </c>
      <c r="AI37" s="23">
        <v>15000</v>
      </c>
      <c r="AJ37" s="24">
        <v>350</v>
      </c>
    </row>
    <row r="38" spans="1:36" ht="16.5" customHeight="1" x14ac:dyDescent="0.3">
      <c r="A38" s="18">
        <v>36</v>
      </c>
      <c r="B38" s="17" t="s">
        <v>35</v>
      </c>
      <c r="C38" s="31">
        <v>900</v>
      </c>
      <c r="D38" s="32">
        <v>1600</v>
      </c>
      <c r="E38" s="32">
        <v>0</v>
      </c>
      <c r="F38" s="32">
        <v>0</v>
      </c>
      <c r="G38" s="32">
        <v>4600</v>
      </c>
      <c r="H38" s="32">
        <v>2000</v>
      </c>
      <c r="I38" s="32">
        <v>0</v>
      </c>
      <c r="J38" s="32">
        <v>0</v>
      </c>
      <c r="K38" s="32">
        <v>4500</v>
      </c>
      <c r="L38" s="19">
        <v>5600</v>
      </c>
      <c r="M38" s="19">
        <v>1800</v>
      </c>
      <c r="N38" s="19">
        <v>100</v>
      </c>
      <c r="O38" s="19">
        <v>2500</v>
      </c>
      <c r="P38" s="19">
        <v>6500</v>
      </c>
      <c r="Q38" s="19"/>
      <c r="R38" s="19">
        <v>6500</v>
      </c>
      <c r="S38" s="20">
        <v>0</v>
      </c>
      <c r="T38" s="22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2000</v>
      </c>
      <c r="AF38" s="23">
        <v>0</v>
      </c>
      <c r="AG38" s="23">
        <v>0</v>
      </c>
      <c r="AH38" s="23">
        <v>0</v>
      </c>
      <c r="AI38" s="23">
        <v>1000</v>
      </c>
      <c r="AJ38" s="24">
        <v>27</v>
      </c>
    </row>
    <row r="39" spans="1:36" ht="16.5" customHeight="1" x14ac:dyDescent="0.3">
      <c r="A39" s="18">
        <v>37</v>
      </c>
      <c r="B39" s="17" t="s">
        <v>36</v>
      </c>
      <c r="C39" s="31">
        <v>8450</v>
      </c>
      <c r="D39" s="32">
        <v>1396</v>
      </c>
      <c r="E39" s="32">
        <v>0</v>
      </c>
      <c r="F39" s="32">
        <v>0</v>
      </c>
      <c r="G39" s="32">
        <v>8620</v>
      </c>
      <c r="H39" s="32">
        <v>95000</v>
      </c>
      <c r="I39" s="32">
        <v>0</v>
      </c>
      <c r="J39" s="32">
        <v>4560</v>
      </c>
      <c r="K39" s="32">
        <v>10000</v>
      </c>
      <c r="L39" s="19">
        <v>13200</v>
      </c>
      <c r="M39" s="19">
        <v>115500</v>
      </c>
      <c r="N39" s="19">
        <v>2500</v>
      </c>
      <c r="O39" s="19">
        <v>1800</v>
      </c>
      <c r="P39" s="19">
        <v>35000</v>
      </c>
      <c r="Q39" s="19">
        <v>5000</v>
      </c>
      <c r="R39" s="19">
        <v>0</v>
      </c>
      <c r="S39" s="20">
        <v>0</v>
      </c>
      <c r="T39" s="22">
        <v>2000</v>
      </c>
      <c r="U39" s="23">
        <v>20000</v>
      </c>
      <c r="V39" s="23">
        <v>0</v>
      </c>
      <c r="W39" s="23">
        <v>0</v>
      </c>
      <c r="X39" s="23">
        <v>0</v>
      </c>
      <c r="Y39" s="23">
        <v>15000</v>
      </c>
      <c r="Z39" s="23">
        <v>0</v>
      </c>
      <c r="AA39" s="23">
        <v>50000</v>
      </c>
      <c r="AB39" s="23">
        <v>12000</v>
      </c>
      <c r="AC39" s="23">
        <v>33000</v>
      </c>
      <c r="AD39" s="23">
        <v>0</v>
      </c>
      <c r="AE39" s="23">
        <v>0</v>
      </c>
      <c r="AF39" s="23">
        <v>10000</v>
      </c>
      <c r="AG39" s="23">
        <v>0</v>
      </c>
      <c r="AH39" s="23">
        <v>50000</v>
      </c>
      <c r="AI39" s="23">
        <v>70000</v>
      </c>
      <c r="AJ39" s="24">
        <v>120</v>
      </c>
    </row>
    <row r="40" spans="1:36" s="21" customFormat="1" ht="16.5" customHeight="1" x14ac:dyDescent="0.3">
      <c r="A40" s="18">
        <v>38</v>
      </c>
      <c r="B40" s="17" t="s">
        <v>37</v>
      </c>
      <c r="C40" s="31">
        <v>30000</v>
      </c>
      <c r="D40" s="32">
        <v>7000</v>
      </c>
      <c r="E40" s="32"/>
      <c r="F40" s="32"/>
      <c r="G40" s="32">
        <v>2500</v>
      </c>
      <c r="H40" s="32">
        <v>7000</v>
      </c>
      <c r="I40" s="32"/>
      <c r="J40" s="32">
        <v>0</v>
      </c>
      <c r="K40" s="32">
        <v>6000</v>
      </c>
      <c r="L40" s="19">
        <v>1500</v>
      </c>
      <c r="M40" s="19">
        <v>12000</v>
      </c>
      <c r="N40" s="19">
        <v>0</v>
      </c>
      <c r="O40" s="19">
        <v>400</v>
      </c>
      <c r="P40" s="19">
        <v>200</v>
      </c>
      <c r="Q40" s="19">
        <v>0</v>
      </c>
      <c r="R40" s="19">
        <v>300</v>
      </c>
      <c r="S40" s="20">
        <v>0</v>
      </c>
      <c r="T40" s="22">
        <v>0</v>
      </c>
      <c r="U40" s="23">
        <v>10000</v>
      </c>
      <c r="V40" s="23"/>
      <c r="W40" s="23"/>
      <c r="X40" s="23">
        <v>6000</v>
      </c>
      <c r="Y40" s="23">
        <v>12000</v>
      </c>
      <c r="Z40" s="23"/>
      <c r="AA40" s="23">
        <v>17000</v>
      </c>
      <c r="AB40" s="23">
        <v>11000</v>
      </c>
      <c r="AC40" s="23">
        <v>10000</v>
      </c>
      <c r="AD40" s="23">
        <v>20000</v>
      </c>
      <c r="AE40" s="23">
        <v>500</v>
      </c>
      <c r="AF40" s="23">
        <v>2000</v>
      </c>
      <c r="AG40" s="23">
        <v>1000</v>
      </c>
      <c r="AH40" s="23">
        <v>10000</v>
      </c>
      <c r="AI40" s="23">
        <v>2000</v>
      </c>
      <c r="AJ40" s="24">
        <v>50</v>
      </c>
    </row>
    <row r="41" spans="1:36" ht="16.5" customHeight="1" x14ac:dyDescent="0.3">
      <c r="A41" s="18">
        <v>39</v>
      </c>
      <c r="B41" s="17" t="s">
        <v>38</v>
      </c>
      <c r="C41" s="31">
        <v>3800</v>
      </c>
      <c r="D41" s="32">
        <v>4200</v>
      </c>
      <c r="E41" s="32">
        <v>0</v>
      </c>
      <c r="F41" s="32">
        <v>0</v>
      </c>
      <c r="G41" s="32">
        <v>13600</v>
      </c>
      <c r="H41" s="32">
        <v>6400</v>
      </c>
      <c r="I41" s="32">
        <v>0</v>
      </c>
      <c r="J41" s="32">
        <v>2400</v>
      </c>
      <c r="K41" s="32">
        <v>10280</v>
      </c>
      <c r="L41" s="15">
        <v>8300</v>
      </c>
      <c r="M41" s="15">
        <v>43700</v>
      </c>
      <c r="N41" s="15">
        <v>700</v>
      </c>
      <c r="O41" s="15">
        <v>3800</v>
      </c>
      <c r="P41" s="15">
        <v>1300</v>
      </c>
      <c r="Q41" s="15">
        <v>4400</v>
      </c>
      <c r="R41" s="15">
        <v>300</v>
      </c>
      <c r="S41" s="16">
        <v>0</v>
      </c>
      <c r="T41" s="22">
        <v>1200</v>
      </c>
      <c r="U41" s="23">
        <v>3800</v>
      </c>
      <c r="V41" s="23">
        <v>0</v>
      </c>
      <c r="W41" s="23">
        <v>2000</v>
      </c>
      <c r="X41" s="23">
        <v>0</v>
      </c>
      <c r="Y41" s="23">
        <v>1600</v>
      </c>
      <c r="Z41" s="23">
        <v>0</v>
      </c>
      <c r="AA41" s="23">
        <v>5600</v>
      </c>
      <c r="AB41" s="23">
        <v>0</v>
      </c>
      <c r="AC41" s="23">
        <v>0</v>
      </c>
      <c r="AD41" s="23">
        <v>0</v>
      </c>
      <c r="AE41" s="23">
        <v>300</v>
      </c>
      <c r="AF41" s="23">
        <v>0</v>
      </c>
      <c r="AG41" s="23">
        <v>0</v>
      </c>
      <c r="AH41" s="23">
        <v>0</v>
      </c>
      <c r="AI41" s="23">
        <v>7700</v>
      </c>
      <c r="AJ41" s="24">
        <v>25</v>
      </c>
    </row>
    <row r="42" spans="1:36" s="42" customFormat="1" ht="16.5" customHeight="1" x14ac:dyDescent="0.3">
      <c r="A42" s="62">
        <v>40</v>
      </c>
      <c r="B42" s="17" t="s">
        <v>39</v>
      </c>
      <c r="C42" s="31">
        <v>1080</v>
      </c>
      <c r="D42" s="32">
        <v>1320</v>
      </c>
      <c r="E42" s="32"/>
      <c r="F42" s="32"/>
      <c r="G42" s="32"/>
      <c r="H42" s="32">
        <v>2200</v>
      </c>
      <c r="I42" s="32"/>
      <c r="J42" s="32">
        <v>7920</v>
      </c>
      <c r="K42" s="32">
        <v>1030</v>
      </c>
      <c r="L42" s="15">
        <v>2500</v>
      </c>
      <c r="M42" s="15">
        <v>2300</v>
      </c>
      <c r="N42" s="15">
        <v>590</v>
      </c>
      <c r="O42" s="15">
        <v>795</v>
      </c>
      <c r="P42" s="15"/>
      <c r="Q42" s="15"/>
      <c r="R42" s="15"/>
      <c r="S42" s="16"/>
      <c r="T42" s="22">
        <v>1500</v>
      </c>
      <c r="U42" s="23">
        <v>800</v>
      </c>
      <c r="V42" s="23"/>
      <c r="W42" s="23"/>
      <c r="X42" s="23"/>
      <c r="Y42" s="23"/>
      <c r="Z42" s="23"/>
      <c r="AA42" s="23"/>
      <c r="AB42" s="23">
        <v>1000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4"/>
    </row>
    <row r="43" spans="1:36" s="42" customFormat="1" ht="16.5" customHeight="1" x14ac:dyDescent="0.3">
      <c r="A43" s="62">
        <v>41</v>
      </c>
      <c r="B43" s="44" t="s">
        <v>40</v>
      </c>
      <c r="C43" s="31">
        <v>2000</v>
      </c>
      <c r="D43" s="32">
        <v>400</v>
      </c>
      <c r="E43" s="32"/>
      <c r="F43" s="32"/>
      <c r="G43" s="32">
        <v>10000</v>
      </c>
      <c r="H43" s="32">
        <v>1000</v>
      </c>
      <c r="I43" s="32"/>
      <c r="J43" s="32">
        <v>0</v>
      </c>
      <c r="K43" s="32">
        <v>1000</v>
      </c>
      <c r="L43" s="15">
        <v>1000</v>
      </c>
      <c r="M43" s="15">
        <v>71000</v>
      </c>
      <c r="N43" s="15">
        <v>300</v>
      </c>
      <c r="O43" s="15">
        <v>2000</v>
      </c>
      <c r="P43" s="15"/>
      <c r="Q43" s="15"/>
      <c r="R43" s="15"/>
      <c r="S43" s="16"/>
      <c r="T43" s="22">
        <v>0</v>
      </c>
      <c r="U43" s="23">
        <v>2400</v>
      </c>
      <c r="V43" s="23">
        <v>0</v>
      </c>
      <c r="W43" s="23">
        <v>0</v>
      </c>
      <c r="X43" s="23">
        <v>0</v>
      </c>
      <c r="Y43" s="23">
        <v>2000</v>
      </c>
      <c r="Z43" s="23">
        <v>0</v>
      </c>
      <c r="AA43" s="23">
        <v>3000</v>
      </c>
      <c r="AB43" s="23">
        <v>2000</v>
      </c>
      <c r="AC43" s="23">
        <v>2500</v>
      </c>
      <c r="AD43" s="23">
        <v>3300</v>
      </c>
      <c r="AE43" s="23">
        <v>200</v>
      </c>
      <c r="AF43" s="23">
        <v>0</v>
      </c>
      <c r="AG43" s="23">
        <v>0</v>
      </c>
      <c r="AH43" s="23">
        <v>0</v>
      </c>
      <c r="AI43" s="23">
        <v>70000</v>
      </c>
      <c r="AJ43" s="24">
        <v>40</v>
      </c>
    </row>
    <row r="44" spans="1:36" ht="16.5" customHeight="1" x14ac:dyDescent="0.3">
      <c r="A44" s="18">
        <v>42</v>
      </c>
      <c r="B44" s="17" t="s">
        <v>41</v>
      </c>
      <c r="C44" s="31">
        <v>2500</v>
      </c>
      <c r="D44" s="32">
        <v>1100</v>
      </c>
      <c r="E44" s="32"/>
      <c r="F44" s="32"/>
      <c r="G44" s="32">
        <v>5000</v>
      </c>
      <c r="H44" s="32">
        <v>1500</v>
      </c>
      <c r="I44" s="32"/>
      <c r="J44" s="32">
        <v>500</v>
      </c>
      <c r="K44" s="32">
        <v>3500</v>
      </c>
      <c r="L44" s="15"/>
      <c r="M44" s="15"/>
      <c r="N44" s="15"/>
      <c r="O44" s="15"/>
      <c r="P44" s="15"/>
      <c r="Q44" s="15"/>
      <c r="R44" s="15"/>
      <c r="S44" s="16"/>
      <c r="T44" s="22">
        <v>1500</v>
      </c>
      <c r="U44" s="23">
        <v>3000</v>
      </c>
      <c r="V44" s="23"/>
      <c r="W44" s="23"/>
      <c r="X44" s="23">
        <v>0</v>
      </c>
      <c r="Y44" s="23">
        <v>3000</v>
      </c>
      <c r="Z44" s="23"/>
      <c r="AA44" s="23"/>
      <c r="AB44" s="23">
        <v>3000</v>
      </c>
      <c r="AC44" s="23"/>
      <c r="AD44" s="23"/>
      <c r="AE44" s="23"/>
      <c r="AF44" s="23"/>
      <c r="AG44" s="23"/>
      <c r="AH44" s="23"/>
      <c r="AI44" s="23"/>
      <c r="AJ44" s="24"/>
    </row>
    <row r="45" spans="1:36" s="42" customFormat="1" ht="16.5" customHeight="1" x14ac:dyDescent="0.3">
      <c r="A45" s="62">
        <v>43</v>
      </c>
      <c r="B45" s="17" t="s">
        <v>42</v>
      </c>
      <c r="C45" s="31">
        <v>17050</v>
      </c>
      <c r="D45" s="32">
        <v>49900</v>
      </c>
      <c r="E45" s="32">
        <v>0</v>
      </c>
      <c r="F45" s="32">
        <v>0</v>
      </c>
      <c r="G45" s="32">
        <v>45260</v>
      </c>
      <c r="H45" s="32">
        <v>16620</v>
      </c>
      <c r="I45" s="32">
        <v>0</v>
      </c>
      <c r="J45" s="32">
        <v>0</v>
      </c>
      <c r="K45" s="32">
        <v>40184</v>
      </c>
      <c r="L45" s="15">
        <v>20800</v>
      </c>
      <c r="M45" s="15">
        <v>135600</v>
      </c>
      <c r="N45" s="15">
        <v>4000</v>
      </c>
      <c r="O45" s="15">
        <v>12539</v>
      </c>
      <c r="P45" s="15">
        <v>1848</v>
      </c>
      <c r="Q45" s="15">
        <v>0</v>
      </c>
      <c r="R45" s="15">
        <v>0</v>
      </c>
      <c r="S45" s="16">
        <v>150</v>
      </c>
      <c r="T45" s="22">
        <v>20000</v>
      </c>
      <c r="U45" s="23">
        <v>12000</v>
      </c>
      <c r="V45" s="23">
        <v>0</v>
      </c>
      <c r="W45" s="23">
        <v>1000</v>
      </c>
      <c r="X45" s="23">
        <v>0</v>
      </c>
      <c r="Y45" s="23">
        <v>40000</v>
      </c>
      <c r="Z45" s="23">
        <v>1000</v>
      </c>
      <c r="AA45" s="23">
        <v>0</v>
      </c>
      <c r="AB45" s="23">
        <v>0</v>
      </c>
      <c r="AC45" s="23">
        <v>0</v>
      </c>
      <c r="AD45" s="23">
        <v>0</v>
      </c>
      <c r="AE45" s="23">
        <v>4000</v>
      </c>
      <c r="AF45" s="23">
        <v>2000</v>
      </c>
      <c r="AG45" s="23">
        <v>1000</v>
      </c>
      <c r="AH45" s="23">
        <v>40000</v>
      </c>
      <c r="AI45" s="23">
        <v>40000</v>
      </c>
      <c r="AJ45" s="24">
        <v>0</v>
      </c>
    </row>
    <row r="46" spans="1:36" s="42" customFormat="1" ht="16.5" customHeight="1" x14ac:dyDescent="0.3">
      <c r="A46" s="62">
        <v>44</v>
      </c>
      <c r="B46" s="44" t="s">
        <v>43</v>
      </c>
      <c r="C46" s="31">
        <v>3400</v>
      </c>
      <c r="D46" s="32">
        <v>2400</v>
      </c>
      <c r="E46" s="32">
        <v>0</v>
      </c>
      <c r="F46" s="32">
        <v>0</v>
      </c>
      <c r="G46" s="32">
        <v>9600</v>
      </c>
      <c r="H46" s="32">
        <v>3900</v>
      </c>
      <c r="I46" s="32">
        <v>0</v>
      </c>
      <c r="J46" s="32">
        <v>5000</v>
      </c>
      <c r="K46" s="32">
        <v>5000</v>
      </c>
      <c r="L46" s="15">
        <v>5500</v>
      </c>
      <c r="M46" s="15">
        <v>93300</v>
      </c>
      <c r="N46" s="15">
        <v>4500</v>
      </c>
      <c r="O46" s="15">
        <v>4400</v>
      </c>
      <c r="P46" s="15">
        <v>825</v>
      </c>
      <c r="Q46" s="15">
        <v>0</v>
      </c>
      <c r="R46" s="15">
        <v>0</v>
      </c>
      <c r="S46" s="16">
        <v>0</v>
      </c>
      <c r="T46" s="22">
        <v>1000</v>
      </c>
      <c r="U46" s="23">
        <v>2000</v>
      </c>
      <c r="V46" s="23">
        <v>0</v>
      </c>
      <c r="W46" s="23">
        <v>0</v>
      </c>
      <c r="X46" s="23">
        <v>0</v>
      </c>
      <c r="Y46" s="23">
        <v>3000</v>
      </c>
      <c r="Z46" s="23">
        <v>0</v>
      </c>
      <c r="AA46" s="23">
        <v>2000</v>
      </c>
      <c r="AB46" s="23">
        <v>2000</v>
      </c>
      <c r="AC46" s="23">
        <v>0</v>
      </c>
      <c r="AD46" s="23">
        <v>0</v>
      </c>
      <c r="AE46" s="23">
        <v>0</v>
      </c>
      <c r="AF46" s="23">
        <v>0</v>
      </c>
      <c r="AG46" s="23">
        <v>500</v>
      </c>
      <c r="AH46" s="23">
        <v>0</v>
      </c>
      <c r="AI46" s="23">
        <v>5000</v>
      </c>
      <c r="AJ46" s="24">
        <v>50</v>
      </c>
    </row>
    <row r="47" spans="1:36" ht="16.5" customHeight="1" x14ac:dyDescent="0.3">
      <c r="A47" s="18">
        <v>45</v>
      </c>
      <c r="B47" s="17" t="s">
        <v>44</v>
      </c>
      <c r="C47" s="31">
        <v>14000</v>
      </c>
      <c r="D47" s="32">
        <v>11780</v>
      </c>
      <c r="E47" s="32">
        <v>4320</v>
      </c>
      <c r="F47" s="32"/>
      <c r="G47" s="32">
        <v>26400</v>
      </c>
      <c r="H47" s="32">
        <v>3000</v>
      </c>
      <c r="I47" s="32">
        <v>0</v>
      </c>
      <c r="J47" s="32">
        <v>3800</v>
      </c>
      <c r="K47" s="32">
        <v>9000</v>
      </c>
      <c r="L47" s="15">
        <v>12900</v>
      </c>
      <c r="M47" s="15">
        <v>94000</v>
      </c>
      <c r="N47" s="15">
        <v>8200</v>
      </c>
      <c r="O47" s="15">
        <v>1100</v>
      </c>
      <c r="P47" s="15">
        <v>1800</v>
      </c>
      <c r="Q47" s="15">
        <v>7500</v>
      </c>
      <c r="R47" s="15">
        <v>0</v>
      </c>
      <c r="S47" s="16">
        <v>0</v>
      </c>
      <c r="T47" s="22">
        <v>0</v>
      </c>
      <c r="U47" s="23">
        <v>5000</v>
      </c>
      <c r="V47" s="23"/>
      <c r="W47" s="23">
        <v>300</v>
      </c>
      <c r="X47" s="23">
        <v>0</v>
      </c>
      <c r="Y47" s="23">
        <v>8000</v>
      </c>
      <c r="Z47" s="23">
        <v>0</v>
      </c>
      <c r="AA47" s="23">
        <v>6000</v>
      </c>
      <c r="AB47" s="23">
        <v>5000</v>
      </c>
      <c r="AC47" s="23">
        <v>0</v>
      </c>
      <c r="AD47" s="23">
        <v>0</v>
      </c>
      <c r="AE47" s="23">
        <v>4800</v>
      </c>
      <c r="AF47" s="23">
        <v>6000</v>
      </c>
      <c r="AG47" s="23">
        <v>0</v>
      </c>
      <c r="AH47" s="23">
        <v>0</v>
      </c>
      <c r="AI47" s="23">
        <v>10000</v>
      </c>
      <c r="AJ47" s="24">
        <v>26</v>
      </c>
    </row>
    <row r="48" spans="1:36" s="42" customFormat="1" ht="16.5" customHeight="1" x14ac:dyDescent="0.25">
      <c r="A48" s="63"/>
      <c r="B48" s="41" t="s">
        <v>45</v>
      </c>
      <c r="C48" s="45">
        <v>4000</v>
      </c>
      <c r="D48" s="32">
        <v>3600</v>
      </c>
      <c r="E48" s="32"/>
      <c r="F48" s="32"/>
      <c r="G48" s="32">
        <v>9600</v>
      </c>
      <c r="H48" s="32">
        <v>12000</v>
      </c>
      <c r="I48" s="32"/>
      <c r="J48" s="32"/>
      <c r="K48" s="32">
        <v>3000</v>
      </c>
      <c r="L48" s="15">
        <v>2000</v>
      </c>
      <c r="M48" s="15">
        <v>50000</v>
      </c>
      <c r="N48" s="15">
        <v>1000</v>
      </c>
      <c r="O48" s="15">
        <v>3000</v>
      </c>
      <c r="P48" s="15">
        <v>475</v>
      </c>
      <c r="Q48" s="15"/>
      <c r="R48" s="15">
        <v>100</v>
      </c>
      <c r="S48" s="15">
        <v>0</v>
      </c>
      <c r="T48" s="23">
        <v>1000</v>
      </c>
      <c r="U48" s="23">
        <v>3000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5000</v>
      </c>
      <c r="AB48" s="23">
        <v>3000</v>
      </c>
      <c r="AC48" s="23">
        <v>4000</v>
      </c>
      <c r="AD48" s="23">
        <v>0</v>
      </c>
      <c r="AE48" s="23">
        <v>500</v>
      </c>
      <c r="AF48" s="23">
        <v>1000</v>
      </c>
      <c r="AG48" s="23">
        <v>200</v>
      </c>
      <c r="AH48" s="23">
        <v>0</v>
      </c>
      <c r="AI48" s="23">
        <v>5000</v>
      </c>
      <c r="AJ48" s="23">
        <v>200</v>
      </c>
    </row>
    <row r="49" spans="1:36" ht="16.5" customHeight="1" x14ac:dyDescent="0.3">
      <c r="A49" s="18">
        <v>47</v>
      </c>
      <c r="B49" s="17" t="s">
        <v>46</v>
      </c>
      <c r="C49" s="31">
        <v>3000</v>
      </c>
      <c r="D49" s="32">
        <v>2000</v>
      </c>
      <c r="E49" s="32"/>
      <c r="F49" s="32"/>
      <c r="G49" s="32">
        <v>4000</v>
      </c>
      <c r="H49" s="32">
        <v>2000</v>
      </c>
      <c r="I49" s="32">
        <v>0</v>
      </c>
      <c r="J49" s="32">
        <v>400</v>
      </c>
      <c r="K49" s="32">
        <v>3600</v>
      </c>
      <c r="L49" s="15">
        <v>11400</v>
      </c>
      <c r="M49" s="15">
        <v>11800</v>
      </c>
      <c r="N49" s="15">
        <v>425</v>
      </c>
      <c r="O49" s="15">
        <v>877</v>
      </c>
      <c r="P49" s="15">
        <v>640</v>
      </c>
      <c r="Q49" s="15">
        <v>1000</v>
      </c>
      <c r="R49" s="15">
        <v>0</v>
      </c>
      <c r="S49" s="16">
        <v>0</v>
      </c>
      <c r="T49" s="22">
        <v>0</v>
      </c>
      <c r="U49" s="23">
        <v>1000</v>
      </c>
      <c r="V49" s="23"/>
      <c r="W49" s="23"/>
      <c r="X49" s="23">
        <v>0</v>
      </c>
      <c r="Y49" s="23">
        <v>1000</v>
      </c>
      <c r="Z49" s="23"/>
      <c r="AA49" s="23">
        <v>1000</v>
      </c>
      <c r="AB49" s="23">
        <v>0</v>
      </c>
      <c r="AC49" s="23">
        <v>0</v>
      </c>
      <c r="AD49" s="23">
        <v>0</v>
      </c>
      <c r="AE49" s="23">
        <v>200</v>
      </c>
      <c r="AF49" s="23">
        <v>100</v>
      </c>
      <c r="AG49" s="23">
        <v>0</v>
      </c>
      <c r="AH49" s="23">
        <v>3000</v>
      </c>
      <c r="AI49" s="23">
        <v>4000</v>
      </c>
      <c r="AJ49" s="24">
        <v>20</v>
      </c>
    </row>
    <row r="50" spans="1:36" ht="16.5" customHeight="1" x14ac:dyDescent="0.3">
      <c r="A50" s="18">
        <v>48</v>
      </c>
      <c r="B50" s="17" t="s">
        <v>47</v>
      </c>
      <c r="C50" s="31">
        <v>4000</v>
      </c>
      <c r="D50" s="32">
        <v>4000</v>
      </c>
      <c r="E50" s="32">
        <v>0</v>
      </c>
      <c r="F50" s="32">
        <v>0</v>
      </c>
      <c r="G50" s="32">
        <v>13000</v>
      </c>
      <c r="H50" s="32">
        <v>6000</v>
      </c>
      <c r="I50" s="32">
        <v>0</v>
      </c>
      <c r="J50" s="32">
        <v>10400</v>
      </c>
      <c r="K50" s="32">
        <v>6000</v>
      </c>
      <c r="L50" s="15">
        <v>3000</v>
      </c>
      <c r="M50" s="15">
        <v>500</v>
      </c>
      <c r="N50" s="15">
        <v>500</v>
      </c>
      <c r="O50" s="15">
        <v>500</v>
      </c>
      <c r="P50" s="15">
        <v>300</v>
      </c>
      <c r="Q50" s="15">
        <v>0</v>
      </c>
      <c r="R50" s="15">
        <v>0</v>
      </c>
      <c r="S50" s="16">
        <v>0</v>
      </c>
      <c r="T50" s="22">
        <v>4000</v>
      </c>
      <c r="U50" s="23">
        <v>4000</v>
      </c>
      <c r="V50" s="23">
        <v>0</v>
      </c>
      <c r="W50" s="23">
        <v>10000</v>
      </c>
      <c r="X50" s="23">
        <v>0</v>
      </c>
      <c r="Y50" s="23">
        <v>6000</v>
      </c>
      <c r="Z50" s="23">
        <v>20000</v>
      </c>
      <c r="AA50" s="23">
        <v>12000</v>
      </c>
      <c r="AB50" s="23">
        <v>6000</v>
      </c>
      <c r="AC50" s="23">
        <v>3000</v>
      </c>
      <c r="AD50" s="23">
        <v>0</v>
      </c>
      <c r="AE50" s="23">
        <v>1000</v>
      </c>
      <c r="AF50" s="23">
        <v>3000</v>
      </c>
      <c r="AG50" s="23">
        <v>300</v>
      </c>
      <c r="AH50" s="23">
        <v>3360</v>
      </c>
      <c r="AI50" s="23">
        <v>6000</v>
      </c>
      <c r="AJ50" s="24">
        <v>70</v>
      </c>
    </row>
    <row r="51" spans="1:36" s="42" customFormat="1" ht="16.5" customHeight="1" x14ac:dyDescent="0.3">
      <c r="A51" s="62">
        <v>49</v>
      </c>
      <c r="B51" s="17" t="s">
        <v>48</v>
      </c>
      <c r="C51" s="31">
        <v>5800</v>
      </c>
      <c r="D51" s="32">
        <v>6900</v>
      </c>
      <c r="E51" s="32">
        <v>1170</v>
      </c>
      <c r="F51" s="32">
        <v>0</v>
      </c>
      <c r="G51" s="32">
        <v>12400</v>
      </c>
      <c r="H51" s="32">
        <v>6400</v>
      </c>
      <c r="I51" s="32">
        <v>0</v>
      </c>
      <c r="J51" s="32">
        <v>1000</v>
      </c>
      <c r="K51" s="32">
        <v>7650</v>
      </c>
      <c r="L51" s="15">
        <v>3000</v>
      </c>
      <c r="M51" s="15">
        <v>7200</v>
      </c>
      <c r="N51" s="15">
        <v>2000</v>
      </c>
      <c r="O51" s="15">
        <v>2000</v>
      </c>
      <c r="P51" s="15">
        <v>600</v>
      </c>
      <c r="Q51" s="15">
        <v>0</v>
      </c>
      <c r="R51" s="15">
        <v>2000</v>
      </c>
      <c r="S51" s="16">
        <v>17</v>
      </c>
      <c r="T51" s="22">
        <v>1000</v>
      </c>
      <c r="U51" s="23">
        <v>1000</v>
      </c>
      <c r="V51" s="23">
        <v>1000</v>
      </c>
      <c r="W51" s="23">
        <v>0</v>
      </c>
      <c r="X51" s="23">
        <v>0</v>
      </c>
      <c r="Y51" s="23">
        <v>2000</v>
      </c>
      <c r="Z51" s="23"/>
      <c r="AA51" s="23">
        <v>3000</v>
      </c>
      <c r="AB51" s="23">
        <v>1000</v>
      </c>
      <c r="AC51" s="23">
        <v>3000</v>
      </c>
      <c r="AD51" s="23">
        <v>2000</v>
      </c>
      <c r="AE51" s="23">
        <v>1000</v>
      </c>
      <c r="AF51" s="23">
        <v>1000</v>
      </c>
      <c r="AG51" s="23">
        <v>1000</v>
      </c>
      <c r="AH51" s="23">
        <v>2000</v>
      </c>
      <c r="AI51" s="23">
        <v>1000</v>
      </c>
      <c r="AJ51" s="24">
        <v>22</v>
      </c>
    </row>
    <row r="52" spans="1:36" s="42" customFormat="1" ht="16.5" customHeight="1" x14ac:dyDescent="0.3">
      <c r="A52" s="62">
        <v>50</v>
      </c>
      <c r="B52" s="17" t="s">
        <v>49</v>
      </c>
      <c r="C52" s="31">
        <v>0</v>
      </c>
      <c r="D52" s="32">
        <v>6000</v>
      </c>
      <c r="E52" s="32"/>
      <c r="F52" s="32"/>
      <c r="G52" s="32">
        <v>15200</v>
      </c>
      <c r="H52" s="32">
        <v>9000</v>
      </c>
      <c r="I52" s="32"/>
      <c r="J52" s="32"/>
      <c r="K52" s="32">
        <v>13500</v>
      </c>
      <c r="L52" s="15"/>
      <c r="M52" s="15"/>
      <c r="N52" s="15"/>
      <c r="O52" s="15">
        <v>500</v>
      </c>
      <c r="P52" s="15"/>
      <c r="Q52" s="15"/>
      <c r="R52" s="15"/>
      <c r="S52" s="16"/>
      <c r="T52" s="22">
        <v>3000</v>
      </c>
      <c r="U52" s="23">
        <v>2000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2000</v>
      </c>
      <c r="AF52" s="23">
        <v>2000</v>
      </c>
      <c r="AG52" s="23"/>
      <c r="AH52" s="23">
        <v>6000</v>
      </c>
      <c r="AI52" s="23">
        <v>6000</v>
      </c>
      <c r="AJ52" s="24">
        <v>22</v>
      </c>
    </row>
    <row r="53" spans="1:36" ht="16.5" customHeight="1" x14ac:dyDescent="0.3">
      <c r="A53" s="18">
        <v>51</v>
      </c>
      <c r="B53" s="17" t="s">
        <v>50</v>
      </c>
      <c r="C53" s="31">
        <v>4200</v>
      </c>
      <c r="D53" s="32">
        <v>6400</v>
      </c>
      <c r="E53" s="32">
        <v>0</v>
      </c>
      <c r="F53" s="32">
        <v>0</v>
      </c>
      <c r="G53" s="32">
        <v>54400</v>
      </c>
      <c r="H53" s="32">
        <v>10000</v>
      </c>
      <c r="I53" s="32">
        <v>0</v>
      </c>
      <c r="J53" s="32">
        <v>0</v>
      </c>
      <c r="K53" s="32">
        <v>6400</v>
      </c>
      <c r="L53" s="15">
        <v>2000</v>
      </c>
      <c r="M53" s="15">
        <v>18240</v>
      </c>
      <c r="N53" s="15">
        <v>300</v>
      </c>
      <c r="O53" s="15">
        <v>2400</v>
      </c>
      <c r="P53" s="15">
        <v>1750</v>
      </c>
      <c r="Q53" s="15">
        <v>1300</v>
      </c>
      <c r="R53" s="15">
        <v>0</v>
      </c>
      <c r="S53" s="16">
        <v>0</v>
      </c>
      <c r="T53" s="22">
        <v>2000</v>
      </c>
      <c r="U53" s="23">
        <v>5000</v>
      </c>
      <c r="V53" s="23"/>
      <c r="W53" s="23"/>
      <c r="X53" s="23">
        <v>0</v>
      </c>
      <c r="Y53" s="23">
        <v>5000</v>
      </c>
      <c r="Z53" s="23"/>
      <c r="AA53" s="23">
        <v>9000</v>
      </c>
      <c r="AB53" s="23">
        <v>6400</v>
      </c>
      <c r="AC53" s="23">
        <v>4000</v>
      </c>
      <c r="AD53" s="23">
        <v>0</v>
      </c>
      <c r="AE53" s="23">
        <v>500</v>
      </c>
      <c r="AF53" s="23">
        <v>2000</v>
      </c>
      <c r="AG53" s="23">
        <v>0</v>
      </c>
      <c r="AH53" s="23">
        <v>18000</v>
      </c>
      <c r="AI53" s="23">
        <v>5000</v>
      </c>
      <c r="AJ53" s="24">
        <v>44</v>
      </c>
    </row>
    <row r="54" spans="1:36" ht="16.5" customHeight="1" x14ac:dyDescent="0.3">
      <c r="A54" s="18">
        <v>52</v>
      </c>
      <c r="B54" s="17" t="s">
        <v>51</v>
      </c>
      <c r="C54" s="31">
        <v>1020</v>
      </c>
      <c r="D54" s="32">
        <v>540</v>
      </c>
      <c r="E54" s="32">
        <v>0</v>
      </c>
      <c r="F54" s="32"/>
      <c r="G54" s="32">
        <v>980</v>
      </c>
      <c r="H54" s="32">
        <v>2440</v>
      </c>
      <c r="I54" s="32">
        <v>0</v>
      </c>
      <c r="J54" s="32">
        <v>1200</v>
      </c>
      <c r="K54" s="32">
        <v>1670</v>
      </c>
      <c r="L54" s="15">
        <v>14000</v>
      </c>
      <c r="M54" s="15">
        <v>20500</v>
      </c>
      <c r="N54" s="15">
        <v>700</v>
      </c>
      <c r="O54" s="15">
        <v>10200</v>
      </c>
      <c r="P54" s="15">
        <v>1600</v>
      </c>
      <c r="Q54" s="15">
        <v>3000</v>
      </c>
      <c r="R54" s="15">
        <v>0</v>
      </c>
      <c r="S54" s="16">
        <v>0</v>
      </c>
      <c r="T54" s="22">
        <v>250</v>
      </c>
      <c r="U54" s="23">
        <v>2980</v>
      </c>
      <c r="V54" s="23">
        <v>0</v>
      </c>
      <c r="W54" s="23"/>
      <c r="X54" s="23">
        <v>2520</v>
      </c>
      <c r="Y54" s="23">
        <v>2060</v>
      </c>
      <c r="Z54" s="23">
        <v>0</v>
      </c>
      <c r="AA54" s="23">
        <v>2580</v>
      </c>
      <c r="AB54" s="23">
        <v>1320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1000</v>
      </c>
      <c r="AJ54" s="24">
        <v>24</v>
      </c>
    </row>
    <row r="55" spans="1:36" ht="16.5" customHeight="1" x14ac:dyDescent="0.3">
      <c r="A55" s="18">
        <v>53</v>
      </c>
      <c r="B55" s="17" t="s">
        <v>52</v>
      </c>
      <c r="C55" s="31"/>
      <c r="D55" s="32">
        <v>800</v>
      </c>
      <c r="E55" s="32"/>
      <c r="F55" s="32"/>
      <c r="G55" s="32"/>
      <c r="H55" s="32">
        <v>2400</v>
      </c>
      <c r="I55" s="32"/>
      <c r="J55" s="32">
        <v>2200</v>
      </c>
      <c r="K55" s="32">
        <v>2450</v>
      </c>
      <c r="L55" s="15"/>
      <c r="M55" s="15"/>
      <c r="N55" s="15"/>
      <c r="O55" s="15"/>
      <c r="P55" s="15"/>
      <c r="Q55" s="15"/>
      <c r="R55" s="15">
        <v>0</v>
      </c>
      <c r="S55" s="16">
        <v>0</v>
      </c>
      <c r="T55" s="22">
        <v>0</v>
      </c>
      <c r="U55" s="23">
        <v>4000</v>
      </c>
      <c r="V55" s="23">
        <v>0</v>
      </c>
      <c r="W55" s="23">
        <v>0</v>
      </c>
      <c r="X55" s="23">
        <v>0</v>
      </c>
      <c r="Y55" s="23">
        <v>1500</v>
      </c>
      <c r="Z55" s="23"/>
      <c r="AA55" s="23">
        <v>2500</v>
      </c>
      <c r="AB55" s="23">
        <v>1500</v>
      </c>
      <c r="AC55" s="23"/>
      <c r="AD55" s="23"/>
      <c r="AE55" s="23"/>
      <c r="AF55" s="23"/>
      <c r="AG55" s="23"/>
      <c r="AH55" s="23"/>
      <c r="AI55" s="23">
        <v>3000</v>
      </c>
      <c r="AJ55" s="24">
        <v>18</v>
      </c>
    </row>
    <row r="56" spans="1:36" ht="16.5" customHeight="1" x14ac:dyDescent="0.3">
      <c r="A56" s="18">
        <v>54</v>
      </c>
      <c r="B56" s="17" t="s">
        <v>53</v>
      </c>
      <c r="C56" s="31">
        <v>200</v>
      </c>
      <c r="D56" s="32">
        <v>400</v>
      </c>
      <c r="E56" s="32">
        <v>0</v>
      </c>
      <c r="F56" s="32">
        <v>0</v>
      </c>
      <c r="G56" s="32">
        <v>9200</v>
      </c>
      <c r="H56" s="32">
        <v>1000</v>
      </c>
      <c r="I56" s="32">
        <v>0</v>
      </c>
      <c r="J56" s="32">
        <v>0</v>
      </c>
      <c r="K56" s="32">
        <v>1000</v>
      </c>
      <c r="L56" s="15">
        <v>800</v>
      </c>
      <c r="M56" s="15">
        <v>13200</v>
      </c>
      <c r="N56" s="15">
        <v>100</v>
      </c>
      <c r="O56" s="15">
        <v>800</v>
      </c>
      <c r="P56" s="15">
        <v>9100</v>
      </c>
      <c r="Q56" s="15">
        <v>100</v>
      </c>
      <c r="R56" s="15">
        <v>200</v>
      </c>
      <c r="S56" s="16">
        <v>0</v>
      </c>
      <c r="T56" s="22">
        <v>2400</v>
      </c>
      <c r="U56" s="23">
        <v>6000</v>
      </c>
      <c r="V56" s="23">
        <v>0</v>
      </c>
      <c r="W56" s="23">
        <v>200</v>
      </c>
      <c r="X56" s="23">
        <v>0</v>
      </c>
      <c r="Y56" s="23">
        <v>4000</v>
      </c>
      <c r="Z56" s="23">
        <v>0</v>
      </c>
      <c r="AA56" s="23">
        <v>13000</v>
      </c>
      <c r="AB56" s="23">
        <v>4000</v>
      </c>
      <c r="AC56" s="23">
        <v>1400</v>
      </c>
      <c r="AD56" s="23">
        <v>0</v>
      </c>
      <c r="AE56" s="23">
        <v>300</v>
      </c>
      <c r="AF56" s="23">
        <v>2000</v>
      </c>
      <c r="AG56" s="23">
        <v>0</v>
      </c>
      <c r="AH56" s="23">
        <v>3000</v>
      </c>
      <c r="AI56" s="23">
        <v>4000</v>
      </c>
      <c r="AJ56" s="24">
        <v>32</v>
      </c>
    </row>
    <row r="57" spans="1:36" s="42" customFormat="1" ht="16.5" customHeight="1" x14ac:dyDescent="0.3">
      <c r="A57" s="62">
        <v>55</v>
      </c>
      <c r="B57" s="17" t="s">
        <v>54</v>
      </c>
      <c r="C57" s="31">
        <v>9600</v>
      </c>
      <c r="D57" s="32">
        <v>3200</v>
      </c>
      <c r="E57" s="32">
        <v>0</v>
      </c>
      <c r="F57" s="32">
        <v>0</v>
      </c>
      <c r="G57" s="32">
        <v>15200</v>
      </c>
      <c r="H57" s="32">
        <v>3200</v>
      </c>
      <c r="I57" s="32">
        <v>1</v>
      </c>
      <c r="J57" s="32">
        <v>1800</v>
      </c>
      <c r="K57" s="32">
        <v>19000</v>
      </c>
      <c r="L57" s="15">
        <v>10000</v>
      </c>
      <c r="M57" s="15">
        <v>136000</v>
      </c>
      <c r="N57" s="15">
        <v>1300</v>
      </c>
      <c r="O57" s="15">
        <v>4400</v>
      </c>
      <c r="P57" s="15">
        <v>1825</v>
      </c>
      <c r="Q57" s="15">
        <v>1000</v>
      </c>
      <c r="R57" s="15"/>
      <c r="S57" s="16"/>
      <c r="T57" s="22">
        <v>3000</v>
      </c>
      <c r="U57" s="23">
        <v>6000</v>
      </c>
      <c r="V57" s="23"/>
      <c r="W57" s="23">
        <v>300</v>
      </c>
      <c r="X57" s="23">
        <v>3000</v>
      </c>
      <c r="Y57" s="23">
        <v>17800</v>
      </c>
      <c r="Z57" s="23"/>
      <c r="AA57" s="23">
        <v>1800</v>
      </c>
      <c r="AB57" s="23"/>
      <c r="AC57" s="23">
        <v>4000</v>
      </c>
      <c r="AD57" s="23">
        <v>3600</v>
      </c>
      <c r="AE57" s="23">
        <v>1500</v>
      </c>
      <c r="AF57" s="23">
        <v>2000</v>
      </c>
      <c r="AG57" s="23"/>
      <c r="AH57" s="23">
        <v>1000</v>
      </c>
      <c r="AI57" s="23">
        <v>5000</v>
      </c>
      <c r="AJ57" s="24">
        <v>25</v>
      </c>
    </row>
    <row r="58" spans="1:36" ht="16.5" customHeight="1" x14ac:dyDescent="0.3">
      <c r="A58" s="18">
        <v>56</v>
      </c>
      <c r="B58" s="17" t="s">
        <v>55</v>
      </c>
      <c r="C58" s="31">
        <v>7900</v>
      </c>
      <c r="D58" s="32">
        <v>8740</v>
      </c>
      <c r="E58" s="32">
        <v>0</v>
      </c>
      <c r="F58" s="32">
        <v>0</v>
      </c>
      <c r="G58" s="32">
        <v>7340</v>
      </c>
      <c r="H58" s="32">
        <v>26640</v>
      </c>
      <c r="I58" s="32">
        <v>0</v>
      </c>
      <c r="J58" s="32">
        <v>550</v>
      </c>
      <c r="K58" s="32">
        <v>8080</v>
      </c>
      <c r="L58" s="15">
        <v>11400</v>
      </c>
      <c r="M58" s="15">
        <v>76500</v>
      </c>
      <c r="N58" s="15">
        <v>5300</v>
      </c>
      <c r="O58" s="15">
        <v>4800</v>
      </c>
      <c r="P58" s="15">
        <v>375</v>
      </c>
      <c r="Q58" s="15">
        <v>5000</v>
      </c>
      <c r="R58" s="15">
        <v>0</v>
      </c>
      <c r="S58" s="16">
        <v>0</v>
      </c>
      <c r="T58" s="22">
        <v>3000</v>
      </c>
      <c r="U58" s="23">
        <v>8000</v>
      </c>
      <c r="V58" s="23">
        <v>0</v>
      </c>
      <c r="W58" s="23">
        <v>1000</v>
      </c>
      <c r="X58" s="23">
        <v>0</v>
      </c>
      <c r="Y58" s="23">
        <v>3000</v>
      </c>
      <c r="Z58" s="23">
        <v>0</v>
      </c>
      <c r="AA58" s="23">
        <v>8000</v>
      </c>
      <c r="AB58" s="23">
        <v>3000</v>
      </c>
      <c r="AC58" s="23">
        <v>0</v>
      </c>
      <c r="AD58" s="23">
        <v>0</v>
      </c>
      <c r="AE58" s="23">
        <v>2000</v>
      </c>
      <c r="AF58" s="23">
        <v>2000</v>
      </c>
      <c r="AG58" s="23">
        <v>0</v>
      </c>
      <c r="AH58" s="23">
        <v>0</v>
      </c>
      <c r="AI58" s="23">
        <v>50000</v>
      </c>
      <c r="AJ58" s="24">
        <v>50</v>
      </c>
    </row>
    <row r="59" spans="1:36" ht="16.5" customHeight="1" x14ac:dyDescent="0.3">
      <c r="A59" s="18">
        <v>57</v>
      </c>
      <c r="B59" s="17" t="s">
        <v>56</v>
      </c>
      <c r="C59" s="31">
        <v>2400</v>
      </c>
      <c r="D59" s="32">
        <v>4000</v>
      </c>
      <c r="E59" s="32">
        <v>0</v>
      </c>
      <c r="F59" s="32">
        <v>0</v>
      </c>
      <c r="G59" s="32">
        <v>4600</v>
      </c>
      <c r="H59" s="32">
        <v>4700</v>
      </c>
      <c r="I59" s="32">
        <v>0</v>
      </c>
      <c r="J59" s="32">
        <v>300</v>
      </c>
      <c r="K59" s="32">
        <v>9000</v>
      </c>
      <c r="L59" s="15">
        <v>300</v>
      </c>
      <c r="M59" s="15">
        <v>33400</v>
      </c>
      <c r="N59" s="15">
        <v>100</v>
      </c>
      <c r="O59" s="15">
        <v>1000</v>
      </c>
      <c r="P59" s="15">
        <v>55800</v>
      </c>
      <c r="Q59" s="15">
        <v>100</v>
      </c>
      <c r="R59" s="15">
        <v>0</v>
      </c>
      <c r="S59" s="16">
        <v>0</v>
      </c>
      <c r="T59" s="22">
        <v>1000</v>
      </c>
      <c r="U59" s="23">
        <v>2000</v>
      </c>
      <c r="V59" s="23"/>
      <c r="W59" s="23">
        <v>100</v>
      </c>
      <c r="X59" s="23">
        <v>2000</v>
      </c>
      <c r="Y59" s="23">
        <v>2000</v>
      </c>
      <c r="Z59" s="23"/>
      <c r="AA59" s="23">
        <v>4000</v>
      </c>
      <c r="AB59" s="23">
        <v>0</v>
      </c>
      <c r="AC59" s="23">
        <v>1000</v>
      </c>
      <c r="AD59" s="23">
        <v>0</v>
      </c>
      <c r="AE59" s="23">
        <v>300</v>
      </c>
      <c r="AF59" s="23">
        <v>400</v>
      </c>
      <c r="AG59" s="23">
        <v>0</v>
      </c>
      <c r="AH59" s="23">
        <v>3000</v>
      </c>
      <c r="AI59" s="23">
        <v>6000</v>
      </c>
      <c r="AJ59" s="24">
        <v>20</v>
      </c>
    </row>
    <row r="60" spans="1:36" ht="16.5" customHeight="1" x14ac:dyDescent="0.3">
      <c r="A60" s="18">
        <v>58</v>
      </c>
      <c r="B60" s="17" t="s">
        <v>57</v>
      </c>
      <c r="C60" s="31">
        <v>2800</v>
      </c>
      <c r="D60" s="32">
        <v>400</v>
      </c>
      <c r="E60" s="32">
        <v>0</v>
      </c>
      <c r="F60" s="32">
        <v>0</v>
      </c>
      <c r="G60" s="32">
        <v>2000</v>
      </c>
      <c r="H60" s="32">
        <v>2000</v>
      </c>
      <c r="I60" s="32">
        <v>0</v>
      </c>
      <c r="J60" s="32">
        <v>1000</v>
      </c>
      <c r="K60" s="32">
        <v>4000</v>
      </c>
      <c r="L60" s="15">
        <v>4000</v>
      </c>
      <c r="M60" s="15">
        <v>10200</v>
      </c>
      <c r="N60" s="15">
        <v>29</v>
      </c>
      <c r="O60" s="15">
        <v>20</v>
      </c>
      <c r="P60" s="15">
        <v>650</v>
      </c>
      <c r="Q60" s="15">
        <v>500</v>
      </c>
      <c r="R60" s="15">
        <v>0</v>
      </c>
      <c r="S60" s="16">
        <v>0</v>
      </c>
      <c r="T60" s="22">
        <v>1000</v>
      </c>
      <c r="U60" s="23">
        <v>4000</v>
      </c>
      <c r="V60" s="23">
        <v>0</v>
      </c>
      <c r="W60" s="23">
        <v>500</v>
      </c>
      <c r="X60" s="23">
        <v>0</v>
      </c>
      <c r="Y60" s="23">
        <v>3000</v>
      </c>
      <c r="Z60" s="23">
        <v>0</v>
      </c>
      <c r="AA60" s="23">
        <v>3000</v>
      </c>
      <c r="AB60" s="23">
        <v>500</v>
      </c>
      <c r="AC60" s="23">
        <v>0</v>
      </c>
      <c r="AD60" s="23">
        <v>0</v>
      </c>
      <c r="AE60" s="23">
        <v>200</v>
      </c>
      <c r="AF60" s="23">
        <v>400</v>
      </c>
      <c r="AG60" s="23">
        <v>0</v>
      </c>
      <c r="AH60" s="23">
        <v>1000</v>
      </c>
      <c r="AI60" s="23">
        <v>4000</v>
      </c>
      <c r="AJ60" s="24">
        <v>15</v>
      </c>
    </row>
    <row r="61" spans="1:36" s="42" customFormat="1" ht="16.5" customHeight="1" x14ac:dyDescent="0.3">
      <c r="A61" s="62">
        <v>59</v>
      </c>
      <c r="B61" s="44" t="s">
        <v>58</v>
      </c>
      <c r="C61" s="31">
        <v>2929</v>
      </c>
      <c r="D61" s="32">
        <v>2760</v>
      </c>
      <c r="E61" s="32">
        <v>0</v>
      </c>
      <c r="F61" s="32">
        <v>0</v>
      </c>
      <c r="G61" s="32">
        <v>13200</v>
      </c>
      <c r="H61" s="32">
        <v>6800</v>
      </c>
      <c r="I61" s="32">
        <v>0</v>
      </c>
      <c r="J61" s="32">
        <v>1200</v>
      </c>
      <c r="K61" s="32">
        <v>8500</v>
      </c>
      <c r="L61" s="15">
        <v>4500</v>
      </c>
      <c r="M61" s="15">
        <v>25400</v>
      </c>
      <c r="N61" s="15">
        <v>0</v>
      </c>
      <c r="O61" s="15">
        <v>300</v>
      </c>
      <c r="P61" s="15">
        <v>100</v>
      </c>
      <c r="Q61" s="15">
        <v>0</v>
      </c>
      <c r="R61" s="15">
        <v>0</v>
      </c>
      <c r="S61" s="16">
        <v>0</v>
      </c>
      <c r="T61" s="22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2400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5000</v>
      </c>
      <c r="AI61" s="23">
        <v>5000</v>
      </c>
      <c r="AJ61" s="24">
        <v>15</v>
      </c>
    </row>
    <row r="62" spans="1:36" s="42" customFormat="1" ht="16.5" customHeight="1" x14ac:dyDescent="0.3">
      <c r="A62" s="62">
        <v>60</v>
      </c>
      <c r="B62" s="44" t="s">
        <v>59</v>
      </c>
      <c r="C62" s="31">
        <v>9500</v>
      </c>
      <c r="D62" s="32">
        <v>4880</v>
      </c>
      <c r="E62" s="32">
        <v>0</v>
      </c>
      <c r="F62" s="32">
        <v>0</v>
      </c>
      <c r="G62" s="32">
        <v>11200</v>
      </c>
      <c r="H62" s="32">
        <v>6400</v>
      </c>
      <c r="I62" s="32">
        <v>0</v>
      </c>
      <c r="J62" s="32">
        <v>100</v>
      </c>
      <c r="K62" s="32">
        <v>5000</v>
      </c>
      <c r="L62" s="15">
        <v>3000</v>
      </c>
      <c r="M62" s="15">
        <v>30400</v>
      </c>
      <c r="N62" s="15">
        <v>400</v>
      </c>
      <c r="O62" s="15">
        <v>400</v>
      </c>
      <c r="P62" s="15">
        <v>15</v>
      </c>
      <c r="Q62" s="15">
        <v>0</v>
      </c>
      <c r="R62" s="15">
        <v>0</v>
      </c>
      <c r="S62" s="16">
        <v>0</v>
      </c>
      <c r="T62" s="22">
        <v>0</v>
      </c>
      <c r="U62" s="23">
        <v>4000</v>
      </c>
      <c r="V62" s="23">
        <v>0</v>
      </c>
      <c r="W62" s="23">
        <v>0</v>
      </c>
      <c r="X62" s="23">
        <v>9000</v>
      </c>
      <c r="Y62" s="23">
        <v>5000</v>
      </c>
      <c r="Z62" s="23">
        <v>0</v>
      </c>
      <c r="AA62" s="23">
        <v>3650</v>
      </c>
      <c r="AB62" s="23">
        <v>6700</v>
      </c>
      <c r="AC62" s="23">
        <v>4000</v>
      </c>
      <c r="AD62" s="23">
        <v>0</v>
      </c>
      <c r="AE62" s="23">
        <v>8000</v>
      </c>
      <c r="AF62" s="23">
        <v>8000</v>
      </c>
      <c r="AG62" s="23">
        <v>113</v>
      </c>
      <c r="AH62" s="23">
        <v>3000</v>
      </c>
      <c r="AI62" s="23">
        <v>4000</v>
      </c>
      <c r="AJ62" s="24">
        <v>17</v>
      </c>
    </row>
    <row r="63" spans="1:36" ht="16.5" customHeight="1" x14ac:dyDescent="0.3">
      <c r="A63" s="18">
        <v>61</v>
      </c>
      <c r="B63" s="17" t="s">
        <v>60</v>
      </c>
      <c r="C63" s="31">
        <v>2700</v>
      </c>
      <c r="D63" s="32">
        <v>2000</v>
      </c>
      <c r="E63" s="32">
        <v>0</v>
      </c>
      <c r="F63" s="32">
        <v>0</v>
      </c>
      <c r="G63" s="32">
        <v>5400</v>
      </c>
      <c r="H63" s="32">
        <v>3500</v>
      </c>
      <c r="I63" s="32">
        <v>0</v>
      </c>
      <c r="J63" s="32">
        <v>1500</v>
      </c>
      <c r="K63" s="32">
        <v>4800</v>
      </c>
      <c r="L63" s="15">
        <v>6700</v>
      </c>
      <c r="M63" s="15">
        <v>44600</v>
      </c>
      <c r="N63" s="15">
        <v>230</v>
      </c>
      <c r="O63" s="15">
        <v>4850</v>
      </c>
      <c r="P63" s="15">
        <v>450</v>
      </c>
      <c r="Q63" s="15">
        <v>5000</v>
      </c>
      <c r="R63" s="15">
        <v>0</v>
      </c>
      <c r="S63" s="16">
        <v>0</v>
      </c>
      <c r="T63" s="22">
        <v>1700</v>
      </c>
      <c r="U63" s="23">
        <v>4000</v>
      </c>
      <c r="V63" s="23">
        <v>0</v>
      </c>
      <c r="W63" s="23">
        <v>1000</v>
      </c>
      <c r="X63" s="23">
        <v>0</v>
      </c>
      <c r="Y63" s="23">
        <v>2000</v>
      </c>
      <c r="Z63" s="23">
        <v>0</v>
      </c>
      <c r="AA63" s="23">
        <v>1500</v>
      </c>
      <c r="AB63" s="23">
        <v>0</v>
      </c>
      <c r="AC63" s="23">
        <v>0</v>
      </c>
      <c r="AD63" s="23">
        <v>0</v>
      </c>
      <c r="AE63" s="23">
        <v>200</v>
      </c>
      <c r="AF63" s="23">
        <v>200</v>
      </c>
      <c r="AG63" s="23">
        <v>100</v>
      </c>
      <c r="AH63" s="23">
        <v>500</v>
      </c>
      <c r="AI63" s="23">
        <v>6600</v>
      </c>
      <c r="AJ63" s="24">
        <v>26</v>
      </c>
    </row>
    <row r="64" spans="1:36" ht="16.5" customHeight="1" x14ac:dyDescent="0.3">
      <c r="A64" s="18">
        <v>62</v>
      </c>
      <c r="B64" s="17" t="s">
        <v>61</v>
      </c>
      <c r="C64" s="31">
        <v>400</v>
      </c>
      <c r="D64" s="32">
        <v>200</v>
      </c>
      <c r="E64" s="32">
        <v>0</v>
      </c>
      <c r="F64" s="32">
        <v>0</v>
      </c>
      <c r="G64" s="32">
        <v>2000</v>
      </c>
      <c r="H64" s="32">
        <v>300</v>
      </c>
      <c r="I64" s="32">
        <v>0</v>
      </c>
      <c r="J64" s="32">
        <v>100</v>
      </c>
      <c r="K64" s="32">
        <v>800</v>
      </c>
      <c r="L64" s="15">
        <v>6600</v>
      </c>
      <c r="M64" s="15">
        <v>52600</v>
      </c>
      <c r="N64" s="15">
        <v>40</v>
      </c>
      <c r="O64" s="15">
        <v>10</v>
      </c>
      <c r="P64" s="15">
        <v>500</v>
      </c>
      <c r="Q64" s="15">
        <v>2000</v>
      </c>
      <c r="R64" s="15"/>
      <c r="S64" s="16"/>
      <c r="T64" s="22">
        <v>1000</v>
      </c>
      <c r="U64" s="23">
        <v>1200</v>
      </c>
      <c r="V64" s="23">
        <v>0</v>
      </c>
      <c r="W64" s="23">
        <v>0</v>
      </c>
      <c r="X64" s="23">
        <v>800</v>
      </c>
      <c r="Y64" s="23">
        <v>1300</v>
      </c>
      <c r="Z64" s="23">
        <v>0</v>
      </c>
      <c r="AA64" s="23">
        <v>1300</v>
      </c>
      <c r="AB64" s="23">
        <v>1000</v>
      </c>
      <c r="AC64" s="23">
        <v>0</v>
      </c>
      <c r="AD64" s="23">
        <v>0</v>
      </c>
      <c r="AE64" s="23">
        <v>100</v>
      </c>
      <c r="AF64" s="23">
        <v>100</v>
      </c>
      <c r="AG64" s="23">
        <v>0</v>
      </c>
      <c r="AH64" s="23">
        <v>0</v>
      </c>
      <c r="AI64" s="23">
        <v>2000</v>
      </c>
      <c r="AJ64" s="24">
        <v>15</v>
      </c>
    </row>
    <row r="65" spans="1:36" ht="16.5" customHeight="1" x14ac:dyDescent="0.3">
      <c r="A65" s="18">
        <v>63</v>
      </c>
      <c r="B65" s="17" t="s">
        <v>62</v>
      </c>
      <c r="C65" s="31">
        <v>910</v>
      </c>
      <c r="D65" s="32">
        <v>5200</v>
      </c>
      <c r="E65" s="32">
        <v>0</v>
      </c>
      <c r="F65" s="32">
        <v>60</v>
      </c>
      <c r="G65" s="32">
        <v>15000</v>
      </c>
      <c r="H65" s="32">
        <v>6100</v>
      </c>
      <c r="I65" s="32">
        <v>0</v>
      </c>
      <c r="J65" s="32">
        <v>1570</v>
      </c>
      <c r="K65" s="32">
        <v>2970</v>
      </c>
      <c r="L65" s="15">
        <v>4500</v>
      </c>
      <c r="M65" s="15">
        <v>41000</v>
      </c>
      <c r="N65" s="15">
        <v>100</v>
      </c>
      <c r="O65" s="15">
        <v>2700</v>
      </c>
      <c r="P65" s="15">
        <v>750</v>
      </c>
      <c r="Q65" s="15">
        <v>4500</v>
      </c>
      <c r="R65" s="15">
        <v>0</v>
      </c>
      <c r="S65" s="16">
        <v>0</v>
      </c>
      <c r="T65" s="22">
        <v>590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3">
        <v>1730</v>
      </c>
      <c r="AB65" s="23">
        <v>430</v>
      </c>
      <c r="AC65" s="23">
        <v>1000</v>
      </c>
      <c r="AD65" s="23">
        <v>100</v>
      </c>
      <c r="AE65" s="23">
        <v>100</v>
      </c>
      <c r="AF65" s="23">
        <v>100</v>
      </c>
      <c r="AG65" s="23">
        <v>25</v>
      </c>
      <c r="AH65" s="23">
        <v>6000</v>
      </c>
      <c r="AI65" s="23">
        <v>22</v>
      </c>
      <c r="AJ65" s="24">
        <v>5</v>
      </c>
    </row>
    <row r="66" spans="1:36" s="42" customFormat="1" ht="16.5" customHeight="1" x14ac:dyDescent="0.3">
      <c r="A66" s="62">
        <v>64</v>
      </c>
      <c r="B66" s="44" t="s">
        <v>63</v>
      </c>
      <c r="C66" s="31">
        <v>200</v>
      </c>
      <c r="D66" s="32">
        <v>200</v>
      </c>
      <c r="E66" s="32">
        <v>0</v>
      </c>
      <c r="F66" s="32">
        <v>300</v>
      </c>
      <c r="G66" s="32">
        <v>10000</v>
      </c>
      <c r="H66" s="32">
        <v>200</v>
      </c>
      <c r="I66" s="32">
        <v>0</v>
      </c>
      <c r="J66" s="32">
        <v>200</v>
      </c>
      <c r="K66" s="32">
        <v>300</v>
      </c>
      <c r="L66" s="15">
        <v>500</v>
      </c>
      <c r="M66" s="15">
        <v>15000</v>
      </c>
      <c r="N66" s="15">
        <v>100</v>
      </c>
      <c r="O66" s="15">
        <v>1000</v>
      </c>
      <c r="P66" s="15">
        <v>50</v>
      </c>
      <c r="Q66" s="15">
        <v>0</v>
      </c>
      <c r="R66" s="15">
        <v>0</v>
      </c>
      <c r="S66" s="16">
        <v>0</v>
      </c>
      <c r="T66" s="22">
        <v>5000</v>
      </c>
      <c r="U66" s="23">
        <v>6000</v>
      </c>
      <c r="V66" s="23">
        <v>0</v>
      </c>
      <c r="W66" s="23">
        <v>5000</v>
      </c>
      <c r="X66" s="23">
        <v>0</v>
      </c>
      <c r="Y66" s="23">
        <v>6000</v>
      </c>
      <c r="Z66" s="23">
        <v>0</v>
      </c>
      <c r="AA66" s="23">
        <v>6000</v>
      </c>
      <c r="AB66" s="23">
        <v>5000</v>
      </c>
      <c r="AC66" s="23">
        <v>6000</v>
      </c>
      <c r="AD66" s="23">
        <v>0</v>
      </c>
      <c r="AE66" s="23">
        <v>500</v>
      </c>
      <c r="AF66" s="23">
        <v>0</v>
      </c>
      <c r="AG66" s="23">
        <v>200</v>
      </c>
      <c r="AH66" s="23">
        <v>2000</v>
      </c>
      <c r="AI66" s="23">
        <v>20000</v>
      </c>
      <c r="AJ66" s="24">
        <v>20</v>
      </c>
    </row>
    <row r="67" spans="1:36" ht="16.5" customHeight="1" x14ac:dyDescent="0.3">
      <c r="A67" s="18">
        <v>65</v>
      </c>
      <c r="B67" s="17" t="s">
        <v>64</v>
      </c>
      <c r="C67" s="31">
        <v>3000</v>
      </c>
      <c r="D67" s="32">
        <v>6000</v>
      </c>
      <c r="E67" s="32">
        <v>0</v>
      </c>
      <c r="F67" s="32">
        <v>10</v>
      </c>
      <c r="G67" s="32">
        <v>900</v>
      </c>
      <c r="H67" s="32">
        <v>8000</v>
      </c>
      <c r="I67" s="32">
        <v>0</v>
      </c>
      <c r="J67" s="32">
        <v>4400</v>
      </c>
      <c r="K67" s="32">
        <v>7500</v>
      </c>
      <c r="L67" s="19">
        <v>3000</v>
      </c>
      <c r="M67" s="19">
        <v>23100</v>
      </c>
      <c r="N67" s="19">
        <v>100</v>
      </c>
      <c r="O67" s="19">
        <v>12000</v>
      </c>
      <c r="P67" s="19">
        <v>0</v>
      </c>
      <c r="Q67" s="19">
        <v>0</v>
      </c>
      <c r="R67" s="19">
        <v>0</v>
      </c>
      <c r="S67" s="20">
        <v>0</v>
      </c>
      <c r="T67" s="22">
        <v>3000</v>
      </c>
      <c r="U67" s="23">
        <v>6000</v>
      </c>
      <c r="V67" s="23">
        <v>0</v>
      </c>
      <c r="W67" s="23">
        <v>100</v>
      </c>
      <c r="X67" s="23">
        <v>0</v>
      </c>
      <c r="Y67" s="23">
        <v>8000</v>
      </c>
      <c r="Z67" s="23">
        <v>0</v>
      </c>
      <c r="AA67" s="23">
        <v>7500</v>
      </c>
      <c r="AB67" s="23">
        <v>7500</v>
      </c>
      <c r="AC67" s="23">
        <v>6000</v>
      </c>
      <c r="AD67" s="23">
        <v>14900</v>
      </c>
      <c r="AE67" s="23">
        <v>300</v>
      </c>
      <c r="AF67" s="23">
        <v>300</v>
      </c>
      <c r="AG67" s="23">
        <v>0</v>
      </c>
      <c r="AH67" s="23">
        <v>0</v>
      </c>
      <c r="AI67" s="23">
        <v>1000</v>
      </c>
      <c r="AJ67" s="24">
        <v>25</v>
      </c>
    </row>
    <row r="68" spans="1:36" ht="16.5" customHeight="1" x14ac:dyDescent="0.3">
      <c r="A68" s="18">
        <v>66</v>
      </c>
      <c r="B68" s="17" t="s">
        <v>65</v>
      </c>
      <c r="C68" s="31">
        <v>400</v>
      </c>
      <c r="D68" s="32">
        <v>100</v>
      </c>
      <c r="E68" s="32">
        <v>0</v>
      </c>
      <c r="F68" s="32">
        <v>0</v>
      </c>
      <c r="G68" s="32">
        <v>1400</v>
      </c>
      <c r="H68" s="32">
        <v>1000</v>
      </c>
      <c r="I68" s="32">
        <v>0</v>
      </c>
      <c r="J68" s="32">
        <v>50</v>
      </c>
      <c r="K68" s="32">
        <v>1600</v>
      </c>
      <c r="L68" s="19"/>
      <c r="M68" s="19"/>
      <c r="N68" s="19"/>
      <c r="O68" s="19"/>
      <c r="P68" s="19"/>
      <c r="Q68" s="15"/>
      <c r="R68" s="15"/>
      <c r="S68" s="16"/>
      <c r="T68" s="22">
        <v>3000</v>
      </c>
      <c r="U68" s="23">
        <v>4200</v>
      </c>
      <c r="V68" s="23">
        <v>0</v>
      </c>
      <c r="W68" s="23">
        <v>1000</v>
      </c>
      <c r="X68" s="23">
        <v>4000</v>
      </c>
      <c r="Y68" s="23">
        <v>3000</v>
      </c>
      <c r="Z68" s="23">
        <v>0</v>
      </c>
      <c r="AA68" s="23">
        <v>4000</v>
      </c>
      <c r="AB68" s="23">
        <v>3500</v>
      </c>
      <c r="AC68" s="23"/>
      <c r="AD68" s="23"/>
      <c r="AE68" s="23"/>
      <c r="AF68" s="23"/>
      <c r="AG68" s="23"/>
      <c r="AH68" s="23"/>
      <c r="AI68" s="23"/>
      <c r="AJ68" s="24"/>
    </row>
    <row r="69" spans="1:36" ht="16.5" customHeight="1" x14ac:dyDescent="0.3">
      <c r="A69" s="18">
        <v>67</v>
      </c>
      <c r="B69" s="17" t="s">
        <v>66</v>
      </c>
      <c r="C69" s="31">
        <v>3000</v>
      </c>
      <c r="D69" s="32">
        <v>2800</v>
      </c>
      <c r="E69" s="32">
        <v>15200</v>
      </c>
      <c r="F69" s="32">
        <v>0</v>
      </c>
      <c r="G69" s="32">
        <v>2400</v>
      </c>
      <c r="H69" s="32">
        <v>2000</v>
      </c>
      <c r="I69" s="32">
        <v>0</v>
      </c>
      <c r="J69" s="32">
        <v>200</v>
      </c>
      <c r="K69" s="32">
        <v>2500</v>
      </c>
      <c r="L69" s="15">
        <v>15500</v>
      </c>
      <c r="M69" s="15">
        <v>104400</v>
      </c>
      <c r="N69" s="15">
        <v>200</v>
      </c>
      <c r="O69" s="15">
        <v>3400</v>
      </c>
      <c r="P69" s="15">
        <v>180</v>
      </c>
      <c r="Q69" s="15">
        <v>0</v>
      </c>
      <c r="R69" s="15">
        <v>0</v>
      </c>
      <c r="S69" s="16">
        <v>0</v>
      </c>
      <c r="T69" s="22">
        <v>5000</v>
      </c>
      <c r="U69" s="23">
        <v>6000</v>
      </c>
      <c r="V69" s="23">
        <v>0</v>
      </c>
      <c r="W69" s="23">
        <v>1500</v>
      </c>
      <c r="X69" s="23">
        <v>6500</v>
      </c>
      <c r="Y69" s="23">
        <v>7000</v>
      </c>
      <c r="Z69" s="23">
        <v>0</v>
      </c>
      <c r="AA69" s="23">
        <v>7800</v>
      </c>
      <c r="AB69" s="23">
        <v>7000</v>
      </c>
      <c r="AC69" s="23">
        <v>5000</v>
      </c>
      <c r="AD69" s="23">
        <v>15000</v>
      </c>
      <c r="AE69" s="23">
        <v>500</v>
      </c>
      <c r="AF69" s="23">
        <v>1200</v>
      </c>
      <c r="AG69" s="23">
        <v>125</v>
      </c>
      <c r="AH69" s="23">
        <v>5000</v>
      </c>
      <c r="AI69" s="23">
        <v>5000</v>
      </c>
      <c r="AJ69" s="24">
        <v>29</v>
      </c>
    </row>
    <row r="70" spans="1:36" s="42" customFormat="1" ht="16.5" customHeight="1" x14ac:dyDescent="0.3">
      <c r="A70" s="62">
        <v>68</v>
      </c>
      <c r="B70" s="57" t="s">
        <v>67</v>
      </c>
      <c r="C70" s="31"/>
      <c r="D70" s="32"/>
      <c r="E70" s="32"/>
      <c r="F70" s="32"/>
      <c r="G70" s="32"/>
      <c r="H70" s="32"/>
      <c r="I70" s="32"/>
      <c r="J70" s="32"/>
      <c r="K70" s="32"/>
      <c r="L70" s="15"/>
      <c r="M70" s="15"/>
      <c r="N70" s="15"/>
      <c r="O70" s="15"/>
      <c r="P70" s="15"/>
      <c r="Q70" s="15"/>
      <c r="R70" s="15"/>
      <c r="S70" s="16"/>
      <c r="T70" s="22">
        <v>0</v>
      </c>
      <c r="U70" s="23">
        <v>4000</v>
      </c>
      <c r="V70" s="23"/>
      <c r="W70" s="23"/>
      <c r="X70" s="23"/>
      <c r="Y70" s="23">
        <v>6000</v>
      </c>
      <c r="Z70" s="23"/>
      <c r="AA70" s="23"/>
      <c r="AB70" s="23"/>
      <c r="AC70" s="23">
        <v>4000</v>
      </c>
      <c r="AD70" s="23"/>
      <c r="AE70" s="23">
        <v>700</v>
      </c>
      <c r="AF70" s="23">
        <v>700</v>
      </c>
      <c r="AG70" s="23">
        <v>100</v>
      </c>
      <c r="AH70" s="23"/>
      <c r="AI70" s="23">
        <v>3000</v>
      </c>
      <c r="AJ70" s="24">
        <v>34</v>
      </c>
    </row>
    <row r="71" spans="1:36" s="42" customFormat="1" ht="16.5" customHeight="1" x14ac:dyDescent="0.3">
      <c r="A71" s="62">
        <v>69</v>
      </c>
      <c r="B71" s="44" t="s">
        <v>68</v>
      </c>
      <c r="C71" s="31">
        <v>1530</v>
      </c>
      <c r="D71" s="32">
        <v>1860</v>
      </c>
      <c r="E71" s="32"/>
      <c r="F71" s="32"/>
      <c r="G71" s="32">
        <v>13200</v>
      </c>
      <c r="H71" s="32">
        <v>5000</v>
      </c>
      <c r="I71" s="32"/>
      <c r="J71" s="32">
        <v>4600</v>
      </c>
      <c r="K71" s="32">
        <v>11000</v>
      </c>
      <c r="L71" s="15">
        <v>2000</v>
      </c>
      <c r="M71" s="15">
        <v>87000</v>
      </c>
      <c r="N71" s="15">
        <v>100</v>
      </c>
      <c r="O71" s="15">
        <v>100</v>
      </c>
      <c r="P71" s="15">
        <v>400</v>
      </c>
      <c r="Q71" s="15">
        <v>5000</v>
      </c>
      <c r="R71" s="15">
        <v>3500</v>
      </c>
      <c r="S71" s="16">
        <v>0</v>
      </c>
      <c r="T71" s="22">
        <v>4500</v>
      </c>
      <c r="U71" s="23">
        <v>6000</v>
      </c>
      <c r="V71" s="23"/>
      <c r="W71" s="23"/>
      <c r="X71" s="23">
        <v>0</v>
      </c>
      <c r="Y71" s="23">
        <v>6000</v>
      </c>
      <c r="Z71" s="23"/>
      <c r="AA71" s="23">
        <v>5000</v>
      </c>
      <c r="AB71" s="23">
        <v>0</v>
      </c>
      <c r="AC71" s="23">
        <v>6600</v>
      </c>
      <c r="AD71" s="23">
        <v>0</v>
      </c>
      <c r="AE71" s="23">
        <v>500</v>
      </c>
      <c r="AF71" s="23">
        <v>400</v>
      </c>
      <c r="AG71" s="23">
        <v>600</v>
      </c>
      <c r="AH71" s="23">
        <v>4000</v>
      </c>
      <c r="AI71" s="23">
        <v>4000</v>
      </c>
      <c r="AJ71" s="24">
        <v>62</v>
      </c>
    </row>
    <row r="72" spans="1:36" ht="16.5" customHeight="1" x14ac:dyDescent="0.3">
      <c r="A72" s="18">
        <v>70</v>
      </c>
      <c r="B72" s="17" t="s">
        <v>69</v>
      </c>
      <c r="C72" s="31">
        <v>6100</v>
      </c>
      <c r="D72" s="32">
        <v>600</v>
      </c>
      <c r="E72" s="32"/>
      <c r="F72" s="32"/>
      <c r="G72" s="32">
        <v>36800</v>
      </c>
      <c r="H72" s="32"/>
      <c r="I72" s="32"/>
      <c r="J72" s="32">
        <v>400</v>
      </c>
      <c r="K72" s="32">
        <v>6500</v>
      </c>
      <c r="L72" s="15"/>
      <c r="M72" s="15"/>
      <c r="N72" s="15"/>
      <c r="O72" s="15"/>
      <c r="P72" s="15"/>
      <c r="Q72" s="15"/>
      <c r="R72" s="15"/>
      <c r="S72" s="16"/>
      <c r="T72" s="22">
        <v>2000</v>
      </c>
      <c r="U72" s="23">
        <v>12800</v>
      </c>
      <c r="V72" s="23"/>
      <c r="W72" s="23"/>
      <c r="X72" s="23">
        <v>0</v>
      </c>
      <c r="Y72" s="23">
        <v>7000</v>
      </c>
      <c r="Z72" s="23"/>
      <c r="AA72" s="23">
        <v>6000</v>
      </c>
      <c r="AB72" s="23">
        <v>2000</v>
      </c>
      <c r="AC72" s="23"/>
      <c r="AD72" s="23"/>
      <c r="AE72" s="23"/>
      <c r="AF72" s="23"/>
      <c r="AG72" s="23"/>
      <c r="AH72" s="23"/>
      <c r="AI72" s="23"/>
      <c r="AJ72" s="24"/>
    </row>
    <row r="73" spans="1:36" ht="16.5" customHeight="1" x14ac:dyDescent="0.3">
      <c r="A73" s="18">
        <v>71</v>
      </c>
      <c r="B73" s="17" t="s">
        <v>70</v>
      </c>
      <c r="C73" s="31">
        <v>500</v>
      </c>
      <c r="D73" s="32">
        <v>400</v>
      </c>
      <c r="E73" s="32">
        <v>0</v>
      </c>
      <c r="F73" s="32">
        <v>0</v>
      </c>
      <c r="G73" s="32">
        <v>2200</v>
      </c>
      <c r="H73" s="32">
        <v>800</v>
      </c>
      <c r="I73" s="32">
        <v>0</v>
      </c>
      <c r="J73" s="32">
        <v>200</v>
      </c>
      <c r="K73" s="32">
        <v>900</v>
      </c>
      <c r="L73" s="15">
        <v>13000</v>
      </c>
      <c r="M73" s="15">
        <v>18000</v>
      </c>
      <c r="N73" s="15">
        <v>0</v>
      </c>
      <c r="O73" s="15">
        <v>1600</v>
      </c>
      <c r="P73" s="15">
        <v>400</v>
      </c>
      <c r="Q73" s="15">
        <v>1000</v>
      </c>
      <c r="R73" s="15">
        <v>0</v>
      </c>
      <c r="S73" s="16">
        <v>0</v>
      </c>
      <c r="T73" s="22">
        <v>1000</v>
      </c>
      <c r="U73" s="23">
        <v>2000</v>
      </c>
      <c r="V73" s="23">
        <v>0</v>
      </c>
      <c r="W73" s="23">
        <v>0</v>
      </c>
      <c r="X73" s="23">
        <v>0</v>
      </c>
      <c r="Y73" s="23">
        <v>2000</v>
      </c>
      <c r="Z73" s="23">
        <v>0</v>
      </c>
      <c r="AA73" s="23">
        <v>1000</v>
      </c>
      <c r="AB73" s="23">
        <v>1500</v>
      </c>
      <c r="AC73" s="23">
        <v>400</v>
      </c>
      <c r="AD73" s="23">
        <v>0</v>
      </c>
      <c r="AE73" s="23">
        <v>300</v>
      </c>
      <c r="AF73" s="23">
        <v>200</v>
      </c>
      <c r="AG73" s="23">
        <v>25</v>
      </c>
      <c r="AH73" s="23">
        <v>0</v>
      </c>
      <c r="AI73" s="23">
        <v>1000</v>
      </c>
      <c r="AJ73" s="24">
        <v>30</v>
      </c>
    </row>
    <row r="74" spans="1:36" ht="16.5" customHeight="1" x14ac:dyDescent="0.3">
      <c r="A74" s="18">
        <v>72</v>
      </c>
      <c r="B74" s="17" t="s">
        <v>71</v>
      </c>
      <c r="C74" s="29">
        <v>4200</v>
      </c>
      <c r="D74" s="30">
        <v>2700</v>
      </c>
      <c r="E74" s="30"/>
      <c r="F74" s="30"/>
      <c r="G74" s="30">
        <v>25600</v>
      </c>
      <c r="H74" s="30">
        <v>1720</v>
      </c>
      <c r="I74" s="30"/>
      <c r="J74" s="30"/>
      <c r="K74" s="30">
        <v>6000</v>
      </c>
      <c r="L74" s="6"/>
      <c r="M74" s="6">
        <v>75100</v>
      </c>
      <c r="N74" s="6">
        <v>800</v>
      </c>
      <c r="O74" s="6">
        <v>3500</v>
      </c>
      <c r="P74" s="6"/>
      <c r="Q74" s="6"/>
      <c r="R74" s="6"/>
      <c r="S74" s="7"/>
      <c r="T74" s="22">
        <v>0</v>
      </c>
      <c r="U74" s="23">
        <v>5000</v>
      </c>
      <c r="V74" s="23"/>
      <c r="W74" s="23"/>
      <c r="X74" s="23">
        <v>0</v>
      </c>
      <c r="Y74" s="23">
        <v>6000</v>
      </c>
      <c r="Z74" s="23"/>
      <c r="AA74" s="23"/>
      <c r="AB74" s="23">
        <v>6000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4">
        <v>0</v>
      </c>
    </row>
    <row r="75" spans="1:36" s="42" customFormat="1" ht="16.5" customHeight="1" x14ac:dyDescent="0.3">
      <c r="A75" s="62">
        <v>73</v>
      </c>
      <c r="B75" s="44" t="s">
        <v>72</v>
      </c>
      <c r="C75" s="31">
        <v>800</v>
      </c>
      <c r="D75" s="32">
        <v>1000</v>
      </c>
      <c r="E75" s="32">
        <v>0</v>
      </c>
      <c r="F75" s="32">
        <v>0</v>
      </c>
      <c r="G75" s="32">
        <v>2000</v>
      </c>
      <c r="H75" s="32">
        <v>1500</v>
      </c>
      <c r="I75" s="32">
        <v>0</v>
      </c>
      <c r="J75" s="32">
        <v>300</v>
      </c>
      <c r="K75" s="32">
        <v>1000</v>
      </c>
      <c r="L75" s="15">
        <v>1000</v>
      </c>
      <c r="M75" s="15">
        <v>3300</v>
      </c>
      <c r="N75" s="15">
        <v>20</v>
      </c>
      <c r="O75" s="15">
        <v>50</v>
      </c>
      <c r="P75" s="15">
        <v>20</v>
      </c>
      <c r="Q75" s="15">
        <v>1000</v>
      </c>
      <c r="R75" s="15">
        <v>0</v>
      </c>
      <c r="S75" s="16">
        <v>0</v>
      </c>
      <c r="T75" s="22">
        <v>2200</v>
      </c>
      <c r="U75" s="23">
        <v>5000</v>
      </c>
      <c r="V75" s="23">
        <v>0</v>
      </c>
      <c r="W75" s="23">
        <v>1000</v>
      </c>
      <c r="X75" s="23">
        <v>2000</v>
      </c>
      <c r="Y75" s="23">
        <v>4500</v>
      </c>
      <c r="Z75" s="23">
        <v>0</v>
      </c>
      <c r="AA75" s="23">
        <v>3200</v>
      </c>
      <c r="AB75" s="23">
        <v>2500</v>
      </c>
      <c r="AC75" s="23">
        <v>1000</v>
      </c>
      <c r="AD75" s="23">
        <v>6000</v>
      </c>
      <c r="AE75" s="23">
        <v>200</v>
      </c>
      <c r="AF75" s="23">
        <v>250</v>
      </c>
      <c r="AG75" s="23">
        <v>155</v>
      </c>
      <c r="AH75" s="23">
        <v>3000</v>
      </c>
      <c r="AI75" s="23">
        <v>10000</v>
      </c>
      <c r="AJ75" s="24">
        <v>16</v>
      </c>
    </row>
    <row r="76" spans="1:36" ht="16.5" customHeight="1" x14ac:dyDescent="0.3">
      <c r="A76" s="18">
        <v>74</v>
      </c>
      <c r="B76" s="17" t="s">
        <v>73</v>
      </c>
      <c r="C76" s="31">
        <v>6000</v>
      </c>
      <c r="D76" s="32">
        <v>6000</v>
      </c>
      <c r="E76" s="32"/>
      <c r="F76" s="32"/>
      <c r="G76" s="32">
        <v>9000</v>
      </c>
      <c r="H76" s="32">
        <v>8000</v>
      </c>
      <c r="I76" s="32"/>
      <c r="J76" s="32">
        <v>1200</v>
      </c>
      <c r="K76" s="32">
        <v>6000</v>
      </c>
      <c r="L76" s="15">
        <v>1000</v>
      </c>
      <c r="M76" s="15">
        <v>20000</v>
      </c>
      <c r="N76" s="15">
        <v>0</v>
      </c>
      <c r="O76" s="15">
        <v>0</v>
      </c>
      <c r="P76" s="15">
        <v>200</v>
      </c>
      <c r="Q76" s="15">
        <v>10000</v>
      </c>
      <c r="R76" s="15">
        <v>0</v>
      </c>
      <c r="S76" s="16">
        <v>0</v>
      </c>
      <c r="T76" s="22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2000</v>
      </c>
      <c r="AB76" s="23">
        <v>0</v>
      </c>
      <c r="AC76" s="23">
        <v>6000</v>
      </c>
      <c r="AD76" s="23">
        <v>0</v>
      </c>
      <c r="AE76" s="23">
        <v>2000</v>
      </c>
      <c r="AF76" s="23">
        <v>4000</v>
      </c>
      <c r="AG76" s="23">
        <v>50</v>
      </c>
      <c r="AH76" s="23">
        <v>0</v>
      </c>
      <c r="AI76" s="23">
        <v>20000</v>
      </c>
      <c r="AJ76" s="24">
        <v>42</v>
      </c>
    </row>
    <row r="77" spans="1:36" ht="16.5" customHeight="1" x14ac:dyDescent="0.3">
      <c r="A77" s="18">
        <v>75</v>
      </c>
      <c r="B77" s="17" t="s">
        <v>74</v>
      </c>
      <c r="C77" s="31">
        <v>3420</v>
      </c>
      <c r="D77" s="32">
        <v>3820</v>
      </c>
      <c r="E77" s="32">
        <v>0</v>
      </c>
      <c r="F77" s="32">
        <v>0</v>
      </c>
      <c r="G77" s="32">
        <v>6820</v>
      </c>
      <c r="H77" s="32">
        <v>3740</v>
      </c>
      <c r="I77" s="32">
        <v>0</v>
      </c>
      <c r="J77" s="32">
        <v>4000</v>
      </c>
      <c r="K77" s="32">
        <v>8980</v>
      </c>
      <c r="L77" s="15">
        <v>17000</v>
      </c>
      <c r="M77" s="15">
        <v>66000</v>
      </c>
      <c r="N77" s="15">
        <v>200</v>
      </c>
      <c r="O77" s="15">
        <v>5000</v>
      </c>
      <c r="P77" s="15">
        <v>1000</v>
      </c>
      <c r="Q77" s="15">
        <v>2000</v>
      </c>
      <c r="R77" s="15">
        <v>0</v>
      </c>
      <c r="S77" s="16">
        <v>0</v>
      </c>
      <c r="T77" s="22">
        <v>3000</v>
      </c>
      <c r="U77" s="23">
        <v>6000</v>
      </c>
      <c r="V77" s="23">
        <v>0</v>
      </c>
      <c r="W77" s="23">
        <v>0</v>
      </c>
      <c r="X77" s="23">
        <v>0</v>
      </c>
      <c r="Y77" s="23">
        <v>6000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800</v>
      </c>
      <c r="AF77" s="23">
        <v>0</v>
      </c>
      <c r="AG77" s="23">
        <v>0</v>
      </c>
      <c r="AH77" s="23">
        <v>0</v>
      </c>
      <c r="AI77" s="23">
        <v>1000</v>
      </c>
      <c r="AJ77" s="24">
        <v>50</v>
      </c>
    </row>
    <row r="78" spans="1:36" ht="16.5" customHeight="1" x14ac:dyDescent="0.3">
      <c r="A78" s="18">
        <v>76</v>
      </c>
      <c r="B78" s="17" t="s">
        <v>75</v>
      </c>
      <c r="C78" s="31">
        <v>2800</v>
      </c>
      <c r="D78" s="32">
        <v>3200</v>
      </c>
      <c r="E78" s="32"/>
      <c r="F78" s="32"/>
      <c r="G78" s="32">
        <v>6800</v>
      </c>
      <c r="H78" s="32">
        <v>15000</v>
      </c>
      <c r="I78" s="32"/>
      <c r="J78" s="32">
        <v>4000</v>
      </c>
      <c r="K78" s="32">
        <v>8800</v>
      </c>
      <c r="L78" s="15"/>
      <c r="M78" s="15"/>
      <c r="N78" s="15"/>
      <c r="O78" s="15"/>
      <c r="P78" s="15"/>
      <c r="Q78" s="15"/>
      <c r="R78" s="15"/>
      <c r="S78" s="16"/>
      <c r="T78" s="22">
        <v>3000</v>
      </c>
      <c r="U78" s="23">
        <v>3000</v>
      </c>
      <c r="V78" s="23"/>
      <c r="W78" s="23"/>
      <c r="X78" s="23">
        <v>0</v>
      </c>
      <c r="Y78" s="23">
        <v>0</v>
      </c>
      <c r="Z78" s="23"/>
      <c r="AA78" s="23">
        <v>1000</v>
      </c>
      <c r="AB78" s="23">
        <v>0</v>
      </c>
      <c r="AC78" s="23">
        <v>6000</v>
      </c>
      <c r="AD78" s="23">
        <v>28000</v>
      </c>
      <c r="AE78" s="23">
        <v>500</v>
      </c>
      <c r="AF78" s="23">
        <v>300</v>
      </c>
      <c r="AG78" s="23">
        <v>750</v>
      </c>
      <c r="AH78" s="23"/>
      <c r="AI78" s="23"/>
      <c r="AJ78" s="24"/>
    </row>
    <row r="79" spans="1:36" ht="15.6" x14ac:dyDescent="0.3">
      <c r="A79" s="18">
        <v>77</v>
      </c>
      <c r="B79" s="17" t="s">
        <v>76</v>
      </c>
      <c r="C79" s="31">
        <v>2750</v>
      </c>
      <c r="D79" s="32">
        <v>2700</v>
      </c>
      <c r="E79" s="32"/>
      <c r="F79" s="32"/>
      <c r="G79" s="32">
        <v>4640</v>
      </c>
      <c r="H79" s="32">
        <v>1300</v>
      </c>
      <c r="I79" s="32"/>
      <c r="J79" s="32"/>
      <c r="K79" s="32">
        <v>540</v>
      </c>
      <c r="L79" s="15"/>
      <c r="M79" s="15"/>
      <c r="N79" s="15"/>
      <c r="O79" s="15"/>
      <c r="P79" s="15"/>
      <c r="Q79" s="15"/>
      <c r="R79" s="15"/>
      <c r="S79" s="16"/>
      <c r="T79" s="22">
        <v>4000</v>
      </c>
      <c r="U79" s="23">
        <v>6000</v>
      </c>
      <c r="V79" s="23"/>
      <c r="W79" s="23"/>
      <c r="X79" s="23">
        <v>3000</v>
      </c>
      <c r="Y79" s="23">
        <v>7000</v>
      </c>
      <c r="Z79" s="23"/>
      <c r="AA79" s="23"/>
      <c r="AB79" s="23">
        <v>10000</v>
      </c>
      <c r="AC79" s="23"/>
      <c r="AD79" s="23"/>
      <c r="AE79" s="23"/>
      <c r="AF79" s="23"/>
      <c r="AG79" s="23"/>
      <c r="AH79" s="23"/>
      <c r="AI79" s="23"/>
      <c r="AJ79" s="24"/>
    </row>
    <row r="80" spans="1:36" ht="16.5" customHeight="1" x14ac:dyDescent="0.3">
      <c r="A80" s="18">
        <v>78</v>
      </c>
      <c r="B80" s="17" t="s">
        <v>77</v>
      </c>
      <c r="C80" s="31">
        <v>1500</v>
      </c>
      <c r="D80" s="32">
        <v>1600</v>
      </c>
      <c r="E80" s="32">
        <v>0</v>
      </c>
      <c r="F80" s="32">
        <v>0</v>
      </c>
      <c r="G80" s="32">
        <v>16800</v>
      </c>
      <c r="H80" s="32">
        <v>6000</v>
      </c>
      <c r="I80" s="32">
        <v>0</v>
      </c>
      <c r="J80" s="32">
        <v>0</v>
      </c>
      <c r="K80" s="32">
        <v>2800</v>
      </c>
      <c r="L80" s="15">
        <v>12000</v>
      </c>
      <c r="M80" s="15">
        <v>76000</v>
      </c>
      <c r="N80" s="15">
        <v>3500</v>
      </c>
      <c r="O80" s="15">
        <v>4200</v>
      </c>
      <c r="P80" s="15">
        <v>150</v>
      </c>
      <c r="Q80" s="15">
        <v>0</v>
      </c>
      <c r="R80" s="15">
        <v>0</v>
      </c>
      <c r="S80" s="16">
        <v>0</v>
      </c>
      <c r="T80" s="22">
        <v>4000</v>
      </c>
      <c r="U80" s="23">
        <v>6000</v>
      </c>
      <c r="V80" s="23">
        <v>0</v>
      </c>
      <c r="W80" s="23">
        <v>5000</v>
      </c>
      <c r="X80" s="23">
        <v>0</v>
      </c>
      <c r="Y80" s="23">
        <v>10000</v>
      </c>
      <c r="Z80" s="23">
        <v>0</v>
      </c>
      <c r="AA80" s="23">
        <v>0</v>
      </c>
      <c r="AB80" s="23">
        <v>6000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5000</v>
      </c>
      <c r="AI80" s="23">
        <v>10000</v>
      </c>
      <c r="AJ80" s="24">
        <v>100</v>
      </c>
    </row>
    <row r="81" spans="1:36" s="42" customFormat="1" ht="16.5" customHeight="1" x14ac:dyDescent="0.3">
      <c r="A81" s="62">
        <v>79</v>
      </c>
      <c r="B81" s="44" t="s">
        <v>78</v>
      </c>
      <c r="C81" s="31"/>
      <c r="D81" s="32"/>
      <c r="E81" s="32"/>
      <c r="F81" s="32"/>
      <c r="G81" s="32"/>
      <c r="H81" s="32"/>
      <c r="I81" s="32"/>
      <c r="J81" s="32"/>
      <c r="K81" s="32"/>
      <c r="L81" s="15"/>
      <c r="M81" s="15"/>
      <c r="N81" s="15"/>
      <c r="O81" s="15"/>
      <c r="P81" s="15"/>
      <c r="Q81" s="15"/>
      <c r="R81" s="15"/>
      <c r="S81" s="16"/>
      <c r="T81" s="22">
        <v>0</v>
      </c>
      <c r="U81" s="23">
        <v>4000</v>
      </c>
      <c r="V81" s="23">
        <v>0</v>
      </c>
      <c r="W81" s="23">
        <v>0</v>
      </c>
      <c r="X81" s="23">
        <v>0</v>
      </c>
      <c r="Y81" s="23">
        <v>500</v>
      </c>
      <c r="Z81" s="23"/>
      <c r="AA81" s="23"/>
      <c r="AB81" s="23"/>
      <c r="AC81" s="23">
        <v>4000</v>
      </c>
      <c r="AD81" s="23"/>
      <c r="AE81" s="23">
        <v>200</v>
      </c>
      <c r="AF81" s="23">
        <v>500</v>
      </c>
      <c r="AG81" s="23"/>
      <c r="AH81" s="23">
        <v>8000</v>
      </c>
      <c r="AI81" s="23"/>
      <c r="AJ81" s="24"/>
    </row>
    <row r="82" spans="1:36" ht="16.5" customHeight="1" x14ac:dyDescent="0.3">
      <c r="A82" s="18">
        <v>80</v>
      </c>
      <c r="B82" s="17" t="s">
        <v>79</v>
      </c>
      <c r="C82" s="31">
        <v>1000</v>
      </c>
      <c r="D82" s="32">
        <v>300</v>
      </c>
      <c r="E82" s="32">
        <v>4000</v>
      </c>
      <c r="F82" s="32">
        <v>0</v>
      </c>
      <c r="G82" s="32">
        <v>3000</v>
      </c>
      <c r="H82" s="32">
        <v>1000</v>
      </c>
      <c r="I82" s="32">
        <v>0</v>
      </c>
      <c r="J82" s="32">
        <v>1800</v>
      </c>
      <c r="K82" s="32">
        <v>0</v>
      </c>
      <c r="L82" s="15">
        <v>10000</v>
      </c>
      <c r="M82" s="15">
        <v>6000</v>
      </c>
      <c r="N82" s="15">
        <v>2000</v>
      </c>
      <c r="O82" s="15">
        <v>1200</v>
      </c>
      <c r="P82" s="15">
        <v>25</v>
      </c>
      <c r="Q82" s="15">
        <v>100</v>
      </c>
      <c r="R82" s="15">
        <v>0</v>
      </c>
      <c r="S82" s="16">
        <v>0</v>
      </c>
      <c r="T82" s="22">
        <v>1000</v>
      </c>
      <c r="U82" s="23">
        <v>3000</v>
      </c>
      <c r="V82" s="23">
        <v>0</v>
      </c>
      <c r="W82" s="23">
        <v>1000</v>
      </c>
      <c r="X82" s="23">
        <v>1000</v>
      </c>
      <c r="Y82" s="23">
        <v>6000</v>
      </c>
      <c r="Z82" s="23">
        <v>0</v>
      </c>
      <c r="AA82" s="23">
        <v>1000</v>
      </c>
      <c r="AB82" s="23">
        <v>6000</v>
      </c>
      <c r="AC82" s="23">
        <v>0</v>
      </c>
      <c r="AD82" s="23">
        <v>2000</v>
      </c>
      <c r="AE82" s="23">
        <v>1000</v>
      </c>
      <c r="AF82" s="23">
        <v>1000</v>
      </c>
      <c r="AG82" s="23">
        <v>100</v>
      </c>
      <c r="AH82" s="23">
        <v>400</v>
      </c>
      <c r="AI82" s="23">
        <v>100</v>
      </c>
      <c r="AJ82" s="24">
        <v>58</v>
      </c>
    </row>
    <row r="83" spans="1:36" ht="16.5" customHeight="1" x14ac:dyDescent="0.3">
      <c r="A83" s="18">
        <v>81</v>
      </c>
      <c r="B83" s="17" t="s">
        <v>80</v>
      </c>
      <c r="C83" s="31">
        <v>2000</v>
      </c>
      <c r="D83" s="32">
        <v>1200</v>
      </c>
      <c r="E83" s="32">
        <v>0</v>
      </c>
      <c r="F83" s="32">
        <v>0</v>
      </c>
      <c r="G83" s="32">
        <v>2800</v>
      </c>
      <c r="H83" s="32">
        <v>8000</v>
      </c>
      <c r="I83" s="32">
        <v>0</v>
      </c>
      <c r="J83" s="32">
        <v>0</v>
      </c>
      <c r="K83" s="32">
        <v>3000</v>
      </c>
      <c r="L83" s="15">
        <v>4200</v>
      </c>
      <c r="M83" s="15">
        <v>20000</v>
      </c>
      <c r="N83" s="15">
        <v>200</v>
      </c>
      <c r="O83" s="15">
        <v>400</v>
      </c>
      <c r="P83" s="15">
        <v>425</v>
      </c>
      <c r="Q83" s="15">
        <v>2500</v>
      </c>
      <c r="R83" s="15">
        <v>10000</v>
      </c>
      <c r="S83" s="16">
        <v>0</v>
      </c>
      <c r="T83" s="22">
        <v>3000</v>
      </c>
      <c r="U83" s="23">
        <v>2000</v>
      </c>
      <c r="V83" s="23">
        <v>0</v>
      </c>
      <c r="W83" s="23">
        <v>800</v>
      </c>
      <c r="X83" s="23">
        <v>3000</v>
      </c>
      <c r="Y83" s="23">
        <v>4000</v>
      </c>
      <c r="Z83" s="23">
        <v>800</v>
      </c>
      <c r="AA83" s="23">
        <v>8000</v>
      </c>
      <c r="AB83" s="23">
        <v>4000</v>
      </c>
      <c r="AC83" s="23">
        <v>2000</v>
      </c>
      <c r="AD83" s="23">
        <v>0</v>
      </c>
      <c r="AE83" s="23">
        <v>600</v>
      </c>
      <c r="AF83" s="23">
        <v>1000</v>
      </c>
      <c r="AG83" s="23">
        <v>0</v>
      </c>
      <c r="AH83" s="23">
        <v>2000</v>
      </c>
      <c r="AI83" s="23">
        <v>0</v>
      </c>
      <c r="AJ83" s="24">
        <v>15</v>
      </c>
    </row>
    <row r="84" spans="1:36" ht="16.5" customHeight="1" x14ac:dyDescent="0.3">
      <c r="A84" s="18">
        <v>82</v>
      </c>
      <c r="B84" s="17" t="s">
        <v>81</v>
      </c>
      <c r="C84" s="31">
        <v>1600</v>
      </c>
      <c r="D84" s="32">
        <v>13000</v>
      </c>
      <c r="E84" s="32">
        <v>0</v>
      </c>
      <c r="F84" s="32">
        <v>0</v>
      </c>
      <c r="G84" s="32">
        <v>10000</v>
      </c>
      <c r="H84" s="32">
        <v>11000</v>
      </c>
      <c r="I84" s="32">
        <v>0</v>
      </c>
      <c r="J84" s="32">
        <v>0</v>
      </c>
      <c r="K84" s="32">
        <v>19300</v>
      </c>
      <c r="L84" s="15">
        <v>1200</v>
      </c>
      <c r="M84" s="15">
        <v>80000</v>
      </c>
      <c r="N84" s="15">
        <v>0</v>
      </c>
      <c r="O84" s="15">
        <v>3000</v>
      </c>
      <c r="P84" s="15">
        <v>750</v>
      </c>
      <c r="Q84" s="15">
        <v>0</v>
      </c>
      <c r="R84" s="15">
        <v>700</v>
      </c>
      <c r="S84" s="16">
        <v>0</v>
      </c>
      <c r="T84" s="22">
        <v>2500</v>
      </c>
      <c r="U84" s="23">
        <v>1600</v>
      </c>
      <c r="V84" s="23"/>
      <c r="W84" s="23"/>
      <c r="X84" s="23">
        <v>3500</v>
      </c>
      <c r="Y84" s="23">
        <v>2100</v>
      </c>
      <c r="Z84" s="23"/>
      <c r="AA84" s="23">
        <v>1600</v>
      </c>
      <c r="AB84" s="23">
        <v>1600</v>
      </c>
      <c r="AC84" s="23">
        <v>600</v>
      </c>
      <c r="AD84" s="23">
        <v>1400</v>
      </c>
      <c r="AE84" s="23">
        <v>500</v>
      </c>
      <c r="AF84" s="23">
        <v>350</v>
      </c>
      <c r="AG84" s="23">
        <v>175</v>
      </c>
      <c r="AH84" s="23">
        <v>4000</v>
      </c>
      <c r="AI84" s="23">
        <v>1800</v>
      </c>
      <c r="AJ84" s="24">
        <v>46</v>
      </c>
    </row>
    <row r="85" spans="1:36" s="42" customFormat="1" ht="16.5" customHeight="1" x14ac:dyDescent="0.3">
      <c r="A85" s="62">
        <v>83</v>
      </c>
      <c r="B85" s="17" t="s">
        <v>82</v>
      </c>
      <c r="C85" s="31">
        <v>3000</v>
      </c>
      <c r="D85" s="32">
        <v>4000</v>
      </c>
      <c r="E85" s="32"/>
      <c r="F85" s="32"/>
      <c r="G85" s="32">
        <v>8100</v>
      </c>
      <c r="H85" s="32">
        <v>4000</v>
      </c>
      <c r="I85" s="32"/>
      <c r="J85" s="32"/>
      <c r="K85" s="32">
        <v>9000</v>
      </c>
      <c r="L85" s="15"/>
      <c r="M85" s="15"/>
      <c r="N85" s="15"/>
      <c r="O85" s="15"/>
      <c r="P85" s="15"/>
      <c r="Q85" s="15"/>
      <c r="R85" s="15"/>
      <c r="S85" s="16"/>
      <c r="T85" s="22">
        <v>6000</v>
      </c>
      <c r="U85" s="23">
        <v>5000</v>
      </c>
      <c r="V85" s="23"/>
      <c r="W85" s="23"/>
      <c r="X85" s="23">
        <v>4500</v>
      </c>
      <c r="Y85" s="23">
        <v>5000</v>
      </c>
      <c r="Z85" s="23"/>
      <c r="AA85" s="23"/>
      <c r="AB85" s="23">
        <v>4000</v>
      </c>
      <c r="AC85" s="23">
        <v>3000</v>
      </c>
      <c r="AD85" s="23">
        <v>15000</v>
      </c>
      <c r="AE85" s="23">
        <v>400</v>
      </c>
      <c r="AF85" s="23">
        <v>250</v>
      </c>
      <c r="AG85" s="23">
        <v>100</v>
      </c>
      <c r="AH85" s="23">
        <v>5000</v>
      </c>
      <c r="AI85" s="23">
        <v>5000</v>
      </c>
      <c r="AJ85" s="24">
        <v>40</v>
      </c>
    </row>
    <row r="86" spans="1:36" ht="16.5" customHeight="1" x14ac:dyDescent="0.3">
      <c r="A86" s="18">
        <v>84</v>
      </c>
      <c r="B86" s="17" t="s">
        <v>83</v>
      </c>
      <c r="C86" s="31">
        <v>2600</v>
      </c>
      <c r="D86" s="32">
        <v>1200</v>
      </c>
      <c r="E86" s="32">
        <v>0</v>
      </c>
      <c r="F86" s="32">
        <v>0</v>
      </c>
      <c r="G86" s="32">
        <v>7000</v>
      </c>
      <c r="H86" s="32">
        <v>1000</v>
      </c>
      <c r="I86" s="32">
        <v>0</v>
      </c>
      <c r="J86" s="32">
        <v>3000</v>
      </c>
      <c r="K86" s="32">
        <v>5000</v>
      </c>
      <c r="L86" s="15">
        <v>6000</v>
      </c>
      <c r="M86" s="15">
        <v>10000</v>
      </c>
      <c r="N86" s="15">
        <v>1000</v>
      </c>
      <c r="O86" s="15">
        <v>4000</v>
      </c>
      <c r="P86" s="15">
        <v>125</v>
      </c>
      <c r="Q86" s="15">
        <v>7000</v>
      </c>
      <c r="R86" s="15">
        <v>500</v>
      </c>
      <c r="S86" s="16">
        <v>0</v>
      </c>
      <c r="T86" s="22">
        <v>0</v>
      </c>
      <c r="U86" s="23">
        <v>6000</v>
      </c>
      <c r="V86" s="23">
        <v>4000</v>
      </c>
      <c r="W86" s="23">
        <v>4000</v>
      </c>
      <c r="X86" s="23">
        <v>0</v>
      </c>
      <c r="Y86" s="23">
        <v>8000</v>
      </c>
      <c r="Z86" s="23">
        <v>0</v>
      </c>
      <c r="AA86" s="23">
        <v>5000</v>
      </c>
      <c r="AB86" s="23">
        <v>4000</v>
      </c>
      <c r="AC86" s="23">
        <v>0</v>
      </c>
      <c r="AD86" s="23">
        <v>0</v>
      </c>
      <c r="AE86" s="23">
        <v>0</v>
      </c>
      <c r="AF86" s="23">
        <v>0</v>
      </c>
      <c r="AG86" s="23">
        <v>100</v>
      </c>
      <c r="AH86" s="23">
        <v>0</v>
      </c>
      <c r="AI86" s="23">
        <v>4000</v>
      </c>
      <c r="AJ86" s="24">
        <v>40</v>
      </c>
    </row>
    <row r="87" spans="1:36" ht="16.5" customHeight="1" x14ac:dyDescent="0.3">
      <c r="A87" s="18">
        <v>85</v>
      </c>
      <c r="B87" s="17" t="s">
        <v>84</v>
      </c>
      <c r="C87" s="31">
        <v>6000</v>
      </c>
      <c r="D87" s="32">
        <v>911700</v>
      </c>
      <c r="E87" s="32">
        <v>0</v>
      </c>
      <c r="F87" s="32">
        <v>0</v>
      </c>
      <c r="G87" s="32">
        <v>38520</v>
      </c>
      <c r="H87" s="32">
        <v>22600</v>
      </c>
      <c r="I87" s="32">
        <v>0</v>
      </c>
      <c r="J87" s="32"/>
      <c r="K87" s="32">
        <v>2490</v>
      </c>
      <c r="L87" s="15">
        <v>25000</v>
      </c>
      <c r="M87" s="15">
        <v>178200</v>
      </c>
      <c r="N87" s="15">
        <v>1200</v>
      </c>
      <c r="O87" s="15">
        <v>3160</v>
      </c>
      <c r="P87" s="15">
        <v>800</v>
      </c>
      <c r="Q87" s="15">
        <v>202400</v>
      </c>
      <c r="R87" s="15">
        <v>520</v>
      </c>
      <c r="S87" s="16">
        <v>0</v>
      </c>
      <c r="T87" s="22">
        <v>0</v>
      </c>
      <c r="U87" s="23">
        <v>6000</v>
      </c>
      <c r="V87" s="23"/>
      <c r="W87" s="23"/>
      <c r="X87" s="23">
        <v>0</v>
      </c>
      <c r="Y87" s="23">
        <v>5000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200</v>
      </c>
      <c r="AF87" s="23">
        <v>0</v>
      </c>
      <c r="AG87" s="23">
        <v>0</v>
      </c>
      <c r="AH87" s="23">
        <v>0</v>
      </c>
      <c r="AI87" s="23">
        <v>0</v>
      </c>
      <c r="AJ87" s="24">
        <v>52</v>
      </c>
    </row>
    <row r="88" spans="1:36" ht="16.5" customHeight="1" x14ac:dyDescent="0.3">
      <c r="A88" s="18">
        <v>86</v>
      </c>
      <c r="B88" s="17" t="s">
        <v>85</v>
      </c>
      <c r="C88" s="31">
        <v>3000</v>
      </c>
      <c r="D88" s="32">
        <v>5600</v>
      </c>
      <c r="E88" s="32">
        <v>900</v>
      </c>
      <c r="F88" s="32">
        <v>0</v>
      </c>
      <c r="G88" s="32">
        <v>11260</v>
      </c>
      <c r="H88" s="32">
        <v>320</v>
      </c>
      <c r="I88" s="32">
        <v>0</v>
      </c>
      <c r="J88" s="32">
        <v>0</v>
      </c>
      <c r="K88" s="32">
        <v>7680</v>
      </c>
      <c r="L88" s="15">
        <v>10200</v>
      </c>
      <c r="M88" s="15">
        <v>50200</v>
      </c>
      <c r="N88" s="15">
        <v>3175</v>
      </c>
      <c r="O88" s="15">
        <v>2700</v>
      </c>
      <c r="P88" s="15">
        <v>750</v>
      </c>
      <c r="Q88" s="15">
        <v>10000</v>
      </c>
      <c r="R88" s="15">
        <v>15000</v>
      </c>
      <c r="S88" s="16">
        <v>0</v>
      </c>
      <c r="T88" s="22">
        <v>0</v>
      </c>
      <c r="U88" s="23">
        <v>0</v>
      </c>
      <c r="V88" s="23">
        <v>900</v>
      </c>
      <c r="W88" s="23">
        <v>7000</v>
      </c>
      <c r="X88" s="23">
        <v>0</v>
      </c>
      <c r="Y88" s="23">
        <v>3000</v>
      </c>
      <c r="Z88" s="23">
        <v>0</v>
      </c>
      <c r="AA88" s="23">
        <v>0</v>
      </c>
      <c r="AB88" s="23">
        <v>0</v>
      </c>
      <c r="AC88" s="23">
        <v>5000</v>
      </c>
      <c r="AD88" s="23">
        <v>5000</v>
      </c>
      <c r="AE88" s="23">
        <v>1000</v>
      </c>
      <c r="AF88" s="23">
        <v>2000</v>
      </c>
      <c r="AG88" s="23">
        <v>50</v>
      </c>
      <c r="AH88" s="23">
        <v>0</v>
      </c>
      <c r="AI88" s="23">
        <v>0</v>
      </c>
      <c r="AJ88" s="24">
        <v>18</v>
      </c>
    </row>
    <row r="89" spans="1:36" s="42" customFormat="1" ht="16.5" customHeight="1" x14ac:dyDescent="0.3">
      <c r="A89" s="62">
        <v>87</v>
      </c>
      <c r="B89" s="44" t="s">
        <v>86</v>
      </c>
      <c r="C89" s="31">
        <v>400</v>
      </c>
      <c r="D89" s="32">
        <v>1800</v>
      </c>
      <c r="E89" s="32"/>
      <c r="F89" s="32"/>
      <c r="G89" s="32">
        <v>5200</v>
      </c>
      <c r="H89" s="32">
        <v>3000</v>
      </c>
      <c r="I89" s="32"/>
      <c r="J89" s="32"/>
      <c r="K89" s="32">
        <v>12050</v>
      </c>
      <c r="L89" s="15"/>
      <c r="M89" s="15"/>
      <c r="N89" s="15"/>
      <c r="O89" s="15"/>
      <c r="P89" s="15"/>
      <c r="Q89" s="15"/>
      <c r="R89" s="15"/>
      <c r="S89" s="16"/>
      <c r="T89" s="22">
        <v>1000</v>
      </c>
      <c r="U89" s="23">
        <v>2000</v>
      </c>
      <c r="V89" s="23"/>
      <c r="W89" s="23"/>
      <c r="X89" s="23">
        <v>0</v>
      </c>
      <c r="Y89" s="23">
        <v>2000</v>
      </c>
      <c r="Z89" s="23"/>
      <c r="AA89" s="23"/>
      <c r="AB89" s="23">
        <v>0</v>
      </c>
      <c r="AC89" s="23">
        <v>1000</v>
      </c>
      <c r="AD89" s="23">
        <v>0</v>
      </c>
      <c r="AE89" s="23">
        <v>0</v>
      </c>
      <c r="AF89" s="23">
        <v>1000</v>
      </c>
      <c r="AG89" s="23">
        <v>250</v>
      </c>
      <c r="AH89" s="23"/>
      <c r="AI89" s="23"/>
      <c r="AJ89" s="24"/>
    </row>
    <row r="90" spans="1:36" ht="16.5" customHeight="1" x14ac:dyDescent="0.3">
      <c r="A90" s="18">
        <v>88</v>
      </c>
      <c r="B90" s="17" t="s">
        <v>87</v>
      </c>
      <c r="C90" s="31">
        <v>1200</v>
      </c>
      <c r="D90" s="32">
        <v>900</v>
      </c>
      <c r="E90" s="32">
        <v>2314</v>
      </c>
      <c r="F90" s="32">
        <v>0</v>
      </c>
      <c r="G90" s="32">
        <v>10360</v>
      </c>
      <c r="H90" s="32">
        <v>2400</v>
      </c>
      <c r="I90" s="32">
        <v>0</v>
      </c>
      <c r="J90" s="32">
        <v>0</v>
      </c>
      <c r="K90" s="32">
        <v>2500</v>
      </c>
      <c r="L90" s="15">
        <v>3900</v>
      </c>
      <c r="M90" s="15">
        <v>42500</v>
      </c>
      <c r="N90" s="15">
        <v>250</v>
      </c>
      <c r="O90" s="15">
        <v>1000</v>
      </c>
      <c r="P90" s="15">
        <v>300</v>
      </c>
      <c r="Q90" s="15">
        <v>657</v>
      </c>
      <c r="R90" s="15">
        <v>400</v>
      </c>
      <c r="S90" s="16">
        <v>0</v>
      </c>
      <c r="T90" s="22">
        <v>500</v>
      </c>
      <c r="U90" s="23">
        <v>1000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500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4">
        <v>27</v>
      </c>
    </row>
    <row r="91" spans="1:36" s="42" customFormat="1" ht="16.5" customHeight="1" x14ac:dyDescent="0.3">
      <c r="A91" s="62">
        <v>89</v>
      </c>
      <c r="B91" s="44" t="s">
        <v>88</v>
      </c>
      <c r="C91" s="31">
        <v>1700</v>
      </c>
      <c r="D91" s="32">
        <v>5000</v>
      </c>
      <c r="E91" s="32"/>
      <c r="F91" s="32"/>
      <c r="G91" s="32">
        <v>7600</v>
      </c>
      <c r="H91" s="32">
        <v>17000</v>
      </c>
      <c r="I91" s="32"/>
      <c r="J91" s="32">
        <v>1600</v>
      </c>
      <c r="K91" s="32">
        <v>5000</v>
      </c>
      <c r="L91" s="15">
        <v>5000</v>
      </c>
      <c r="M91" s="15">
        <v>14000</v>
      </c>
      <c r="N91" s="15">
        <v>500</v>
      </c>
      <c r="O91" s="15">
        <v>1500</v>
      </c>
      <c r="P91" s="15">
        <v>500</v>
      </c>
      <c r="Q91" s="15">
        <v>0</v>
      </c>
      <c r="R91" s="15">
        <v>0</v>
      </c>
      <c r="S91" s="16">
        <v>0</v>
      </c>
      <c r="T91" s="22">
        <v>1000</v>
      </c>
      <c r="U91" s="23">
        <v>2000</v>
      </c>
      <c r="V91" s="23">
        <v>0</v>
      </c>
      <c r="W91" s="23">
        <v>0</v>
      </c>
      <c r="X91" s="23">
        <v>0</v>
      </c>
      <c r="Y91" s="23">
        <v>0</v>
      </c>
      <c r="Z91" s="23"/>
      <c r="AA91" s="23"/>
      <c r="AB91" s="23">
        <v>5000</v>
      </c>
      <c r="AC91" s="23">
        <v>3000</v>
      </c>
      <c r="AD91" s="23">
        <v>8000</v>
      </c>
      <c r="AE91" s="23">
        <v>1000</v>
      </c>
      <c r="AF91" s="23">
        <v>1200</v>
      </c>
      <c r="AG91" s="23">
        <v>0</v>
      </c>
      <c r="AH91" s="23">
        <v>0</v>
      </c>
      <c r="AI91" s="23">
        <v>0</v>
      </c>
      <c r="AJ91" s="24">
        <v>0</v>
      </c>
    </row>
    <row r="92" spans="1:36" s="42" customFormat="1" ht="16.5" customHeight="1" x14ac:dyDescent="0.3">
      <c r="A92" s="62">
        <v>90</v>
      </c>
      <c r="B92" s="44" t="s">
        <v>89</v>
      </c>
      <c r="C92" s="31">
        <v>600</v>
      </c>
      <c r="D92" s="32">
        <v>400</v>
      </c>
      <c r="E92" s="32"/>
      <c r="F92" s="32"/>
      <c r="G92" s="32">
        <v>7600</v>
      </c>
      <c r="H92" s="32">
        <v>1000</v>
      </c>
      <c r="I92" s="32"/>
      <c r="J92" s="32">
        <v>400</v>
      </c>
      <c r="K92" s="32">
        <v>2000</v>
      </c>
      <c r="L92" s="15">
        <v>48000</v>
      </c>
      <c r="M92" s="15">
        <v>62700</v>
      </c>
      <c r="N92" s="15">
        <v>700</v>
      </c>
      <c r="O92" s="15">
        <v>500</v>
      </c>
      <c r="P92" s="15">
        <v>0</v>
      </c>
      <c r="Q92" s="15">
        <v>0</v>
      </c>
      <c r="R92" s="15">
        <v>0</v>
      </c>
      <c r="S92" s="16">
        <v>0</v>
      </c>
      <c r="T92" s="22">
        <v>1200</v>
      </c>
      <c r="U92" s="23">
        <v>2500</v>
      </c>
      <c r="V92" s="23"/>
      <c r="W92" s="23"/>
      <c r="X92" s="23">
        <v>400</v>
      </c>
      <c r="Y92" s="23">
        <v>3000</v>
      </c>
      <c r="Z92" s="23"/>
      <c r="AA92" s="23">
        <v>3000</v>
      </c>
      <c r="AB92" s="23">
        <v>2000</v>
      </c>
      <c r="AC92" s="23">
        <v>1000</v>
      </c>
      <c r="AD92" s="23">
        <v>0</v>
      </c>
      <c r="AE92" s="23">
        <v>1500</v>
      </c>
      <c r="AF92" s="23">
        <v>2000</v>
      </c>
      <c r="AG92" s="23">
        <v>500</v>
      </c>
      <c r="AH92" s="23"/>
      <c r="AI92" s="23"/>
      <c r="AJ92" s="24"/>
    </row>
    <row r="93" spans="1:36" ht="16.5" customHeight="1" x14ac:dyDescent="0.3">
      <c r="A93" s="18">
        <v>91</v>
      </c>
      <c r="B93" s="17" t="s">
        <v>90</v>
      </c>
      <c r="C93" s="31">
        <v>4000</v>
      </c>
      <c r="D93" s="32">
        <v>7000</v>
      </c>
      <c r="E93" s="32">
        <v>0</v>
      </c>
      <c r="F93" s="32">
        <v>0</v>
      </c>
      <c r="G93" s="32">
        <v>2500</v>
      </c>
      <c r="H93" s="32">
        <v>4000</v>
      </c>
      <c r="I93" s="32"/>
      <c r="J93" s="32">
        <v>500</v>
      </c>
      <c r="K93" s="32">
        <v>7000</v>
      </c>
      <c r="L93" s="15">
        <v>600</v>
      </c>
      <c r="M93" s="15">
        <v>8000</v>
      </c>
      <c r="N93" s="15">
        <v>300</v>
      </c>
      <c r="O93" s="15">
        <v>0</v>
      </c>
      <c r="P93" s="15">
        <v>1600</v>
      </c>
      <c r="Q93" s="15">
        <v>200</v>
      </c>
      <c r="R93" s="15">
        <v>1000</v>
      </c>
      <c r="S93" s="16"/>
      <c r="T93" s="22">
        <v>400</v>
      </c>
      <c r="U93" s="23">
        <v>600</v>
      </c>
      <c r="V93" s="23"/>
      <c r="W93" s="23">
        <v>600</v>
      </c>
      <c r="X93" s="23">
        <v>3000</v>
      </c>
      <c r="Y93" s="23">
        <v>6000</v>
      </c>
      <c r="Z93" s="23"/>
      <c r="AA93" s="23">
        <v>1200</v>
      </c>
      <c r="AB93" s="23">
        <v>1200</v>
      </c>
      <c r="AC93" s="23">
        <v>1500</v>
      </c>
      <c r="AD93" s="23">
        <v>5400</v>
      </c>
      <c r="AE93" s="23">
        <v>700</v>
      </c>
      <c r="AF93" s="23">
        <v>700</v>
      </c>
      <c r="AG93" s="23">
        <v>75</v>
      </c>
      <c r="AH93" s="23">
        <v>2000</v>
      </c>
      <c r="AI93" s="23">
        <v>2000</v>
      </c>
      <c r="AJ93" s="24"/>
    </row>
    <row r="94" spans="1:36" ht="16.5" customHeight="1" x14ac:dyDescent="0.3">
      <c r="A94" s="18">
        <v>92</v>
      </c>
      <c r="B94" s="17" t="s">
        <v>91</v>
      </c>
      <c r="C94" s="31">
        <v>4800</v>
      </c>
      <c r="D94" s="32">
        <v>6000</v>
      </c>
      <c r="E94" s="32">
        <v>22000</v>
      </c>
      <c r="F94" s="32">
        <v>0</v>
      </c>
      <c r="G94" s="32">
        <v>6000</v>
      </c>
      <c r="H94" s="32">
        <v>3000</v>
      </c>
      <c r="I94" s="32">
        <v>0</v>
      </c>
      <c r="J94" s="32">
        <v>4000</v>
      </c>
      <c r="K94" s="32">
        <v>4000</v>
      </c>
      <c r="L94" s="15">
        <v>3000</v>
      </c>
      <c r="M94" s="15">
        <v>80000</v>
      </c>
      <c r="N94" s="15">
        <v>1600</v>
      </c>
      <c r="O94" s="15">
        <v>1800</v>
      </c>
      <c r="P94" s="15">
        <v>1900</v>
      </c>
      <c r="Q94" s="15">
        <v>1000</v>
      </c>
      <c r="R94" s="15">
        <v>0</v>
      </c>
      <c r="S94" s="16">
        <v>0</v>
      </c>
      <c r="T94" s="22">
        <v>3000</v>
      </c>
      <c r="U94" s="23">
        <v>4000</v>
      </c>
      <c r="V94" s="23">
        <v>0</v>
      </c>
      <c r="W94" s="23">
        <v>2000</v>
      </c>
      <c r="X94" s="23">
        <v>4000</v>
      </c>
      <c r="Y94" s="23">
        <v>8000</v>
      </c>
      <c r="Z94" s="23">
        <v>0</v>
      </c>
      <c r="AA94" s="23">
        <v>6000</v>
      </c>
      <c r="AB94" s="23">
        <v>6000</v>
      </c>
      <c r="AC94" s="23">
        <v>1000</v>
      </c>
      <c r="AD94" s="23">
        <v>0</v>
      </c>
      <c r="AE94" s="23">
        <v>2000</v>
      </c>
      <c r="AF94" s="23">
        <v>2000</v>
      </c>
      <c r="AG94" s="23">
        <v>0</v>
      </c>
      <c r="AH94" s="23">
        <v>5000</v>
      </c>
      <c r="AI94" s="23">
        <v>10000</v>
      </c>
      <c r="AJ94" s="24">
        <v>30</v>
      </c>
    </row>
    <row r="95" spans="1:36" ht="16.5" customHeight="1" x14ac:dyDescent="0.3">
      <c r="A95" s="18">
        <v>93</v>
      </c>
      <c r="B95" s="17" t="s">
        <v>92</v>
      </c>
      <c r="C95" s="31">
        <v>3000</v>
      </c>
      <c r="D95" s="32">
        <v>4000</v>
      </c>
      <c r="E95" s="32">
        <v>0</v>
      </c>
      <c r="F95" s="32">
        <v>0</v>
      </c>
      <c r="G95" s="32">
        <v>10000</v>
      </c>
      <c r="H95" s="32">
        <v>4000</v>
      </c>
      <c r="I95" s="32">
        <v>0</v>
      </c>
      <c r="J95" s="32">
        <v>900</v>
      </c>
      <c r="K95" s="32">
        <v>4000</v>
      </c>
      <c r="L95" s="15"/>
      <c r="M95" s="15"/>
      <c r="N95" s="15"/>
      <c r="O95" s="15"/>
      <c r="P95" s="15"/>
      <c r="Q95" s="15"/>
      <c r="R95" s="15"/>
      <c r="S95" s="16"/>
      <c r="T95" s="22">
        <v>1000</v>
      </c>
      <c r="U95" s="23">
        <v>1000</v>
      </c>
      <c r="V95" s="23">
        <v>0</v>
      </c>
      <c r="W95" s="23">
        <v>1000</v>
      </c>
      <c r="X95" s="23">
        <v>0</v>
      </c>
      <c r="Y95" s="23">
        <v>2000</v>
      </c>
      <c r="Z95" s="23"/>
      <c r="AA95" s="23">
        <v>2000</v>
      </c>
      <c r="AB95" s="23">
        <v>2000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1000</v>
      </c>
      <c r="AJ95" s="24"/>
    </row>
    <row r="96" spans="1:36" s="42" customFormat="1" ht="16.5" customHeight="1" x14ac:dyDescent="0.3">
      <c r="A96" s="62">
        <v>94</v>
      </c>
      <c r="B96" s="57" t="s">
        <v>93</v>
      </c>
      <c r="C96" s="31"/>
      <c r="D96" s="32"/>
      <c r="E96" s="32"/>
      <c r="F96" s="32"/>
      <c r="G96" s="32"/>
      <c r="H96" s="32"/>
      <c r="I96" s="32"/>
      <c r="J96" s="32"/>
      <c r="K96" s="32"/>
      <c r="L96" s="15"/>
      <c r="M96" s="15"/>
      <c r="N96" s="15"/>
      <c r="O96" s="15"/>
      <c r="P96" s="15"/>
      <c r="Q96" s="15"/>
      <c r="R96" s="15"/>
      <c r="S96" s="16"/>
      <c r="T96" s="22">
        <v>500</v>
      </c>
      <c r="U96" s="23">
        <v>1000</v>
      </c>
      <c r="V96" s="23"/>
      <c r="W96" s="23"/>
      <c r="X96" s="23">
        <v>800</v>
      </c>
      <c r="Y96" s="23">
        <v>2000</v>
      </c>
      <c r="Z96" s="23"/>
      <c r="AA96" s="23"/>
      <c r="AB96" s="23"/>
      <c r="AC96" s="23">
        <v>300</v>
      </c>
      <c r="AD96" s="23">
        <v>500</v>
      </c>
      <c r="AE96" s="23"/>
      <c r="AF96" s="23"/>
      <c r="AG96" s="23">
        <v>200</v>
      </c>
      <c r="AH96" s="23"/>
      <c r="AI96" s="23"/>
      <c r="AJ96" s="24"/>
    </row>
    <row r="97" spans="1:36" ht="16.5" customHeight="1" x14ac:dyDescent="0.3">
      <c r="A97" s="18">
        <v>95</v>
      </c>
      <c r="B97" s="70" t="s">
        <v>94</v>
      </c>
      <c r="C97" s="31">
        <v>4000</v>
      </c>
      <c r="D97" s="32">
        <v>13200</v>
      </c>
      <c r="E97" s="32">
        <v>10790</v>
      </c>
      <c r="F97" s="32">
        <v>0</v>
      </c>
      <c r="G97" s="32">
        <v>11660</v>
      </c>
      <c r="H97" s="32">
        <v>22740</v>
      </c>
      <c r="I97" s="32">
        <v>0</v>
      </c>
      <c r="J97" s="32">
        <v>7600</v>
      </c>
      <c r="K97" s="32">
        <v>14100</v>
      </c>
      <c r="L97" s="15">
        <v>13200</v>
      </c>
      <c r="M97" s="15">
        <v>137500</v>
      </c>
      <c r="N97" s="15">
        <v>500</v>
      </c>
      <c r="O97" s="15">
        <v>5400</v>
      </c>
      <c r="P97" s="15">
        <v>1550</v>
      </c>
      <c r="Q97" s="15">
        <v>7000</v>
      </c>
      <c r="R97" s="15">
        <v>0</v>
      </c>
      <c r="S97" s="16">
        <v>0</v>
      </c>
      <c r="T97" s="22">
        <v>0</v>
      </c>
      <c r="U97" s="23">
        <v>0</v>
      </c>
      <c r="V97" s="23">
        <v>0</v>
      </c>
      <c r="W97" s="23">
        <v>200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3">
        <v>0</v>
      </c>
      <c r="AG97" s="23">
        <v>0</v>
      </c>
      <c r="AH97" s="23">
        <v>0</v>
      </c>
      <c r="AI97" s="23">
        <v>0</v>
      </c>
      <c r="AJ97" s="24">
        <v>4000</v>
      </c>
    </row>
    <row r="98" spans="1:36" s="42" customFormat="1" ht="16.5" customHeight="1" x14ac:dyDescent="0.3">
      <c r="A98" s="62">
        <v>96</v>
      </c>
      <c r="B98" s="44" t="s">
        <v>95</v>
      </c>
      <c r="C98" s="31">
        <v>600</v>
      </c>
      <c r="D98" s="32">
        <v>6000</v>
      </c>
      <c r="E98" s="32">
        <v>0</v>
      </c>
      <c r="F98" s="32">
        <v>100</v>
      </c>
      <c r="G98" s="32">
        <v>2000</v>
      </c>
      <c r="H98" s="32">
        <v>2000</v>
      </c>
      <c r="I98" s="32">
        <v>0</v>
      </c>
      <c r="J98" s="32">
        <v>0</v>
      </c>
      <c r="K98" s="32">
        <v>3000</v>
      </c>
      <c r="L98" s="15">
        <v>3000</v>
      </c>
      <c r="M98" s="15">
        <v>4000</v>
      </c>
      <c r="N98" s="15">
        <v>0</v>
      </c>
      <c r="O98" s="15">
        <v>0</v>
      </c>
      <c r="P98" s="15">
        <v>75</v>
      </c>
      <c r="Q98" s="15">
        <v>0</v>
      </c>
      <c r="R98" s="15">
        <v>0</v>
      </c>
      <c r="S98" s="16">
        <v>0</v>
      </c>
      <c r="T98" s="22">
        <v>1000</v>
      </c>
      <c r="U98" s="23">
        <v>0</v>
      </c>
      <c r="V98" s="23">
        <v>0</v>
      </c>
      <c r="W98" s="23">
        <v>100</v>
      </c>
      <c r="X98" s="23">
        <v>1000</v>
      </c>
      <c r="Y98" s="23">
        <v>2000</v>
      </c>
      <c r="Z98" s="23">
        <v>0</v>
      </c>
      <c r="AA98" s="23">
        <v>4000</v>
      </c>
      <c r="AB98" s="23">
        <v>1000</v>
      </c>
      <c r="AC98" s="23">
        <v>2000</v>
      </c>
      <c r="AD98" s="23">
        <v>1200</v>
      </c>
      <c r="AE98" s="23">
        <v>200</v>
      </c>
      <c r="AF98" s="23">
        <v>200</v>
      </c>
      <c r="AG98" s="23">
        <v>75</v>
      </c>
      <c r="AH98" s="23">
        <v>2000</v>
      </c>
      <c r="AI98" s="23">
        <v>5000</v>
      </c>
      <c r="AJ98" s="24">
        <v>16</v>
      </c>
    </row>
    <row r="99" spans="1:36" ht="16.5" customHeight="1" x14ac:dyDescent="0.3">
      <c r="A99" s="18">
        <v>97</v>
      </c>
      <c r="B99" s="17" t="s">
        <v>96</v>
      </c>
      <c r="C99" s="31">
        <v>1160</v>
      </c>
      <c r="D99" s="32">
        <v>200</v>
      </c>
      <c r="E99" s="32">
        <v>0</v>
      </c>
      <c r="F99" s="32">
        <v>0</v>
      </c>
      <c r="G99" s="32">
        <v>2080</v>
      </c>
      <c r="H99" s="32">
        <v>480</v>
      </c>
      <c r="I99" s="32">
        <v>0</v>
      </c>
      <c r="J99" s="32">
        <v>0</v>
      </c>
      <c r="K99" s="32">
        <v>2500</v>
      </c>
      <c r="L99" s="15">
        <v>500</v>
      </c>
      <c r="M99" s="15">
        <v>27300</v>
      </c>
      <c r="N99" s="15">
        <v>100</v>
      </c>
      <c r="O99" s="15">
        <v>100</v>
      </c>
      <c r="P99" s="15">
        <v>539</v>
      </c>
      <c r="Q99" s="15">
        <v>2000</v>
      </c>
      <c r="R99" s="15">
        <v>0</v>
      </c>
      <c r="S99" s="16"/>
      <c r="T99" s="22">
        <v>0</v>
      </c>
      <c r="U99" s="23">
        <v>1200</v>
      </c>
      <c r="V99" s="23">
        <v>0</v>
      </c>
      <c r="W99" s="23">
        <v>160</v>
      </c>
      <c r="X99" s="23">
        <v>400</v>
      </c>
      <c r="Y99" s="23">
        <v>2000</v>
      </c>
      <c r="Z99" s="23">
        <v>0</v>
      </c>
      <c r="AA99" s="23">
        <v>3500</v>
      </c>
      <c r="AB99" s="23">
        <v>500</v>
      </c>
      <c r="AC99" s="23">
        <v>1000</v>
      </c>
      <c r="AD99" s="23">
        <v>1000</v>
      </c>
      <c r="AE99" s="23">
        <v>300</v>
      </c>
      <c r="AF99" s="23">
        <v>300</v>
      </c>
      <c r="AG99" s="23">
        <v>25</v>
      </c>
      <c r="AH99" s="23">
        <v>0</v>
      </c>
      <c r="AI99" s="23">
        <v>3000</v>
      </c>
      <c r="AJ99" s="24">
        <v>8</v>
      </c>
    </row>
    <row r="100" spans="1:36" ht="16.5" customHeight="1" x14ac:dyDescent="0.3">
      <c r="A100" s="18">
        <v>98</v>
      </c>
      <c r="B100" s="17" t="s">
        <v>97</v>
      </c>
      <c r="C100" s="31">
        <v>3600</v>
      </c>
      <c r="D100" s="32">
        <v>5600</v>
      </c>
      <c r="E100" s="32">
        <v>8560</v>
      </c>
      <c r="F100" s="32">
        <v>0</v>
      </c>
      <c r="G100" s="32">
        <v>6400</v>
      </c>
      <c r="H100" s="32">
        <v>6000</v>
      </c>
      <c r="I100" s="32">
        <v>0</v>
      </c>
      <c r="J100" s="32">
        <v>3200</v>
      </c>
      <c r="K100" s="32">
        <v>11500</v>
      </c>
      <c r="L100" s="15">
        <v>5800</v>
      </c>
      <c r="M100" s="15">
        <v>33500</v>
      </c>
      <c r="N100" s="15">
        <v>100</v>
      </c>
      <c r="O100" s="15">
        <v>300</v>
      </c>
      <c r="P100" s="15">
        <v>400</v>
      </c>
      <c r="Q100" s="15">
        <v>200</v>
      </c>
      <c r="R100" s="15">
        <v>200</v>
      </c>
      <c r="S100" s="16">
        <v>0</v>
      </c>
      <c r="T100" s="22">
        <v>1400</v>
      </c>
      <c r="U100" s="23">
        <v>1200</v>
      </c>
      <c r="V100" s="23">
        <v>0</v>
      </c>
      <c r="W100" s="23">
        <v>0</v>
      </c>
      <c r="X100" s="23">
        <v>1600</v>
      </c>
      <c r="Y100" s="23">
        <v>2000</v>
      </c>
      <c r="Z100" s="23">
        <v>0</v>
      </c>
      <c r="AA100" s="23">
        <v>2000</v>
      </c>
      <c r="AB100" s="23">
        <v>0</v>
      </c>
      <c r="AC100" s="23">
        <v>1200</v>
      </c>
      <c r="AD100" s="23">
        <v>6600</v>
      </c>
      <c r="AE100" s="23">
        <v>200</v>
      </c>
      <c r="AF100" s="23">
        <v>300</v>
      </c>
      <c r="AG100" s="23">
        <v>100</v>
      </c>
      <c r="AH100" s="23">
        <v>3000</v>
      </c>
      <c r="AI100" s="23">
        <v>3000</v>
      </c>
      <c r="AJ100" s="24">
        <v>27</v>
      </c>
    </row>
    <row r="101" spans="1:36" ht="16.5" customHeight="1" x14ac:dyDescent="0.3">
      <c r="A101" s="18">
        <v>99</v>
      </c>
      <c r="B101" s="17" t="s">
        <v>98</v>
      </c>
      <c r="C101" s="31">
        <v>1000</v>
      </c>
      <c r="D101" s="32">
        <v>2000</v>
      </c>
      <c r="E101" s="32">
        <v>0</v>
      </c>
      <c r="F101" s="32">
        <v>0</v>
      </c>
      <c r="G101" s="32">
        <v>4000</v>
      </c>
      <c r="H101" s="32">
        <v>2000</v>
      </c>
      <c r="I101" s="32">
        <v>0</v>
      </c>
      <c r="J101" s="32">
        <v>530</v>
      </c>
      <c r="K101" s="32">
        <v>1000</v>
      </c>
      <c r="L101" s="15">
        <v>2000</v>
      </c>
      <c r="M101" s="15">
        <v>10000</v>
      </c>
      <c r="N101" s="15">
        <v>3000</v>
      </c>
      <c r="O101" s="15">
        <v>5000</v>
      </c>
      <c r="P101" s="15">
        <v>78000</v>
      </c>
      <c r="Q101" s="15">
        <v>4000</v>
      </c>
      <c r="R101" s="15">
        <v>6000</v>
      </c>
      <c r="S101" s="16">
        <v>0</v>
      </c>
      <c r="T101" s="22">
        <v>3000</v>
      </c>
      <c r="U101" s="23">
        <v>5000</v>
      </c>
      <c r="V101" s="23">
        <v>0</v>
      </c>
      <c r="W101" s="23">
        <v>0</v>
      </c>
      <c r="X101" s="23">
        <v>2000</v>
      </c>
      <c r="Y101" s="23">
        <v>2000</v>
      </c>
      <c r="Z101" s="23">
        <v>0</v>
      </c>
      <c r="AA101" s="23">
        <v>2000</v>
      </c>
      <c r="AB101" s="23">
        <v>2000</v>
      </c>
      <c r="AC101" s="23">
        <v>3000</v>
      </c>
      <c r="AD101" s="23">
        <v>0</v>
      </c>
      <c r="AE101" s="23">
        <v>2000</v>
      </c>
      <c r="AF101" s="23">
        <v>2000</v>
      </c>
      <c r="AG101" s="23">
        <v>0</v>
      </c>
      <c r="AH101" s="23">
        <v>2000</v>
      </c>
      <c r="AI101" s="23">
        <v>2000</v>
      </c>
      <c r="AJ101" s="24">
        <v>32</v>
      </c>
    </row>
    <row r="102" spans="1:36" s="42" customFormat="1" ht="16.5" customHeight="1" x14ac:dyDescent="0.25">
      <c r="A102" s="62">
        <v>100</v>
      </c>
      <c r="B102" s="59" t="s">
        <v>99</v>
      </c>
      <c r="C102" s="31">
        <v>6000</v>
      </c>
      <c r="D102" s="32">
        <v>400</v>
      </c>
      <c r="E102" s="32"/>
      <c r="F102" s="32"/>
      <c r="G102" s="32">
        <v>7000</v>
      </c>
      <c r="H102" s="32">
        <v>2000</v>
      </c>
      <c r="I102" s="32"/>
      <c r="J102" s="32">
        <v>200</v>
      </c>
      <c r="K102" s="32">
        <v>500</v>
      </c>
      <c r="L102" s="15"/>
      <c r="M102" s="15"/>
      <c r="N102" s="15"/>
      <c r="O102" s="15"/>
      <c r="P102" s="15"/>
      <c r="Q102" s="15">
        <v>0</v>
      </c>
      <c r="R102" s="15">
        <v>0</v>
      </c>
      <c r="S102" s="16">
        <v>0</v>
      </c>
      <c r="T102" s="22">
        <v>500</v>
      </c>
      <c r="U102" s="23">
        <v>6000</v>
      </c>
      <c r="V102" s="23"/>
      <c r="W102" s="23"/>
      <c r="X102" s="23">
        <v>0</v>
      </c>
      <c r="Y102" s="23">
        <v>6000</v>
      </c>
      <c r="Z102" s="23"/>
      <c r="AA102" s="23">
        <v>8000</v>
      </c>
      <c r="AB102" s="23"/>
      <c r="AC102" s="23"/>
      <c r="AD102" s="23"/>
      <c r="AE102" s="23"/>
      <c r="AF102" s="23"/>
      <c r="AG102" s="23"/>
      <c r="AH102" s="23"/>
      <c r="AI102" s="23">
        <v>10000</v>
      </c>
      <c r="AJ102" s="24">
        <v>31</v>
      </c>
    </row>
    <row r="103" spans="1:36" s="42" customFormat="1" ht="16.5" customHeight="1" x14ac:dyDescent="0.3">
      <c r="A103" s="62">
        <v>101</v>
      </c>
      <c r="B103" s="44" t="s">
        <v>100</v>
      </c>
      <c r="C103" s="31">
        <v>50</v>
      </c>
      <c r="D103" s="32">
        <v>500</v>
      </c>
      <c r="E103" s="32">
        <v>0</v>
      </c>
      <c r="F103" s="32">
        <v>0</v>
      </c>
      <c r="G103" s="32">
        <v>7660</v>
      </c>
      <c r="H103" s="32">
        <v>7980</v>
      </c>
      <c r="I103" s="32"/>
      <c r="J103" s="32">
        <v>962</v>
      </c>
      <c r="K103" s="32">
        <v>2000</v>
      </c>
      <c r="L103" s="15">
        <v>6000</v>
      </c>
      <c r="M103" s="15">
        <v>120300</v>
      </c>
      <c r="N103" s="15">
        <v>300</v>
      </c>
      <c r="O103" s="15">
        <v>1000</v>
      </c>
      <c r="P103" s="15">
        <v>975</v>
      </c>
      <c r="Q103" s="15">
        <v>1000</v>
      </c>
      <c r="R103" s="15">
        <v>0</v>
      </c>
      <c r="S103" s="16">
        <v>0</v>
      </c>
      <c r="T103" s="22">
        <v>4000</v>
      </c>
      <c r="U103" s="23">
        <v>8000</v>
      </c>
      <c r="V103" s="23">
        <v>0</v>
      </c>
      <c r="W103" s="23">
        <v>400</v>
      </c>
      <c r="X103" s="23">
        <v>0</v>
      </c>
      <c r="Y103" s="23">
        <v>10000</v>
      </c>
      <c r="Z103" s="23">
        <v>0</v>
      </c>
      <c r="AA103" s="23">
        <v>5600</v>
      </c>
      <c r="AB103" s="23">
        <v>8500</v>
      </c>
      <c r="AC103" s="23">
        <v>1000</v>
      </c>
      <c r="AD103" s="23">
        <v>0</v>
      </c>
      <c r="AE103" s="23">
        <v>400</v>
      </c>
      <c r="AF103" s="23">
        <v>400</v>
      </c>
      <c r="AG103" s="23">
        <v>0</v>
      </c>
      <c r="AH103" s="23">
        <v>3000</v>
      </c>
      <c r="AI103" s="23">
        <v>10000</v>
      </c>
      <c r="AJ103" s="24">
        <v>80</v>
      </c>
    </row>
    <row r="104" spans="1:36" s="42" customFormat="1" ht="16.5" customHeight="1" x14ac:dyDescent="0.3">
      <c r="A104" s="62">
        <v>102</v>
      </c>
      <c r="B104" s="44" t="s">
        <v>101</v>
      </c>
      <c r="C104" s="31">
        <v>4120</v>
      </c>
      <c r="D104" s="32">
        <v>7139</v>
      </c>
      <c r="E104" s="32"/>
      <c r="F104" s="32"/>
      <c r="G104" s="32">
        <v>11170</v>
      </c>
      <c r="H104" s="32">
        <v>680</v>
      </c>
      <c r="I104" s="32"/>
      <c r="J104" s="32">
        <v>1560</v>
      </c>
      <c r="K104" s="32">
        <v>8970</v>
      </c>
      <c r="L104" s="15">
        <v>3900</v>
      </c>
      <c r="M104" s="15">
        <v>4000</v>
      </c>
      <c r="N104" s="15">
        <v>620</v>
      </c>
      <c r="O104" s="15">
        <v>300</v>
      </c>
      <c r="P104" s="15">
        <v>400</v>
      </c>
      <c r="Q104" s="15"/>
      <c r="R104" s="15">
        <v>10</v>
      </c>
      <c r="S104" s="16">
        <v>0</v>
      </c>
      <c r="T104" s="22">
        <v>0</v>
      </c>
      <c r="U104" s="23">
        <v>0</v>
      </c>
      <c r="V104" s="23"/>
      <c r="W104" s="23"/>
      <c r="X104" s="23">
        <v>0</v>
      </c>
      <c r="Y104" s="23">
        <v>200</v>
      </c>
      <c r="Z104" s="23"/>
      <c r="AA104" s="23">
        <v>1000</v>
      </c>
      <c r="AB104" s="23">
        <v>0</v>
      </c>
      <c r="AC104" s="23">
        <v>0</v>
      </c>
      <c r="AD104" s="23">
        <v>0</v>
      </c>
      <c r="AE104" s="23">
        <v>100</v>
      </c>
      <c r="AF104" s="23">
        <v>100</v>
      </c>
      <c r="AG104" s="23">
        <v>0</v>
      </c>
      <c r="AH104" s="23"/>
      <c r="AI104" s="23">
        <v>1000</v>
      </c>
      <c r="AJ104" s="24">
        <v>6</v>
      </c>
    </row>
    <row r="105" spans="1:36" ht="16.5" customHeight="1" x14ac:dyDescent="0.3">
      <c r="A105" s="18">
        <v>103</v>
      </c>
      <c r="B105" s="17" t="s">
        <v>102</v>
      </c>
      <c r="C105" s="31">
        <v>4300</v>
      </c>
      <c r="D105" s="32">
        <v>4260</v>
      </c>
      <c r="E105" s="32">
        <v>2540</v>
      </c>
      <c r="F105" s="32">
        <v>8780</v>
      </c>
      <c r="G105" s="32">
        <v>10400</v>
      </c>
      <c r="H105" s="32">
        <v>4500</v>
      </c>
      <c r="I105" s="32">
        <v>0</v>
      </c>
      <c r="J105" s="32">
        <v>0</v>
      </c>
      <c r="K105" s="32">
        <v>9000</v>
      </c>
      <c r="L105" s="15">
        <v>4600</v>
      </c>
      <c r="M105" s="15">
        <v>24600</v>
      </c>
      <c r="N105" s="15">
        <v>400</v>
      </c>
      <c r="O105" s="15">
        <v>2000</v>
      </c>
      <c r="P105" s="15">
        <v>500</v>
      </c>
      <c r="Q105" s="15">
        <v>3000</v>
      </c>
      <c r="R105" s="15">
        <v>0</v>
      </c>
      <c r="S105" s="16">
        <v>0</v>
      </c>
      <c r="T105" s="22">
        <v>3000</v>
      </c>
      <c r="U105" s="23">
        <v>3000</v>
      </c>
      <c r="V105" s="23">
        <v>1550</v>
      </c>
      <c r="W105" s="23">
        <v>2000</v>
      </c>
      <c r="X105" s="23">
        <v>0</v>
      </c>
      <c r="Y105" s="23">
        <v>4000</v>
      </c>
      <c r="Z105" s="23">
        <v>5540</v>
      </c>
      <c r="AA105" s="23">
        <v>7420</v>
      </c>
      <c r="AB105" s="23">
        <v>1000</v>
      </c>
      <c r="AC105" s="23">
        <v>3000</v>
      </c>
      <c r="AD105" s="23">
        <v>6600</v>
      </c>
      <c r="AE105" s="23">
        <v>300</v>
      </c>
      <c r="AF105" s="23">
        <v>1500</v>
      </c>
      <c r="AG105" s="23">
        <v>148</v>
      </c>
      <c r="AH105" s="23">
        <v>1200</v>
      </c>
      <c r="AI105" s="23">
        <v>3000</v>
      </c>
      <c r="AJ105" s="24">
        <v>55</v>
      </c>
    </row>
    <row r="106" spans="1:36" ht="16.5" customHeight="1" x14ac:dyDescent="0.3">
      <c r="A106" s="18">
        <v>104</v>
      </c>
      <c r="B106" s="17" t="s">
        <v>103</v>
      </c>
      <c r="C106" s="31">
        <v>5400</v>
      </c>
      <c r="D106" s="32">
        <v>9600</v>
      </c>
      <c r="E106" s="32"/>
      <c r="F106" s="32"/>
      <c r="G106" s="32">
        <v>17200</v>
      </c>
      <c r="H106" s="32">
        <v>11020</v>
      </c>
      <c r="I106" s="32"/>
      <c r="J106" s="32">
        <v>2200</v>
      </c>
      <c r="K106" s="32">
        <v>10000</v>
      </c>
      <c r="L106" s="15">
        <v>4000</v>
      </c>
      <c r="M106" s="15">
        <v>56100</v>
      </c>
      <c r="N106" s="15">
        <v>1000</v>
      </c>
      <c r="O106" s="15">
        <v>13000</v>
      </c>
      <c r="P106" s="15">
        <v>400</v>
      </c>
      <c r="Q106" s="15"/>
      <c r="R106" s="15">
        <v>400</v>
      </c>
      <c r="S106" s="16">
        <v>0</v>
      </c>
      <c r="T106" s="22">
        <v>0</v>
      </c>
      <c r="U106" s="23">
        <v>2000</v>
      </c>
      <c r="V106" s="23"/>
      <c r="W106" s="23"/>
      <c r="X106" s="23">
        <v>1600</v>
      </c>
      <c r="Y106" s="23">
        <v>3000</v>
      </c>
      <c r="Z106" s="23"/>
      <c r="AA106" s="23">
        <v>3000</v>
      </c>
      <c r="AB106" s="23">
        <v>0</v>
      </c>
      <c r="AC106" s="23">
        <v>6600</v>
      </c>
      <c r="AD106" s="23">
        <v>26400</v>
      </c>
      <c r="AE106" s="23">
        <v>0</v>
      </c>
      <c r="AF106" s="23">
        <v>0</v>
      </c>
      <c r="AG106" s="23">
        <v>300</v>
      </c>
      <c r="AH106" s="23"/>
      <c r="AI106" s="23">
        <v>5000</v>
      </c>
      <c r="AJ106" s="24">
        <v>30</v>
      </c>
    </row>
    <row r="107" spans="1:36" ht="16.5" customHeight="1" x14ac:dyDescent="0.3">
      <c r="A107" s="18">
        <v>105</v>
      </c>
      <c r="B107" s="17" t="s">
        <v>104</v>
      </c>
      <c r="C107" s="31">
        <v>27000</v>
      </c>
      <c r="D107" s="32">
        <v>2500</v>
      </c>
      <c r="E107" s="32">
        <v>0</v>
      </c>
      <c r="F107" s="32">
        <v>0</v>
      </c>
      <c r="G107" s="32">
        <v>4800</v>
      </c>
      <c r="H107" s="32">
        <v>1500</v>
      </c>
      <c r="I107" s="32">
        <v>0</v>
      </c>
      <c r="J107" s="32">
        <v>800</v>
      </c>
      <c r="K107" s="32">
        <v>4000</v>
      </c>
      <c r="L107" s="15">
        <v>11000</v>
      </c>
      <c r="M107" s="15">
        <v>24000</v>
      </c>
      <c r="N107" s="15">
        <v>4000</v>
      </c>
      <c r="O107" s="15">
        <v>700</v>
      </c>
      <c r="P107" s="15">
        <v>400</v>
      </c>
      <c r="Q107" s="15">
        <v>5000</v>
      </c>
      <c r="R107" s="15">
        <v>0</v>
      </c>
      <c r="S107" s="16">
        <v>0</v>
      </c>
      <c r="T107" s="22">
        <v>0</v>
      </c>
      <c r="U107" s="23">
        <v>3000</v>
      </c>
      <c r="V107" s="23">
        <v>4000</v>
      </c>
      <c r="W107" s="23">
        <v>200</v>
      </c>
      <c r="X107" s="23">
        <v>0</v>
      </c>
      <c r="Y107" s="23">
        <v>4000</v>
      </c>
      <c r="Z107" s="23">
        <v>4000</v>
      </c>
      <c r="AA107" s="23">
        <v>4000</v>
      </c>
      <c r="AB107" s="23">
        <v>2000</v>
      </c>
      <c r="AC107" s="23">
        <v>1000</v>
      </c>
      <c r="AD107" s="23">
        <v>9900</v>
      </c>
      <c r="AE107" s="23">
        <v>1000</v>
      </c>
      <c r="AF107" s="23">
        <v>1000</v>
      </c>
      <c r="AG107" s="23">
        <v>300</v>
      </c>
      <c r="AH107" s="23">
        <v>0</v>
      </c>
      <c r="AI107" s="23">
        <v>5000</v>
      </c>
      <c r="AJ107" s="24">
        <v>24</v>
      </c>
    </row>
    <row r="108" spans="1:36" ht="16.5" customHeight="1" x14ac:dyDescent="0.3">
      <c r="A108" s="18">
        <v>106</v>
      </c>
      <c r="B108" s="17" t="s">
        <v>105</v>
      </c>
      <c r="C108" s="31">
        <v>3000</v>
      </c>
      <c r="D108" s="32">
        <v>200</v>
      </c>
      <c r="E108" s="32">
        <v>0</v>
      </c>
      <c r="F108" s="32">
        <v>0</v>
      </c>
      <c r="G108" s="32">
        <v>9600</v>
      </c>
      <c r="H108" s="32">
        <v>5000</v>
      </c>
      <c r="I108" s="32">
        <v>0</v>
      </c>
      <c r="J108" s="32"/>
      <c r="K108" s="32">
        <v>8200</v>
      </c>
      <c r="L108" s="15">
        <v>6200</v>
      </c>
      <c r="M108" s="15">
        <v>21000</v>
      </c>
      <c r="N108" s="15">
        <v>500</v>
      </c>
      <c r="O108" s="15">
        <v>8000</v>
      </c>
      <c r="P108" s="15">
        <v>1300</v>
      </c>
      <c r="Q108" s="15">
        <v>4000</v>
      </c>
      <c r="R108" s="15">
        <v>18000</v>
      </c>
      <c r="S108" s="16">
        <v>30</v>
      </c>
      <c r="T108" s="22">
        <v>0</v>
      </c>
      <c r="U108" s="23">
        <v>1200</v>
      </c>
      <c r="V108" s="23">
        <v>0</v>
      </c>
      <c r="W108" s="23">
        <v>200</v>
      </c>
      <c r="X108" s="23">
        <v>0</v>
      </c>
      <c r="Y108" s="23">
        <v>1000</v>
      </c>
      <c r="Z108" s="23">
        <v>0</v>
      </c>
      <c r="AA108" s="23">
        <v>0</v>
      </c>
      <c r="AB108" s="23">
        <v>1000</v>
      </c>
      <c r="AC108" s="23">
        <v>0</v>
      </c>
      <c r="AD108" s="23">
        <v>0</v>
      </c>
      <c r="AE108" s="23">
        <v>500</v>
      </c>
      <c r="AF108" s="23">
        <v>0</v>
      </c>
      <c r="AG108" s="23">
        <v>0</v>
      </c>
      <c r="AH108" s="23">
        <v>0</v>
      </c>
      <c r="AI108" s="23">
        <v>0</v>
      </c>
      <c r="AJ108" s="24">
        <v>0</v>
      </c>
    </row>
    <row r="109" spans="1:36" s="42" customFormat="1" ht="16.5" customHeight="1" x14ac:dyDescent="0.3">
      <c r="A109" s="62">
        <v>107</v>
      </c>
      <c r="B109" s="57" t="s">
        <v>106</v>
      </c>
      <c r="C109" s="31">
        <v>3800</v>
      </c>
      <c r="D109" s="32">
        <v>20300</v>
      </c>
      <c r="E109" s="32"/>
      <c r="F109" s="32"/>
      <c r="G109" s="32">
        <v>2000</v>
      </c>
      <c r="H109" s="32">
        <v>23900</v>
      </c>
      <c r="I109" s="32"/>
      <c r="J109" s="32">
        <v>1500</v>
      </c>
      <c r="K109" s="32">
        <v>18240</v>
      </c>
      <c r="L109" s="15">
        <v>9360</v>
      </c>
      <c r="M109" s="15">
        <v>54220</v>
      </c>
      <c r="N109" s="15"/>
      <c r="O109" s="15">
        <v>1004</v>
      </c>
      <c r="P109" s="15"/>
      <c r="Q109" s="15">
        <v>0</v>
      </c>
      <c r="R109" s="15">
        <v>0</v>
      </c>
      <c r="S109" s="16">
        <v>0</v>
      </c>
      <c r="T109" s="22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400</v>
      </c>
      <c r="AB109" s="23">
        <v>0</v>
      </c>
      <c r="AC109" s="23">
        <v>0</v>
      </c>
      <c r="AD109" s="23">
        <v>0</v>
      </c>
      <c r="AE109" s="23">
        <v>400</v>
      </c>
      <c r="AF109" s="23">
        <v>0</v>
      </c>
      <c r="AG109" s="23">
        <v>0</v>
      </c>
      <c r="AH109" s="23">
        <v>0</v>
      </c>
      <c r="AI109" s="23">
        <v>0</v>
      </c>
      <c r="AJ109" s="24">
        <v>0</v>
      </c>
    </row>
    <row r="110" spans="1:36" s="42" customFormat="1" ht="16.5" customHeight="1" x14ac:dyDescent="0.3">
      <c r="A110" s="62">
        <v>108</v>
      </c>
      <c r="B110" s="44" t="s">
        <v>107</v>
      </c>
      <c r="C110" s="31">
        <v>1100</v>
      </c>
      <c r="D110" s="32">
        <v>2800</v>
      </c>
      <c r="E110" s="32"/>
      <c r="F110" s="32"/>
      <c r="G110" s="32">
        <v>6300</v>
      </c>
      <c r="H110" s="32">
        <v>6780</v>
      </c>
      <c r="I110" s="32"/>
      <c r="J110" s="32"/>
      <c r="K110" s="32">
        <v>2800</v>
      </c>
      <c r="L110" s="15">
        <v>48000</v>
      </c>
      <c r="M110" s="15">
        <v>162000</v>
      </c>
      <c r="N110" s="15">
        <v>300</v>
      </c>
      <c r="O110" s="15">
        <v>1200</v>
      </c>
      <c r="P110" s="15">
        <v>1625</v>
      </c>
      <c r="Q110" s="15">
        <v>3500</v>
      </c>
      <c r="R110" s="15">
        <v>300</v>
      </c>
      <c r="S110" s="16">
        <v>0</v>
      </c>
      <c r="T110" s="22">
        <v>1000</v>
      </c>
      <c r="U110" s="23">
        <v>1780</v>
      </c>
      <c r="V110" s="23"/>
      <c r="W110" s="23"/>
      <c r="X110" s="23">
        <v>0</v>
      </c>
      <c r="Y110" s="23">
        <v>1900</v>
      </c>
      <c r="Z110" s="23"/>
      <c r="AA110" s="23"/>
      <c r="AB110" s="23">
        <v>1600</v>
      </c>
      <c r="AC110" s="23">
        <v>0</v>
      </c>
      <c r="AD110" s="23">
        <v>0</v>
      </c>
      <c r="AE110" s="23">
        <v>100</v>
      </c>
      <c r="AF110" s="23">
        <v>0</v>
      </c>
      <c r="AG110" s="23">
        <v>0</v>
      </c>
      <c r="AH110" s="23">
        <v>0</v>
      </c>
      <c r="AI110" s="23">
        <v>3000</v>
      </c>
      <c r="AJ110" s="24">
        <v>31</v>
      </c>
    </row>
    <row r="111" spans="1:36" ht="16.5" customHeight="1" x14ac:dyDescent="0.3">
      <c r="A111" s="18">
        <v>109</v>
      </c>
      <c r="B111" s="17" t="s">
        <v>108</v>
      </c>
      <c r="C111" s="31">
        <v>6950</v>
      </c>
      <c r="D111" s="32">
        <v>6400</v>
      </c>
      <c r="E111" s="32"/>
      <c r="F111" s="32"/>
      <c r="G111" s="32">
        <v>15700</v>
      </c>
      <c r="H111" s="32">
        <v>2000</v>
      </c>
      <c r="I111" s="32"/>
      <c r="J111" s="32">
        <v>5600</v>
      </c>
      <c r="K111" s="32">
        <v>4820</v>
      </c>
      <c r="L111" s="15">
        <v>9000</v>
      </c>
      <c r="M111" s="15">
        <v>217800</v>
      </c>
      <c r="N111" s="15">
        <v>3800</v>
      </c>
      <c r="O111" s="15">
        <v>3300</v>
      </c>
      <c r="P111" s="15">
        <v>475</v>
      </c>
      <c r="Q111" s="15">
        <v>0</v>
      </c>
      <c r="R111" s="15">
        <v>0</v>
      </c>
      <c r="S111" s="16">
        <v>0</v>
      </c>
      <c r="T111" s="22">
        <v>2000</v>
      </c>
      <c r="U111" s="23">
        <v>4000</v>
      </c>
      <c r="V111" s="23"/>
      <c r="W111" s="23"/>
      <c r="X111" s="23">
        <v>0</v>
      </c>
      <c r="Y111" s="23">
        <v>6000</v>
      </c>
      <c r="Z111" s="23"/>
      <c r="AA111" s="23">
        <v>0</v>
      </c>
      <c r="AB111" s="23">
        <v>4000</v>
      </c>
      <c r="AC111" s="23">
        <v>2000</v>
      </c>
      <c r="AD111" s="23">
        <v>0</v>
      </c>
      <c r="AE111" s="23">
        <v>2000</v>
      </c>
      <c r="AF111" s="23">
        <v>2000</v>
      </c>
      <c r="AG111" s="23">
        <v>150</v>
      </c>
      <c r="AH111" s="23"/>
      <c r="AI111" s="23"/>
      <c r="AJ111" s="24"/>
    </row>
    <row r="112" spans="1:36" s="42" customFormat="1" ht="16.5" customHeight="1" x14ac:dyDescent="0.3">
      <c r="A112" s="62">
        <v>110</v>
      </c>
      <c r="B112" s="17" t="s">
        <v>109</v>
      </c>
      <c r="C112" s="31">
        <v>730</v>
      </c>
      <c r="D112" s="32">
        <v>5600</v>
      </c>
      <c r="E112" s="32">
        <v>0</v>
      </c>
      <c r="F112" s="32">
        <v>0</v>
      </c>
      <c r="G112" s="32">
        <v>30840</v>
      </c>
      <c r="H112" s="32">
        <v>3100</v>
      </c>
      <c r="I112" s="32">
        <v>0</v>
      </c>
      <c r="J112" s="32">
        <v>15400</v>
      </c>
      <c r="K112" s="32">
        <v>2000</v>
      </c>
      <c r="L112" s="15">
        <v>12000</v>
      </c>
      <c r="M112" s="15">
        <v>105000</v>
      </c>
      <c r="N112" s="15">
        <v>100</v>
      </c>
      <c r="O112" s="15">
        <v>6000</v>
      </c>
      <c r="P112" s="15">
        <v>250</v>
      </c>
      <c r="Q112" s="15">
        <v>200</v>
      </c>
      <c r="R112" s="15">
        <v>0</v>
      </c>
      <c r="S112" s="16">
        <v>0</v>
      </c>
      <c r="T112" s="22">
        <v>10000</v>
      </c>
      <c r="U112" s="23">
        <v>17000</v>
      </c>
      <c r="V112" s="23">
        <v>0</v>
      </c>
      <c r="W112" s="23">
        <v>0</v>
      </c>
      <c r="X112" s="23">
        <v>0</v>
      </c>
      <c r="Y112" s="23">
        <v>27000</v>
      </c>
      <c r="Z112" s="23">
        <v>0</v>
      </c>
      <c r="AA112" s="23">
        <v>2000</v>
      </c>
      <c r="AB112" s="23">
        <v>22000</v>
      </c>
      <c r="AC112" s="23">
        <v>10600</v>
      </c>
      <c r="AD112" s="23">
        <v>0</v>
      </c>
      <c r="AE112" s="23">
        <v>1000</v>
      </c>
      <c r="AF112" s="23">
        <v>2000</v>
      </c>
      <c r="AG112" s="23">
        <v>150</v>
      </c>
      <c r="AH112" s="23">
        <v>50000</v>
      </c>
      <c r="AI112" s="23">
        <v>20000</v>
      </c>
      <c r="AJ112" s="24">
        <v>90</v>
      </c>
    </row>
    <row r="113" spans="1:36" ht="16.5" customHeight="1" x14ac:dyDescent="0.3">
      <c r="A113" s="18">
        <v>111</v>
      </c>
      <c r="B113" s="17" t="s">
        <v>110</v>
      </c>
      <c r="C113" s="31">
        <v>1300</v>
      </c>
      <c r="D113" s="32">
        <v>2360</v>
      </c>
      <c r="E113" s="32">
        <v>0</v>
      </c>
      <c r="F113" s="32">
        <v>0</v>
      </c>
      <c r="G113" s="32">
        <v>13200</v>
      </c>
      <c r="H113" s="32">
        <v>16000</v>
      </c>
      <c r="I113" s="32">
        <v>0</v>
      </c>
      <c r="J113" s="32">
        <v>0</v>
      </c>
      <c r="K113" s="32">
        <v>24000</v>
      </c>
      <c r="L113" s="15">
        <v>9000</v>
      </c>
      <c r="M113" s="15">
        <v>16300</v>
      </c>
      <c r="N113" s="15">
        <v>3000</v>
      </c>
      <c r="O113" s="15">
        <v>0</v>
      </c>
      <c r="P113" s="15">
        <v>875</v>
      </c>
      <c r="Q113" s="15">
        <v>0</v>
      </c>
      <c r="R113" s="15">
        <v>3000</v>
      </c>
      <c r="S113" s="16">
        <v>0</v>
      </c>
      <c r="T113" s="22">
        <v>1020</v>
      </c>
      <c r="U113" s="23">
        <v>1000</v>
      </c>
      <c r="V113" s="23"/>
      <c r="W113" s="23">
        <v>1000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1100</v>
      </c>
      <c r="AD113" s="23">
        <v>0</v>
      </c>
      <c r="AE113" s="23">
        <v>0</v>
      </c>
      <c r="AF113" s="23">
        <v>1000</v>
      </c>
      <c r="AG113" s="23">
        <v>0</v>
      </c>
      <c r="AH113" s="23">
        <v>20000</v>
      </c>
      <c r="AI113" s="23">
        <v>0</v>
      </c>
      <c r="AJ113" s="24">
        <v>26</v>
      </c>
    </row>
    <row r="114" spans="1:36" s="42" customFormat="1" ht="17.25" customHeight="1" thickBot="1" x14ac:dyDescent="0.35">
      <c r="A114" s="62">
        <v>112</v>
      </c>
      <c r="B114" s="17" t="s">
        <v>111</v>
      </c>
      <c r="C114" s="47">
        <v>5400</v>
      </c>
      <c r="D114" s="48">
        <v>3660</v>
      </c>
      <c r="E114" s="48">
        <v>0</v>
      </c>
      <c r="F114" s="48">
        <v>700</v>
      </c>
      <c r="G114" s="48">
        <v>4160</v>
      </c>
      <c r="H114" s="48">
        <v>6720</v>
      </c>
      <c r="I114" s="48">
        <v>0</v>
      </c>
      <c r="J114" s="48">
        <v>2600</v>
      </c>
      <c r="K114" s="48">
        <v>4620</v>
      </c>
      <c r="L114" s="49">
        <v>3360</v>
      </c>
      <c r="M114" s="49">
        <v>57200</v>
      </c>
      <c r="N114" s="49">
        <v>290</v>
      </c>
      <c r="O114" s="49">
        <v>1450</v>
      </c>
      <c r="P114" s="49">
        <v>1229</v>
      </c>
      <c r="Q114" s="49">
        <v>0</v>
      </c>
      <c r="R114" s="49">
        <v>0</v>
      </c>
      <c r="S114" s="50">
        <v>0</v>
      </c>
      <c r="T114" s="51">
        <v>1600</v>
      </c>
      <c r="U114" s="52">
        <v>3000</v>
      </c>
      <c r="V114" s="52">
        <v>0</v>
      </c>
      <c r="W114" s="52">
        <v>1300</v>
      </c>
      <c r="X114" s="52">
        <v>1600</v>
      </c>
      <c r="Y114" s="52">
        <v>2000</v>
      </c>
      <c r="Z114" s="52">
        <v>0</v>
      </c>
      <c r="AA114" s="52">
        <v>2400</v>
      </c>
      <c r="AB114" s="52">
        <v>3000</v>
      </c>
      <c r="AC114" s="52">
        <v>6600</v>
      </c>
      <c r="AD114" s="52">
        <v>0</v>
      </c>
      <c r="AE114" s="52">
        <v>500</v>
      </c>
      <c r="AF114" s="52">
        <v>200</v>
      </c>
      <c r="AG114" s="52">
        <v>0</v>
      </c>
      <c r="AH114" s="52">
        <v>2000</v>
      </c>
      <c r="AI114" s="52">
        <v>3000</v>
      </c>
      <c r="AJ114" s="53">
        <v>20</v>
      </c>
    </row>
    <row r="115" spans="1:36" ht="17.25" customHeight="1" thickBot="1" x14ac:dyDescent="0.35">
      <c r="A115" s="65"/>
      <c r="B115" s="66"/>
      <c r="C115" s="46">
        <f>SUM(C1:C112)</f>
        <v>432609</v>
      </c>
      <c r="D115" s="46">
        <f t="shared" ref="D115:F115" si="0">SUM(D1:D112)</f>
        <v>1381835</v>
      </c>
      <c r="E115" s="46">
        <f>SUM(E1:E112)</f>
        <v>84294</v>
      </c>
      <c r="F115" s="46">
        <f t="shared" si="0"/>
        <v>13400</v>
      </c>
      <c r="G115" s="46">
        <f>SUM(G1:G112)</f>
        <v>1019670</v>
      </c>
      <c r="H115" s="46">
        <f t="shared" ref="H115:AJ115" si="1">SUM(H1:H112)</f>
        <v>757900</v>
      </c>
      <c r="I115" s="46">
        <f t="shared" si="1"/>
        <v>3001</v>
      </c>
      <c r="J115" s="46">
        <f t="shared" si="1"/>
        <v>154452</v>
      </c>
      <c r="K115" s="46">
        <f t="shared" si="1"/>
        <v>683764</v>
      </c>
      <c r="L115" s="46">
        <f t="shared" si="1"/>
        <v>755375</v>
      </c>
      <c r="M115" s="46">
        <f t="shared" si="1"/>
        <v>4304120</v>
      </c>
      <c r="N115" s="46">
        <f t="shared" si="1"/>
        <v>88479</v>
      </c>
      <c r="O115" s="46">
        <f t="shared" si="1"/>
        <v>327141</v>
      </c>
      <c r="P115" s="46">
        <f t="shared" si="1"/>
        <v>243972</v>
      </c>
      <c r="Q115" s="46">
        <f t="shared" si="1"/>
        <v>360115</v>
      </c>
      <c r="R115" s="46">
        <f t="shared" si="1"/>
        <v>91810</v>
      </c>
      <c r="S115" s="46">
        <f t="shared" si="1"/>
        <v>202</v>
      </c>
      <c r="T115" s="46">
        <f t="shared" si="1"/>
        <v>215990</v>
      </c>
      <c r="U115" s="46">
        <f t="shared" si="1"/>
        <v>434140</v>
      </c>
      <c r="V115" s="46">
        <f t="shared" si="1"/>
        <v>194600</v>
      </c>
      <c r="W115" s="46">
        <f t="shared" si="1"/>
        <v>61740</v>
      </c>
      <c r="X115" s="46">
        <f t="shared" si="1"/>
        <v>106840</v>
      </c>
      <c r="Y115" s="46">
        <f t="shared" si="1"/>
        <v>466960</v>
      </c>
      <c r="Z115" s="46">
        <f t="shared" si="1"/>
        <v>34840</v>
      </c>
      <c r="AA115" s="46">
        <f t="shared" si="1"/>
        <v>383320</v>
      </c>
      <c r="AB115" s="46">
        <f t="shared" si="1"/>
        <v>299870</v>
      </c>
      <c r="AC115" s="46">
        <f t="shared" si="1"/>
        <v>246500</v>
      </c>
      <c r="AD115" s="46">
        <f t="shared" si="1"/>
        <v>413300</v>
      </c>
      <c r="AE115" s="46">
        <f t="shared" si="1"/>
        <v>95160</v>
      </c>
      <c r="AF115" s="46">
        <f t="shared" si="1"/>
        <v>123900</v>
      </c>
      <c r="AG115" s="46">
        <f t="shared" si="1"/>
        <v>21541</v>
      </c>
      <c r="AH115" s="46">
        <f t="shared" si="1"/>
        <v>297460</v>
      </c>
      <c r="AI115" s="46">
        <f t="shared" si="1"/>
        <v>643436</v>
      </c>
      <c r="AJ115" s="46">
        <f t="shared" si="1"/>
        <v>7315</v>
      </c>
    </row>
    <row r="117" spans="1:36" ht="15.6" x14ac:dyDescent="0.3">
      <c r="B117" s="60"/>
      <c r="G117" s="69"/>
    </row>
    <row r="119" spans="1:36" x14ac:dyDescent="0.25">
      <c r="C119" s="72"/>
    </row>
    <row r="121" spans="1:36" x14ac:dyDescent="0.25">
      <c r="AF121" s="67"/>
    </row>
  </sheetData>
  <autoFilter ref="A2:AJ115"/>
  <mergeCells count="2">
    <mergeCell ref="C1:S1"/>
    <mergeCell ref="T1:A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U120"/>
  <sheetViews>
    <sheetView zoomScale="115" zoomScaleNormal="11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" sqref="B2"/>
    </sheetView>
  </sheetViews>
  <sheetFormatPr defaultRowHeight="13.8" x14ac:dyDescent="0.25"/>
  <cols>
    <col min="1" max="1" width="4.109375" style="61" customWidth="1"/>
    <col min="2" max="2" width="14.88671875" style="21" customWidth="1"/>
    <col min="3" max="3" width="9" style="2" bestFit="1" customWidth="1"/>
    <col min="4" max="4" width="10" style="2" bestFit="1" customWidth="1"/>
    <col min="5" max="6" width="8.44140625" style="2" bestFit="1" customWidth="1"/>
    <col min="7" max="8" width="10" style="2" bestFit="1" customWidth="1"/>
    <col min="9" max="9" width="11.33203125" style="2" bestFit="1" customWidth="1"/>
    <col min="10" max="10" width="8.44140625" style="2" bestFit="1" customWidth="1"/>
    <col min="11" max="11" width="10" style="2" bestFit="1" customWidth="1"/>
    <col min="12" max="13" width="11.33203125" style="2" bestFit="1" customWidth="1"/>
    <col min="14" max="16" width="11.109375" style="2" bestFit="1" customWidth="1"/>
    <col min="17" max="17" width="8.5546875" style="2" bestFit="1" customWidth="1"/>
    <col min="18" max="21" width="8.33203125" style="2" bestFit="1" customWidth="1"/>
    <col min="22" max="22" width="8.5546875" style="2" bestFit="1" customWidth="1"/>
    <col min="23" max="25" width="8.33203125" style="2" bestFit="1" customWidth="1"/>
    <col min="26" max="26" width="11.109375" style="2" bestFit="1" customWidth="1"/>
    <col min="27" max="28" width="8.33203125" style="2" bestFit="1" customWidth="1"/>
    <col min="29" max="33" width="11.109375" style="2" bestFit="1" customWidth="1"/>
    <col min="34" max="36" width="8.33203125" style="2" bestFit="1" customWidth="1"/>
    <col min="37" max="37" width="10.6640625" style="77" bestFit="1" customWidth="1"/>
    <col min="38" max="53" width="9.109375" style="77"/>
    <col min="54" max="234" width="9.109375" style="2"/>
    <col min="235" max="235" width="4.109375" style="2" customWidth="1"/>
    <col min="236" max="236" width="21.44140625" style="2" bestFit="1" customWidth="1"/>
    <col min="237" max="237" width="11" style="2" bestFit="1" customWidth="1"/>
    <col min="238" max="238" width="10" style="2" bestFit="1" customWidth="1"/>
    <col min="239" max="239" width="12.88671875" style="2" customWidth="1"/>
    <col min="240" max="240" width="11.5546875" style="2" bestFit="1" customWidth="1"/>
    <col min="241" max="246" width="9.33203125" style="2" bestFit="1" customWidth="1"/>
    <col min="247" max="247" width="10" style="2" bestFit="1" customWidth="1"/>
    <col min="248" max="248" width="11" style="2" bestFit="1" customWidth="1"/>
    <col min="249" max="252" width="9.33203125" style="2" bestFit="1" customWidth="1"/>
    <col min="253" max="254" width="13.33203125" style="2" customWidth="1"/>
    <col min="255" max="258" width="10.88671875" style="2" bestFit="1" customWidth="1"/>
    <col min="259" max="490" width="9.109375" style="2"/>
    <col min="491" max="491" width="4.109375" style="2" customWidth="1"/>
    <col min="492" max="492" width="21.44140625" style="2" bestFit="1" customWidth="1"/>
    <col min="493" max="493" width="11" style="2" bestFit="1" customWidth="1"/>
    <col min="494" max="494" width="10" style="2" bestFit="1" customWidth="1"/>
    <col min="495" max="495" width="12.88671875" style="2" customWidth="1"/>
    <col min="496" max="496" width="11.5546875" style="2" bestFit="1" customWidth="1"/>
    <col min="497" max="502" width="9.33203125" style="2" bestFit="1" customWidth="1"/>
    <col min="503" max="503" width="10" style="2" bestFit="1" customWidth="1"/>
    <col min="504" max="504" width="11" style="2" bestFit="1" customWidth="1"/>
    <col min="505" max="508" width="9.33203125" style="2" bestFit="1" customWidth="1"/>
    <col min="509" max="510" width="13.33203125" style="2" customWidth="1"/>
    <col min="511" max="514" width="10.88671875" style="2" bestFit="1" customWidth="1"/>
    <col min="515" max="746" width="9.109375" style="2"/>
    <col min="747" max="747" width="4.109375" style="2" customWidth="1"/>
    <col min="748" max="748" width="21.44140625" style="2" bestFit="1" customWidth="1"/>
    <col min="749" max="749" width="11" style="2" bestFit="1" customWidth="1"/>
    <col min="750" max="750" width="10" style="2" bestFit="1" customWidth="1"/>
    <col min="751" max="751" width="12.88671875" style="2" customWidth="1"/>
    <col min="752" max="752" width="11.5546875" style="2" bestFit="1" customWidth="1"/>
    <col min="753" max="758" width="9.33203125" style="2" bestFit="1" customWidth="1"/>
    <col min="759" max="759" width="10" style="2" bestFit="1" customWidth="1"/>
    <col min="760" max="760" width="11" style="2" bestFit="1" customWidth="1"/>
    <col min="761" max="764" width="9.33203125" style="2" bestFit="1" customWidth="1"/>
    <col min="765" max="766" width="13.33203125" style="2" customWidth="1"/>
    <col min="767" max="770" width="10.88671875" style="2" bestFit="1" customWidth="1"/>
    <col min="771" max="1002" width="9.109375" style="2"/>
    <col min="1003" max="1003" width="4.109375" style="2" customWidth="1"/>
    <col min="1004" max="1004" width="21.44140625" style="2" bestFit="1" customWidth="1"/>
    <col min="1005" max="1005" width="11" style="2" bestFit="1" customWidth="1"/>
    <col min="1006" max="1006" width="10" style="2" bestFit="1" customWidth="1"/>
    <col min="1007" max="1007" width="12.88671875" style="2" customWidth="1"/>
    <col min="1008" max="1008" width="11.5546875" style="2" bestFit="1" customWidth="1"/>
    <col min="1009" max="1014" width="9.33203125" style="2" bestFit="1" customWidth="1"/>
    <col min="1015" max="1015" width="10" style="2" bestFit="1" customWidth="1"/>
    <col min="1016" max="1016" width="11" style="2" bestFit="1" customWidth="1"/>
    <col min="1017" max="1020" width="9.33203125" style="2" bestFit="1" customWidth="1"/>
    <col min="1021" max="1022" width="13.33203125" style="2" customWidth="1"/>
    <col min="1023" max="1026" width="10.88671875" style="2" bestFit="1" customWidth="1"/>
    <col min="1027" max="1258" width="9.109375" style="2"/>
    <col min="1259" max="1259" width="4.109375" style="2" customWidth="1"/>
    <col min="1260" max="1260" width="21.44140625" style="2" bestFit="1" customWidth="1"/>
    <col min="1261" max="1261" width="11" style="2" bestFit="1" customWidth="1"/>
    <col min="1262" max="1262" width="10" style="2" bestFit="1" customWidth="1"/>
    <col min="1263" max="1263" width="12.88671875" style="2" customWidth="1"/>
    <col min="1264" max="1264" width="11.5546875" style="2" bestFit="1" customWidth="1"/>
    <col min="1265" max="1270" width="9.33203125" style="2" bestFit="1" customWidth="1"/>
    <col min="1271" max="1271" width="10" style="2" bestFit="1" customWidth="1"/>
    <col min="1272" max="1272" width="11" style="2" bestFit="1" customWidth="1"/>
    <col min="1273" max="1276" width="9.33203125" style="2" bestFit="1" customWidth="1"/>
    <col min="1277" max="1278" width="13.33203125" style="2" customWidth="1"/>
    <col min="1279" max="1282" width="10.88671875" style="2" bestFit="1" customWidth="1"/>
    <col min="1283" max="1514" width="9.109375" style="2"/>
    <col min="1515" max="1515" width="4.109375" style="2" customWidth="1"/>
    <col min="1516" max="1516" width="21.44140625" style="2" bestFit="1" customWidth="1"/>
    <col min="1517" max="1517" width="11" style="2" bestFit="1" customWidth="1"/>
    <col min="1518" max="1518" width="10" style="2" bestFit="1" customWidth="1"/>
    <col min="1519" max="1519" width="12.88671875" style="2" customWidth="1"/>
    <col min="1520" max="1520" width="11.5546875" style="2" bestFit="1" customWidth="1"/>
    <col min="1521" max="1526" width="9.33203125" style="2" bestFit="1" customWidth="1"/>
    <col min="1527" max="1527" width="10" style="2" bestFit="1" customWidth="1"/>
    <col min="1528" max="1528" width="11" style="2" bestFit="1" customWidth="1"/>
    <col min="1529" max="1532" width="9.33203125" style="2" bestFit="1" customWidth="1"/>
    <col min="1533" max="1534" width="13.33203125" style="2" customWidth="1"/>
    <col min="1535" max="1538" width="10.88671875" style="2" bestFit="1" customWidth="1"/>
    <col min="1539" max="1770" width="9.109375" style="2"/>
    <col min="1771" max="1771" width="4.109375" style="2" customWidth="1"/>
    <col min="1772" max="1772" width="21.44140625" style="2" bestFit="1" customWidth="1"/>
    <col min="1773" max="1773" width="11" style="2" bestFit="1" customWidth="1"/>
    <col min="1774" max="1774" width="10" style="2" bestFit="1" customWidth="1"/>
    <col min="1775" max="1775" width="12.88671875" style="2" customWidth="1"/>
    <col min="1776" max="1776" width="11.5546875" style="2" bestFit="1" customWidth="1"/>
    <col min="1777" max="1782" width="9.33203125" style="2" bestFit="1" customWidth="1"/>
    <col min="1783" max="1783" width="10" style="2" bestFit="1" customWidth="1"/>
    <col min="1784" max="1784" width="11" style="2" bestFit="1" customWidth="1"/>
    <col min="1785" max="1788" width="9.33203125" style="2" bestFit="1" customWidth="1"/>
    <col min="1789" max="1790" width="13.33203125" style="2" customWidth="1"/>
    <col min="1791" max="1794" width="10.88671875" style="2" bestFit="1" customWidth="1"/>
    <col min="1795" max="2026" width="9.109375" style="2"/>
    <col min="2027" max="2027" width="4.109375" style="2" customWidth="1"/>
    <col min="2028" max="2028" width="21.44140625" style="2" bestFit="1" customWidth="1"/>
    <col min="2029" max="2029" width="11" style="2" bestFit="1" customWidth="1"/>
    <col min="2030" max="2030" width="10" style="2" bestFit="1" customWidth="1"/>
    <col min="2031" max="2031" width="12.88671875" style="2" customWidth="1"/>
    <col min="2032" max="2032" width="11.5546875" style="2" bestFit="1" customWidth="1"/>
    <col min="2033" max="2038" width="9.33203125" style="2" bestFit="1" customWidth="1"/>
    <col min="2039" max="2039" width="10" style="2" bestFit="1" customWidth="1"/>
    <col min="2040" max="2040" width="11" style="2" bestFit="1" customWidth="1"/>
    <col min="2041" max="2044" width="9.33203125" style="2" bestFit="1" customWidth="1"/>
    <col min="2045" max="2046" width="13.33203125" style="2" customWidth="1"/>
    <col min="2047" max="2050" width="10.88671875" style="2" bestFit="1" customWidth="1"/>
    <col min="2051" max="2282" width="9.109375" style="2"/>
    <col min="2283" max="2283" width="4.109375" style="2" customWidth="1"/>
    <col min="2284" max="2284" width="21.44140625" style="2" bestFit="1" customWidth="1"/>
    <col min="2285" max="2285" width="11" style="2" bestFit="1" customWidth="1"/>
    <col min="2286" max="2286" width="10" style="2" bestFit="1" customWidth="1"/>
    <col min="2287" max="2287" width="12.88671875" style="2" customWidth="1"/>
    <col min="2288" max="2288" width="11.5546875" style="2" bestFit="1" customWidth="1"/>
    <col min="2289" max="2294" width="9.33203125" style="2" bestFit="1" customWidth="1"/>
    <col min="2295" max="2295" width="10" style="2" bestFit="1" customWidth="1"/>
    <col min="2296" max="2296" width="11" style="2" bestFit="1" customWidth="1"/>
    <col min="2297" max="2300" width="9.33203125" style="2" bestFit="1" customWidth="1"/>
    <col min="2301" max="2302" width="13.33203125" style="2" customWidth="1"/>
    <col min="2303" max="2306" width="10.88671875" style="2" bestFit="1" customWidth="1"/>
    <col min="2307" max="2538" width="9.109375" style="2"/>
    <col min="2539" max="2539" width="4.109375" style="2" customWidth="1"/>
    <col min="2540" max="2540" width="21.44140625" style="2" bestFit="1" customWidth="1"/>
    <col min="2541" max="2541" width="11" style="2" bestFit="1" customWidth="1"/>
    <col min="2542" max="2542" width="10" style="2" bestFit="1" customWidth="1"/>
    <col min="2543" max="2543" width="12.88671875" style="2" customWidth="1"/>
    <col min="2544" max="2544" width="11.5546875" style="2" bestFit="1" customWidth="1"/>
    <col min="2545" max="2550" width="9.33203125" style="2" bestFit="1" customWidth="1"/>
    <col min="2551" max="2551" width="10" style="2" bestFit="1" customWidth="1"/>
    <col min="2552" max="2552" width="11" style="2" bestFit="1" customWidth="1"/>
    <col min="2553" max="2556" width="9.33203125" style="2" bestFit="1" customWidth="1"/>
    <col min="2557" max="2558" width="13.33203125" style="2" customWidth="1"/>
    <col min="2559" max="2562" width="10.88671875" style="2" bestFit="1" customWidth="1"/>
    <col min="2563" max="2794" width="9.109375" style="2"/>
    <col min="2795" max="2795" width="4.109375" style="2" customWidth="1"/>
    <col min="2796" max="2796" width="21.44140625" style="2" bestFit="1" customWidth="1"/>
    <col min="2797" max="2797" width="11" style="2" bestFit="1" customWidth="1"/>
    <col min="2798" max="2798" width="10" style="2" bestFit="1" customWidth="1"/>
    <col min="2799" max="2799" width="12.88671875" style="2" customWidth="1"/>
    <col min="2800" max="2800" width="11.5546875" style="2" bestFit="1" customWidth="1"/>
    <col min="2801" max="2806" width="9.33203125" style="2" bestFit="1" customWidth="1"/>
    <col min="2807" max="2807" width="10" style="2" bestFit="1" customWidth="1"/>
    <col min="2808" max="2808" width="11" style="2" bestFit="1" customWidth="1"/>
    <col min="2809" max="2812" width="9.33203125" style="2" bestFit="1" customWidth="1"/>
    <col min="2813" max="2814" width="13.33203125" style="2" customWidth="1"/>
    <col min="2815" max="2818" width="10.88671875" style="2" bestFit="1" customWidth="1"/>
    <col min="2819" max="3050" width="9.109375" style="2"/>
    <col min="3051" max="3051" width="4.109375" style="2" customWidth="1"/>
    <col min="3052" max="3052" width="21.44140625" style="2" bestFit="1" customWidth="1"/>
    <col min="3053" max="3053" width="11" style="2" bestFit="1" customWidth="1"/>
    <col min="3054" max="3054" width="10" style="2" bestFit="1" customWidth="1"/>
    <col min="3055" max="3055" width="12.88671875" style="2" customWidth="1"/>
    <col min="3056" max="3056" width="11.5546875" style="2" bestFit="1" customWidth="1"/>
    <col min="3057" max="3062" width="9.33203125" style="2" bestFit="1" customWidth="1"/>
    <col min="3063" max="3063" width="10" style="2" bestFit="1" customWidth="1"/>
    <col min="3064" max="3064" width="11" style="2" bestFit="1" customWidth="1"/>
    <col min="3065" max="3068" width="9.33203125" style="2" bestFit="1" customWidth="1"/>
    <col min="3069" max="3070" width="13.33203125" style="2" customWidth="1"/>
    <col min="3071" max="3074" width="10.88671875" style="2" bestFit="1" customWidth="1"/>
    <col min="3075" max="3306" width="9.109375" style="2"/>
    <col min="3307" max="3307" width="4.109375" style="2" customWidth="1"/>
    <col min="3308" max="3308" width="21.44140625" style="2" bestFit="1" customWidth="1"/>
    <col min="3309" max="3309" width="11" style="2" bestFit="1" customWidth="1"/>
    <col min="3310" max="3310" width="10" style="2" bestFit="1" customWidth="1"/>
    <col min="3311" max="3311" width="12.88671875" style="2" customWidth="1"/>
    <col min="3312" max="3312" width="11.5546875" style="2" bestFit="1" customWidth="1"/>
    <col min="3313" max="3318" width="9.33203125" style="2" bestFit="1" customWidth="1"/>
    <col min="3319" max="3319" width="10" style="2" bestFit="1" customWidth="1"/>
    <col min="3320" max="3320" width="11" style="2" bestFit="1" customWidth="1"/>
    <col min="3321" max="3324" width="9.33203125" style="2" bestFit="1" customWidth="1"/>
    <col min="3325" max="3326" width="13.33203125" style="2" customWidth="1"/>
    <col min="3327" max="3330" width="10.88671875" style="2" bestFit="1" customWidth="1"/>
    <col min="3331" max="3562" width="9.109375" style="2"/>
    <col min="3563" max="3563" width="4.109375" style="2" customWidth="1"/>
    <col min="3564" max="3564" width="21.44140625" style="2" bestFit="1" customWidth="1"/>
    <col min="3565" max="3565" width="11" style="2" bestFit="1" customWidth="1"/>
    <col min="3566" max="3566" width="10" style="2" bestFit="1" customWidth="1"/>
    <col min="3567" max="3567" width="12.88671875" style="2" customWidth="1"/>
    <col min="3568" max="3568" width="11.5546875" style="2" bestFit="1" customWidth="1"/>
    <col min="3569" max="3574" width="9.33203125" style="2" bestFit="1" customWidth="1"/>
    <col min="3575" max="3575" width="10" style="2" bestFit="1" customWidth="1"/>
    <col min="3576" max="3576" width="11" style="2" bestFit="1" customWidth="1"/>
    <col min="3577" max="3580" width="9.33203125" style="2" bestFit="1" customWidth="1"/>
    <col min="3581" max="3582" width="13.33203125" style="2" customWidth="1"/>
    <col min="3583" max="3586" width="10.88671875" style="2" bestFit="1" customWidth="1"/>
    <col min="3587" max="3818" width="9.109375" style="2"/>
    <col min="3819" max="3819" width="4.109375" style="2" customWidth="1"/>
    <col min="3820" max="3820" width="21.44140625" style="2" bestFit="1" customWidth="1"/>
    <col min="3821" max="3821" width="11" style="2" bestFit="1" customWidth="1"/>
    <col min="3822" max="3822" width="10" style="2" bestFit="1" customWidth="1"/>
    <col min="3823" max="3823" width="12.88671875" style="2" customWidth="1"/>
    <col min="3824" max="3824" width="11.5546875" style="2" bestFit="1" customWidth="1"/>
    <col min="3825" max="3830" width="9.33203125" style="2" bestFit="1" customWidth="1"/>
    <col min="3831" max="3831" width="10" style="2" bestFit="1" customWidth="1"/>
    <col min="3832" max="3832" width="11" style="2" bestFit="1" customWidth="1"/>
    <col min="3833" max="3836" width="9.33203125" style="2" bestFit="1" customWidth="1"/>
    <col min="3837" max="3838" width="13.33203125" style="2" customWidth="1"/>
    <col min="3839" max="3842" width="10.88671875" style="2" bestFit="1" customWidth="1"/>
    <col min="3843" max="4074" width="9.109375" style="2"/>
    <col min="4075" max="4075" width="4.109375" style="2" customWidth="1"/>
    <col min="4076" max="4076" width="21.44140625" style="2" bestFit="1" customWidth="1"/>
    <col min="4077" max="4077" width="11" style="2" bestFit="1" customWidth="1"/>
    <col min="4078" max="4078" width="10" style="2" bestFit="1" customWidth="1"/>
    <col min="4079" max="4079" width="12.88671875" style="2" customWidth="1"/>
    <col min="4080" max="4080" width="11.5546875" style="2" bestFit="1" customWidth="1"/>
    <col min="4081" max="4086" width="9.33203125" style="2" bestFit="1" customWidth="1"/>
    <col min="4087" max="4087" width="10" style="2" bestFit="1" customWidth="1"/>
    <col min="4088" max="4088" width="11" style="2" bestFit="1" customWidth="1"/>
    <col min="4089" max="4092" width="9.33203125" style="2" bestFit="1" customWidth="1"/>
    <col min="4093" max="4094" width="13.33203125" style="2" customWidth="1"/>
    <col min="4095" max="4098" width="10.88671875" style="2" bestFit="1" customWidth="1"/>
    <col min="4099" max="4330" width="9.109375" style="2"/>
    <col min="4331" max="4331" width="4.109375" style="2" customWidth="1"/>
    <col min="4332" max="4332" width="21.44140625" style="2" bestFit="1" customWidth="1"/>
    <col min="4333" max="4333" width="11" style="2" bestFit="1" customWidth="1"/>
    <col min="4334" max="4334" width="10" style="2" bestFit="1" customWidth="1"/>
    <col min="4335" max="4335" width="12.88671875" style="2" customWidth="1"/>
    <col min="4336" max="4336" width="11.5546875" style="2" bestFit="1" customWidth="1"/>
    <col min="4337" max="4342" width="9.33203125" style="2" bestFit="1" customWidth="1"/>
    <col min="4343" max="4343" width="10" style="2" bestFit="1" customWidth="1"/>
    <col min="4344" max="4344" width="11" style="2" bestFit="1" customWidth="1"/>
    <col min="4345" max="4348" width="9.33203125" style="2" bestFit="1" customWidth="1"/>
    <col min="4349" max="4350" width="13.33203125" style="2" customWidth="1"/>
    <col min="4351" max="4354" width="10.88671875" style="2" bestFit="1" customWidth="1"/>
    <col min="4355" max="4586" width="9.109375" style="2"/>
    <col min="4587" max="4587" width="4.109375" style="2" customWidth="1"/>
    <col min="4588" max="4588" width="21.44140625" style="2" bestFit="1" customWidth="1"/>
    <col min="4589" max="4589" width="11" style="2" bestFit="1" customWidth="1"/>
    <col min="4590" max="4590" width="10" style="2" bestFit="1" customWidth="1"/>
    <col min="4591" max="4591" width="12.88671875" style="2" customWidth="1"/>
    <col min="4592" max="4592" width="11.5546875" style="2" bestFit="1" customWidth="1"/>
    <col min="4593" max="4598" width="9.33203125" style="2" bestFit="1" customWidth="1"/>
    <col min="4599" max="4599" width="10" style="2" bestFit="1" customWidth="1"/>
    <col min="4600" max="4600" width="11" style="2" bestFit="1" customWidth="1"/>
    <col min="4601" max="4604" width="9.33203125" style="2" bestFit="1" customWidth="1"/>
    <col min="4605" max="4606" width="13.33203125" style="2" customWidth="1"/>
    <col min="4607" max="4610" width="10.88671875" style="2" bestFit="1" customWidth="1"/>
    <col min="4611" max="4842" width="9.109375" style="2"/>
    <col min="4843" max="4843" width="4.109375" style="2" customWidth="1"/>
    <col min="4844" max="4844" width="21.44140625" style="2" bestFit="1" customWidth="1"/>
    <col min="4845" max="4845" width="11" style="2" bestFit="1" customWidth="1"/>
    <col min="4846" max="4846" width="10" style="2" bestFit="1" customWidth="1"/>
    <col min="4847" max="4847" width="12.88671875" style="2" customWidth="1"/>
    <col min="4848" max="4848" width="11.5546875" style="2" bestFit="1" customWidth="1"/>
    <col min="4849" max="4854" width="9.33203125" style="2" bestFit="1" customWidth="1"/>
    <col min="4855" max="4855" width="10" style="2" bestFit="1" customWidth="1"/>
    <col min="4856" max="4856" width="11" style="2" bestFit="1" customWidth="1"/>
    <col min="4857" max="4860" width="9.33203125" style="2" bestFit="1" customWidth="1"/>
    <col min="4861" max="4862" width="13.33203125" style="2" customWidth="1"/>
    <col min="4863" max="4866" width="10.88671875" style="2" bestFit="1" customWidth="1"/>
    <col min="4867" max="5098" width="9.109375" style="2"/>
    <col min="5099" max="5099" width="4.109375" style="2" customWidth="1"/>
    <col min="5100" max="5100" width="21.44140625" style="2" bestFit="1" customWidth="1"/>
    <col min="5101" max="5101" width="11" style="2" bestFit="1" customWidth="1"/>
    <col min="5102" max="5102" width="10" style="2" bestFit="1" customWidth="1"/>
    <col min="5103" max="5103" width="12.88671875" style="2" customWidth="1"/>
    <col min="5104" max="5104" width="11.5546875" style="2" bestFit="1" customWidth="1"/>
    <col min="5105" max="5110" width="9.33203125" style="2" bestFit="1" customWidth="1"/>
    <col min="5111" max="5111" width="10" style="2" bestFit="1" customWidth="1"/>
    <col min="5112" max="5112" width="11" style="2" bestFit="1" customWidth="1"/>
    <col min="5113" max="5116" width="9.33203125" style="2" bestFit="1" customWidth="1"/>
    <col min="5117" max="5118" width="13.33203125" style="2" customWidth="1"/>
    <col min="5119" max="5122" width="10.88671875" style="2" bestFit="1" customWidth="1"/>
    <col min="5123" max="5354" width="9.109375" style="2"/>
    <col min="5355" max="5355" width="4.109375" style="2" customWidth="1"/>
    <col min="5356" max="5356" width="21.44140625" style="2" bestFit="1" customWidth="1"/>
    <col min="5357" max="5357" width="11" style="2" bestFit="1" customWidth="1"/>
    <col min="5358" max="5358" width="10" style="2" bestFit="1" customWidth="1"/>
    <col min="5359" max="5359" width="12.88671875" style="2" customWidth="1"/>
    <col min="5360" max="5360" width="11.5546875" style="2" bestFit="1" customWidth="1"/>
    <col min="5361" max="5366" width="9.33203125" style="2" bestFit="1" customWidth="1"/>
    <col min="5367" max="5367" width="10" style="2" bestFit="1" customWidth="1"/>
    <col min="5368" max="5368" width="11" style="2" bestFit="1" customWidth="1"/>
    <col min="5369" max="5372" width="9.33203125" style="2" bestFit="1" customWidth="1"/>
    <col min="5373" max="5374" width="13.33203125" style="2" customWidth="1"/>
    <col min="5375" max="5378" width="10.88671875" style="2" bestFit="1" customWidth="1"/>
    <col min="5379" max="5610" width="9.109375" style="2"/>
    <col min="5611" max="5611" width="4.109375" style="2" customWidth="1"/>
    <col min="5612" max="5612" width="21.44140625" style="2" bestFit="1" customWidth="1"/>
    <col min="5613" max="5613" width="11" style="2" bestFit="1" customWidth="1"/>
    <col min="5614" max="5614" width="10" style="2" bestFit="1" customWidth="1"/>
    <col min="5615" max="5615" width="12.88671875" style="2" customWidth="1"/>
    <col min="5616" max="5616" width="11.5546875" style="2" bestFit="1" customWidth="1"/>
    <col min="5617" max="5622" width="9.33203125" style="2" bestFit="1" customWidth="1"/>
    <col min="5623" max="5623" width="10" style="2" bestFit="1" customWidth="1"/>
    <col min="5624" max="5624" width="11" style="2" bestFit="1" customWidth="1"/>
    <col min="5625" max="5628" width="9.33203125" style="2" bestFit="1" customWidth="1"/>
    <col min="5629" max="5630" width="13.33203125" style="2" customWidth="1"/>
    <col min="5631" max="5634" width="10.88671875" style="2" bestFit="1" customWidth="1"/>
    <col min="5635" max="5866" width="9.109375" style="2"/>
    <col min="5867" max="5867" width="4.109375" style="2" customWidth="1"/>
    <col min="5868" max="5868" width="21.44140625" style="2" bestFit="1" customWidth="1"/>
    <col min="5869" max="5869" width="11" style="2" bestFit="1" customWidth="1"/>
    <col min="5870" max="5870" width="10" style="2" bestFit="1" customWidth="1"/>
    <col min="5871" max="5871" width="12.88671875" style="2" customWidth="1"/>
    <col min="5872" max="5872" width="11.5546875" style="2" bestFit="1" customWidth="1"/>
    <col min="5873" max="5878" width="9.33203125" style="2" bestFit="1" customWidth="1"/>
    <col min="5879" max="5879" width="10" style="2" bestFit="1" customWidth="1"/>
    <col min="5880" max="5880" width="11" style="2" bestFit="1" customWidth="1"/>
    <col min="5881" max="5884" width="9.33203125" style="2" bestFit="1" customWidth="1"/>
    <col min="5885" max="5886" width="13.33203125" style="2" customWidth="1"/>
    <col min="5887" max="5890" width="10.88671875" style="2" bestFit="1" customWidth="1"/>
    <col min="5891" max="6122" width="9.109375" style="2"/>
    <col min="6123" max="6123" width="4.109375" style="2" customWidth="1"/>
    <col min="6124" max="6124" width="21.44140625" style="2" bestFit="1" customWidth="1"/>
    <col min="6125" max="6125" width="11" style="2" bestFit="1" customWidth="1"/>
    <col min="6126" max="6126" width="10" style="2" bestFit="1" customWidth="1"/>
    <col min="6127" max="6127" width="12.88671875" style="2" customWidth="1"/>
    <col min="6128" max="6128" width="11.5546875" style="2" bestFit="1" customWidth="1"/>
    <col min="6129" max="6134" width="9.33203125" style="2" bestFit="1" customWidth="1"/>
    <col min="6135" max="6135" width="10" style="2" bestFit="1" customWidth="1"/>
    <col min="6136" max="6136" width="11" style="2" bestFit="1" customWidth="1"/>
    <col min="6137" max="6140" width="9.33203125" style="2" bestFit="1" customWidth="1"/>
    <col min="6141" max="6142" width="13.33203125" style="2" customWidth="1"/>
    <col min="6143" max="6146" width="10.88671875" style="2" bestFit="1" customWidth="1"/>
    <col min="6147" max="6378" width="9.109375" style="2"/>
    <col min="6379" max="6379" width="4.109375" style="2" customWidth="1"/>
    <col min="6380" max="6380" width="21.44140625" style="2" bestFit="1" customWidth="1"/>
    <col min="6381" max="6381" width="11" style="2" bestFit="1" customWidth="1"/>
    <col min="6382" max="6382" width="10" style="2" bestFit="1" customWidth="1"/>
    <col min="6383" max="6383" width="12.88671875" style="2" customWidth="1"/>
    <col min="6384" max="6384" width="11.5546875" style="2" bestFit="1" customWidth="1"/>
    <col min="6385" max="6390" width="9.33203125" style="2" bestFit="1" customWidth="1"/>
    <col min="6391" max="6391" width="10" style="2" bestFit="1" customWidth="1"/>
    <col min="6392" max="6392" width="11" style="2" bestFit="1" customWidth="1"/>
    <col min="6393" max="6396" width="9.33203125" style="2" bestFit="1" customWidth="1"/>
    <col min="6397" max="6398" width="13.33203125" style="2" customWidth="1"/>
    <col min="6399" max="6402" width="10.88671875" style="2" bestFit="1" customWidth="1"/>
    <col min="6403" max="6634" width="9.109375" style="2"/>
    <col min="6635" max="6635" width="4.109375" style="2" customWidth="1"/>
    <col min="6636" max="6636" width="21.44140625" style="2" bestFit="1" customWidth="1"/>
    <col min="6637" max="6637" width="11" style="2" bestFit="1" customWidth="1"/>
    <col min="6638" max="6638" width="10" style="2" bestFit="1" customWidth="1"/>
    <col min="6639" max="6639" width="12.88671875" style="2" customWidth="1"/>
    <col min="6640" max="6640" width="11.5546875" style="2" bestFit="1" customWidth="1"/>
    <col min="6641" max="6646" width="9.33203125" style="2" bestFit="1" customWidth="1"/>
    <col min="6647" max="6647" width="10" style="2" bestFit="1" customWidth="1"/>
    <col min="6648" max="6648" width="11" style="2" bestFit="1" customWidth="1"/>
    <col min="6649" max="6652" width="9.33203125" style="2" bestFit="1" customWidth="1"/>
    <col min="6653" max="6654" width="13.33203125" style="2" customWidth="1"/>
    <col min="6655" max="6658" width="10.88671875" style="2" bestFit="1" customWidth="1"/>
    <col min="6659" max="6890" width="9.109375" style="2"/>
    <col min="6891" max="6891" width="4.109375" style="2" customWidth="1"/>
    <col min="6892" max="6892" width="21.44140625" style="2" bestFit="1" customWidth="1"/>
    <col min="6893" max="6893" width="11" style="2" bestFit="1" customWidth="1"/>
    <col min="6894" max="6894" width="10" style="2" bestFit="1" customWidth="1"/>
    <col min="6895" max="6895" width="12.88671875" style="2" customWidth="1"/>
    <col min="6896" max="6896" width="11.5546875" style="2" bestFit="1" customWidth="1"/>
    <col min="6897" max="6902" width="9.33203125" style="2" bestFit="1" customWidth="1"/>
    <col min="6903" max="6903" width="10" style="2" bestFit="1" customWidth="1"/>
    <col min="6904" max="6904" width="11" style="2" bestFit="1" customWidth="1"/>
    <col min="6905" max="6908" width="9.33203125" style="2" bestFit="1" customWidth="1"/>
    <col min="6909" max="6910" width="13.33203125" style="2" customWidth="1"/>
    <col min="6911" max="6914" width="10.88671875" style="2" bestFit="1" customWidth="1"/>
    <col min="6915" max="7146" width="9.109375" style="2"/>
    <col min="7147" max="7147" width="4.109375" style="2" customWidth="1"/>
    <col min="7148" max="7148" width="21.44140625" style="2" bestFit="1" customWidth="1"/>
    <col min="7149" max="7149" width="11" style="2" bestFit="1" customWidth="1"/>
    <col min="7150" max="7150" width="10" style="2" bestFit="1" customWidth="1"/>
    <col min="7151" max="7151" width="12.88671875" style="2" customWidth="1"/>
    <col min="7152" max="7152" width="11.5546875" style="2" bestFit="1" customWidth="1"/>
    <col min="7153" max="7158" width="9.33203125" style="2" bestFit="1" customWidth="1"/>
    <col min="7159" max="7159" width="10" style="2" bestFit="1" customWidth="1"/>
    <col min="7160" max="7160" width="11" style="2" bestFit="1" customWidth="1"/>
    <col min="7161" max="7164" width="9.33203125" style="2" bestFit="1" customWidth="1"/>
    <col min="7165" max="7166" width="13.33203125" style="2" customWidth="1"/>
    <col min="7167" max="7170" width="10.88671875" style="2" bestFit="1" customWidth="1"/>
    <col min="7171" max="7402" width="9.109375" style="2"/>
    <col min="7403" max="7403" width="4.109375" style="2" customWidth="1"/>
    <col min="7404" max="7404" width="21.44140625" style="2" bestFit="1" customWidth="1"/>
    <col min="7405" max="7405" width="11" style="2" bestFit="1" customWidth="1"/>
    <col min="7406" max="7406" width="10" style="2" bestFit="1" customWidth="1"/>
    <col min="7407" max="7407" width="12.88671875" style="2" customWidth="1"/>
    <col min="7408" max="7408" width="11.5546875" style="2" bestFit="1" customWidth="1"/>
    <col min="7409" max="7414" width="9.33203125" style="2" bestFit="1" customWidth="1"/>
    <col min="7415" max="7415" width="10" style="2" bestFit="1" customWidth="1"/>
    <col min="7416" max="7416" width="11" style="2" bestFit="1" customWidth="1"/>
    <col min="7417" max="7420" width="9.33203125" style="2" bestFit="1" customWidth="1"/>
    <col min="7421" max="7422" width="13.33203125" style="2" customWidth="1"/>
    <col min="7423" max="7426" width="10.88671875" style="2" bestFit="1" customWidth="1"/>
    <col min="7427" max="7658" width="9.109375" style="2"/>
    <col min="7659" max="7659" width="4.109375" style="2" customWidth="1"/>
    <col min="7660" max="7660" width="21.44140625" style="2" bestFit="1" customWidth="1"/>
    <col min="7661" max="7661" width="11" style="2" bestFit="1" customWidth="1"/>
    <col min="7662" max="7662" width="10" style="2" bestFit="1" customWidth="1"/>
    <col min="7663" max="7663" width="12.88671875" style="2" customWidth="1"/>
    <col min="7664" max="7664" width="11.5546875" style="2" bestFit="1" customWidth="1"/>
    <col min="7665" max="7670" width="9.33203125" style="2" bestFit="1" customWidth="1"/>
    <col min="7671" max="7671" width="10" style="2" bestFit="1" customWidth="1"/>
    <col min="7672" max="7672" width="11" style="2" bestFit="1" customWidth="1"/>
    <col min="7673" max="7676" width="9.33203125" style="2" bestFit="1" customWidth="1"/>
    <col min="7677" max="7678" width="13.33203125" style="2" customWidth="1"/>
    <col min="7679" max="7682" width="10.88671875" style="2" bestFit="1" customWidth="1"/>
    <col min="7683" max="7914" width="9.109375" style="2"/>
    <col min="7915" max="7915" width="4.109375" style="2" customWidth="1"/>
    <col min="7916" max="7916" width="21.44140625" style="2" bestFit="1" customWidth="1"/>
    <col min="7917" max="7917" width="11" style="2" bestFit="1" customWidth="1"/>
    <col min="7918" max="7918" width="10" style="2" bestFit="1" customWidth="1"/>
    <col min="7919" max="7919" width="12.88671875" style="2" customWidth="1"/>
    <col min="7920" max="7920" width="11.5546875" style="2" bestFit="1" customWidth="1"/>
    <col min="7921" max="7926" width="9.33203125" style="2" bestFit="1" customWidth="1"/>
    <col min="7927" max="7927" width="10" style="2" bestFit="1" customWidth="1"/>
    <col min="7928" max="7928" width="11" style="2" bestFit="1" customWidth="1"/>
    <col min="7929" max="7932" width="9.33203125" style="2" bestFit="1" customWidth="1"/>
    <col min="7933" max="7934" width="13.33203125" style="2" customWidth="1"/>
    <col min="7935" max="7938" width="10.88671875" style="2" bestFit="1" customWidth="1"/>
    <col min="7939" max="8170" width="9.109375" style="2"/>
    <col min="8171" max="8171" width="4.109375" style="2" customWidth="1"/>
    <col min="8172" max="8172" width="21.44140625" style="2" bestFit="1" customWidth="1"/>
    <col min="8173" max="8173" width="11" style="2" bestFit="1" customWidth="1"/>
    <col min="8174" max="8174" width="10" style="2" bestFit="1" customWidth="1"/>
    <col min="8175" max="8175" width="12.88671875" style="2" customWidth="1"/>
    <col min="8176" max="8176" width="11.5546875" style="2" bestFit="1" customWidth="1"/>
    <col min="8177" max="8182" width="9.33203125" style="2" bestFit="1" customWidth="1"/>
    <col min="8183" max="8183" width="10" style="2" bestFit="1" customWidth="1"/>
    <col min="8184" max="8184" width="11" style="2" bestFit="1" customWidth="1"/>
    <col min="8185" max="8188" width="9.33203125" style="2" bestFit="1" customWidth="1"/>
    <col min="8189" max="8190" width="13.33203125" style="2" customWidth="1"/>
    <col min="8191" max="8194" width="10.88671875" style="2" bestFit="1" customWidth="1"/>
    <col min="8195" max="8426" width="9.109375" style="2"/>
    <col min="8427" max="8427" width="4.109375" style="2" customWidth="1"/>
    <col min="8428" max="8428" width="21.44140625" style="2" bestFit="1" customWidth="1"/>
    <col min="8429" max="8429" width="11" style="2" bestFit="1" customWidth="1"/>
    <col min="8430" max="8430" width="10" style="2" bestFit="1" customWidth="1"/>
    <col min="8431" max="8431" width="12.88671875" style="2" customWidth="1"/>
    <col min="8432" max="8432" width="11.5546875" style="2" bestFit="1" customWidth="1"/>
    <col min="8433" max="8438" width="9.33203125" style="2" bestFit="1" customWidth="1"/>
    <col min="8439" max="8439" width="10" style="2" bestFit="1" customWidth="1"/>
    <col min="8440" max="8440" width="11" style="2" bestFit="1" customWidth="1"/>
    <col min="8441" max="8444" width="9.33203125" style="2" bestFit="1" customWidth="1"/>
    <col min="8445" max="8446" width="13.33203125" style="2" customWidth="1"/>
    <col min="8447" max="8450" width="10.88671875" style="2" bestFit="1" customWidth="1"/>
    <col min="8451" max="8682" width="9.109375" style="2"/>
    <col min="8683" max="8683" width="4.109375" style="2" customWidth="1"/>
    <col min="8684" max="8684" width="21.44140625" style="2" bestFit="1" customWidth="1"/>
    <col min="8685" max="8685" width="11" style="2" bestFit="1" customWidth="1"/>
    <col min="8686" max="8686" width="10" style="2" bestFit="1" customWidth="1"/>
    <col min="8687" max="8687" width="12.88671875" style="2" customWidth="1"/>
    <col min="8688" max="8688" width="11.5546875" style="2" bestFit="1" customWidth="1"/>
    <col min="8689" max="8694" width="9.33203125" style="2" bestFit="1" customWidth="1"/>
    <col min="8695" max="8695" width="10" style="2" bestFit="1" customWidth="1"/>
    <col min="8696" max="8696" width="11" style="2" bestFit="1" customWidth="1"/>
    <col min="8697" max="8700" width="9.33203125" style="2" bestFit="1" customWidth="1"/>
    <col min="8701" max="8702" width="13.33203125" style="2" customWidth="1"/>
    <col min="8703" max="8706" width="10.88671875" style="2" bestFit="1" customWidth="1"/>
    <col min="8707" max="8938" width="9.109375" style="2"/>
    <col min="8939" max="8939" width="4.109375" style="2" customWidth="1"/>
    <col min="8940" max="8940" width="21.44140625" style="2" bestFit="1" customWidth="1"/>
    <col min="8941" max="8941" width="11" style="2" bestFit="1" customWidth="1"/>
    <col min="8942" max="8942" width="10" style="2" bestFit="1" customWidth="1"/>
    <col min="8943" max="8943" width="12.88671875" style="2" customWidth="1"/>
    <col min="8944" max="8944" width="11.5546875" style="2" bestFit="1" customWidth="1"/>
    <col min="8945" max="8950" width="9.33203125" style="2" bestFit="1" customWidth="1"/>
    <col min="8951" max="8951" width="10" style="2" bestFit="1" customWidth="1"/>
    <col min="8952" max="8952" width="11" style="2" bestFit="1" customWidth="1"/>
    <col min="8953" max="8956" width="9.33203125" style="2" bestFit="1" customWidth="1"/>
    <col min="8957" max="8958" width="13.33203125" style="2" customWidth="1"/>
    <col min="8959" max="8962" width="10.88671875" style="2" bestFit="1" customWidth="1"/>
    <col min="8963" max="9194" width="9.109375" style="2"/>
    <col min="9195" max="9195" width="4.109375" style="2" customWidth="1"/>
    <col min="9196" max="9196" width="21.44140625" style="2" bestFit="1" customWidth="1"/>
    <col min="9197" max="9197" width="11" style="2" bestFit="1" customWidth="1"/>
    <col min="9198" max="9198" width="10" style="2" bestFit="1" customWidth="1"/>
    <col min="9199" max="9199" width="12.88671875" style="2" customWidth="1"/>
    <col min="9200" max="9200" width="11.5546875" style="2" bestFit="1" customWidth="1"/>
    <col min="9201" max="9206" width="9.33203125" style="2" bestFit="1" customWidth="1"/>
    <col min="9207" max="9207" width="10" style="2" bestFit="1" customWidth="1"/>
    <col min="9208" max="9208" width="11" style="2" bestFit="1" customWidth="1"/>
    <col min="9209" max="9212" width="9.33203125" style="2" bestFit="1" customWidth="1"/>
    <col min="9213" max="9214" width="13.33203125" style="2" customWidth="1"/>
    <col min="9215" max="9218" width="10.88671875" style="2" bestFit="1" customWidth="1"/>
    <col min="9219" max="9450" width="9.109375" style="2"/>
    <col min="9451" max="9451" width="4.109375" style="2" customWidth="1"/>
    <col min="9452" max="9452" width="21.44140625" style="2" bestFit="1" customWidth="1"/>
    <col min="9453" max="9453" width="11" style="2" bestFit="1" customWidth="1"/>
    <col min="9454" max="9454" width="10" style="2" bestFit="1" customWidth="1"/>
    <col min="9455" max="9455" width="12.88671875" style="2" customWidth="1"/>
    <col min="9456" max="9456" width="11.5546875" style="2" bestFit="1" customWidth="1"/>
    <col min="9457" max="9462" width="9.33203125" style="2" bestFit="1" customWidth="1"/>
    <col min="9463" max="9463" width="10" style="2" bestFit="1" customWidth="1"/>
    <col min="9464" max="9464" width="11" style="2" bestFit="1" customWidth="1"/>
    <col min="9465" max="9468" width="9.33203125" style="2" bestFit="1" customWidth="1"/>
    <col min="9469" max="9470" width="13.33203125" style="2" customWidth="1"/>
    <col min="9471" max="9474" width="10.88671875" style="2" bestFit="1" customWidth="1"/>
    <col min="9475" max="9706" width="9.109375" style="2"/>
    <col min="9707" max="9707" width="4.109375" style="2" customWidth="1"/>
    <col min="9708" max="9708" width="21.44140625" style="2" bestFit="1" customWidth="1"/>
    <col min="9709" max="9709" width="11" style="2" bestFit="1" customWidth="1"/>
    <col min="9710" max="9710" width="10" style="2" bestFit="1" customWidth="1"/>
    <col min="9711" max="9711" width="12.88671875" style="2" customWidth="1"/>
    <col min="9712" max="9712" width="11.5546875" style="2" bestFit="1" customWidth="1"/>
    <col min="9713" max="9718" width="9.33203125" style="2" bestFit="1" customWidth="1"/>
    <col min="9719" max="9719" width="10" style="2" bestFit="1" customWidth="1"/>
    <col min="9720" max="9720" width="11" style="2" bestFit="1" customWidth="1"/>
    <col min="9721" max="9724" width="9.33203125" style="2" bestFit="1" customWidth="1"/>
    <col min="9725" max="9726" width="13.33203125" style="2" customWidth="1"/>
    <col min="9727" max="9730" width="10.88671875" style="2" bestFit="1" customWidth="1"/>
    <col min="9731" max="9962" width="9.109375" style="2"/>
    <col min="9963" max="9963" width="4.109375" style="2" customWidth="1"/>
    <col min="9964" max="9964" width="21.44140625" style="2" bestFit="1" customWidth="1"/>
    <col min="9965" max="9965" width="11" style="2" bestFit="1" customWidth="1"/>
    <col min="9966" max="9966" width="10" style="2" bestFit="1" customWidth="1"/>
    <col min="9967" max="9967" width="12.88671875" style="2" customWidth="1"/>
    <col min="9968" max="9968" width="11.5546875" style="2" bestFit="1" customWidth="1"/>
    <col min="9969" max="9974" width="9.33203125" style="2" bestFit="1" customWidth="1"/>
    <col min="9975" max="9975" width="10" style="2" bestFit="1" customWidth="1"/>
    <col min="9976" max="9976" width="11" style="2" bestFit="1" customWidth="1"/>
    <col min="9977" max="9980" width="9.33203125" style="2" bestFit="1" customWidth="1"/>
    <col min="9981" max="9982" width="13.33203125" style="2" customWidth="1"/>
    <col min="9983" max="9986" width="10.88671875" style="2" bestFit="1" customWidth="1"/>
    <col min="9987" max="10218" width="9.109375" style="2"/>
    <col min="10219" max="10219" width="4.109375" style="2" customWidth="1"/>
    <col min="10220" max="10220" width="21.44140625" style="2" bestFit="1" customWidth="1"/>
    <col min="10221" max="10221" width="11" style="2" bestFit="1" customWidth="1"/>
    <col min="10222" max="10222" width="10" style="2" bestFit="1" customWidth="1"/>
    <col min="10223" max="10223" width="12.88671875" style="2" customWidth="1"/>
    <col min="10224" max="10224" width="11.5546875" style="2" bestFit="1" customWidth="1"/>
    <col min="10225" max="10230" width="9.33203125" style="2" bestFit="1" customWidth="1"/>
    <col min="10231" max="10231" width="10" style="2" bestFit="1" customWidth="1"/>
    <col min="10232" max="10232" width="11" style="2" bestFit="1" customWidth="1"/>
    <col min="10233" max="10236" width="9.33203125" style="2" bestFit="1" customWidth="1"/>
    <col min="10237" max="10238" width="13.33203125" style="2" customWidth="1"/>
    <col min="10239" max="10242" width="10.88671875" style="2" bestFit="1" customWidth="1"/>
    <col min="10243" max="10474" width="9.109375" style="2"/>
    <col min="10475" max="10475" width="4.109375" style="2" customWidth="1"/>
    <col min="10476" max="10476" width="21.44140625" style="2" bestFit="1" customWidth="1"/>
    <col min="10477" max="10477" width="11" style="2" bestFit="1" customWidth="1"/>
    <col min="10478" max="10478" width="10" style="2" bestFit="1" customWidth="1"/>
    <col min="10479" max="10479" width="12.88671875" style="2" customWidth="1"/>
    <col min="10480" max="10480" width="11.5546875" style="2" bestFit="1" customWidth="1"/>
    <col min="10481" max="10486" width="9.33203125" style="2" bestFit="1" customWidth="1"/>
    <col min="10487" max="10487" width="10" style="2" bestFit="1" customWidth="1"/>
    <col min="10488" max="10488" width="11" style="2" bestFit="1" customWidth="1"/>
    <col min="10489" max="10492" width="9.33203125" style="2" bestFit="1" customWidth="1"/>
    <col min="10493" max="10494" width="13.33203125" style="2" customWidth="1"/>
    <col min="10495" max="10498" width="10.88671875" style="2" bestFit="1" customWidth="1"/>
    <col min="10499" max="10730" width="9.109375" style="2"/>
    <col min="10731" max="10731" width="4.109375" style="2" customWidth="1"/>
    <col min="10732" max="10732" width="21.44140625" style="2" bestFit="1" customWidth="1"/>
    <col min="10733" max="10733" width="11" style="2" bestFit="1" customWidth="1"/>
    <col min="10734" max="10734" width="10" style="2" bestFit="1" customWidth="1"/>
    <col min="10735" max="10735" width="12.88671875" style="2" customWidth="1"/>
    <col min="10736" max="10736" width="11.5546875" style="2" bestFit="1" customWidth="1"/>
    <col min="10737" max="10742" width="9.33203125" style="2" bestFit="1" customWidth="1"/>
    <col min="10743" max="10743" width="10" style="2" bestFit="1" customWidth="1"/>
    <col min="10744" max="10744" width="11" style="2" bestFit="1" customWidth="1"/>
    <col min="10745" max="10748" width="9.33203125" style="2" bestFit="1" customWidth="1"/>
    <col min="10749" max="10750" width="13.33203125" style="2" customWidth="1"/>
    <col min="10751" max="10754" width="10.88671875" style="2" bestFit="1" customWidth="1"/>
    <col min="10755" max="10986" width="9.109375" style="2"/>
    <col min="10987" max="10987" width="4.109375" style="2" customWidth="1"/>
    <col min="10988" max="10988" width="21.44140625" style="2" bestFit="1" customWidth="1"/>
    <col min="10989" max="10989" width="11" style="2" bestFit="1" customWidth="1"/>
    <col min="10990" max="10990" width="10" style="2" bestFit="1" customWidth="1"/>
    <col min="10991" max="10991" width="12.88671875" style="2" customWidth="1"/>
    <col min="10992" max="10992" width="11.5546875" style="2" bestFit="1" customWidth="1"/>
    <col min="10993" max="10998" width="9.33203125" style="2" bestFit="1" customWidth="1"/>
    <col min="10999" max="10999" width="10" style="2" bestFit="1" customWidth="1"/>
    <col min="11000" max="11000" width="11" style="2" bestFit="1" customWidth="1"/>
    <col min="11001" max="11004" width="9.33203125" style="2" bestFit="1" customWidth="1"/>
    <col min="11005" max="11006" width="13.33203125" style="2" customWidth="1"/>
    <col min="11007" max="11010" width="10.88671875" style="2" bestFit="1" customWidth="1"/>
    <col min="11011" max="11242" width="9.109375" style="2"/>
    <col min="11243" max="11243" width="4.109375" style="2" customWidth="1"/>
    <col min="11244" max="11244" width="21.44140625" style="2" bestFit="1" customWidth="1"/>
    <col min="11245" max="11245" width="11" style="2" bestFit="1" customWidth="1"/>
    <col min="11246" max="11246" width="10" style="2" bestFit="1" customWidth="1"/>
    <col min="11247" max="11247" width="12.88671875" style="2" customWidth="1"/>
    <col min="11248" max="11248" width="11.5546875" style="2" bestFit="1" customWidth="1"/>
    <col min="11249" max="11254" width="9.33203125" style="2" bestFit="1" customWidth="1"/>
    <col min="11255" max="11255" width="10" style="2" bestFit="1" customWidth="1"/>
    <col min="11256" max="11256" width="11" style="2" bestFit="1" customWidth="1"/>
    <col min="11257" max="11260" width="9.33203125" style="2" bestFit="1" customWidth="1"/>
    <col min="11261" max="11262" width="13.33203125" style="2" customWidth="1"/>
    <col min="11263" max="11266" width="10.88671875" style="2" bestFit="1" customWidth="1"/>
    <col min="11267" max="11498" width="9.109375" style="2"/>
    <col min="11499" max="11499" width="4.109375" style="2" customWidth="1"/>
    <col min="11500" max="11500" width="21.44140625" style="2" bestFit="1" customWidth="1"/>
    <col min="11501" max="11501" width="11" style="2" bestFit="1" customWidth="1"/>
    <col min="11502" max="11502" width="10" style="2" bestFit="1" customWidth="1"/>
    <col min="11503" max="11503" width="12.88671875" style="2" customWidth="1"/>
    <col min="11504" max="11504" width="11.5546875" style="2" bestFit="1" customWidth="1"/>
    <col min="11505" max="11510" width="9.33203125" style="2" bestFit="1" customWidth="1"/>
    <col min="11511" max="11511" width="10" style="2" bestFit="1" customWidth="1"/>
    <col min="11512" max="11512" width="11" style="2" bestFit="1" customWidth="1"/>
    <col min="11513" max="11516" width="9.33203125" style="2" bestFit="1" customWidth="1"/>
    <col min="11517" max="11518" width="13.33203125" style="2" customWidth="1"/>
    <col min="11519" max="11522" width="10.88671875" style="2" bestFit="1" customWidth="1"/>
    <col min="11523" max="11754" width="9.109375" style="2"/>
    <col min="11755" max="11755" width="4.109375" style="2" customWidth="1"/>
    <col min="11756" max="11756" width="21.44140625" style="2" bestFit="1" customWidth="1"/>
    <col min="11757" max="11757" width="11" style="2" bestFit="1" customWidth="1"/>
    <col min="11758" max="11758" width="10" style="2" bestFit="1" customWidth="1"/>
    <col min="11759" max="11759" width="12.88671875" style="2" customWidth="1"/>
    <col min="11760" max="11760" width="11.5546875" style="2" bestFit="1" customWidth="1"/>
    <col min="11761" max="11766" width="9.33203125" style="2" bestFit="1" customWidth="1"/>
    <col min="11767" max="11767" width="10" style="2" bestFit="1" customWidth="1"/>
    <col min="11768" max="11768" width="11" style="2" bestFit="1" customWidth="1"/>
    <col min="11769" max="11772" width="9.33203125" style="2" bestFit="1" customWidth="1"/>
    <col min="11773" max="11774" width="13.33203125" style="2" customWidth="1"/>
    <col min="11775" max="11778" width="10.88671875" style="2" bestFit="1" customWidth="1"/>
    <col min="11779" max="12010" width="9.109375" style="2"/>
    <col min="12011" max="12011" width="4.109375" style="2" customWidth="1"/>
    <col min="12012" max="12012" width="21.44140625" style="2" bestFit="1" customWidth="1"/>
    <col min="12013" max="12013" width="11" style="2" bestFit="1" customWidth="1"/>
    <col min="12014" max="12014" width="10" style="2" bestFit="1" customWidth="1"/>
    <col min="12015" max="12015" width="12.88671875" style="2" customWidth="1"/>
    <col min="12016" max="12016" width="11.5546875" style="2" bestFit="1" customWidth="1"/>
    <col min="12017" max="12022" width="9.33203125" style="2" bestFit="1" customWidth="1"/>
    <col min="12023" max="12023" width="10" style="2" bestFit="1" customWidth="1"/>
    <col min="12024" max="12024" width="11" style="2" bestFit="1" customWidth="1"/>
    <col min="12025" max="12028" width="9.33203125" style="2" bestFit="1" customWidth="1"/>
    <col min="12029" max="12030" width="13.33203125" style="2" customWidth="1"/>
    <col min="12031" max="12034" width="10.88671875" style="2" bestFit="1" customWidth="1"/>
    <col min="12035" max="12266" width="9.109375" style="2"/>
    <col min="12267" max="12267" width="4.109375" style="2" customWidth="1"/>
    <col min="12268" max="12268" width="21.44140625" style="2" bestFit="1" customWidth="1"/>
    <col min="12269" max="12269" width="11" style="2" bestFit="1" customWidth="1"/>
    <col min="12270" max="12270" width="10" style="2" bestFit="1" customWidth="1"/>
    <col min="12271" max="12271" width="12.88671875" style="2" customWidth="1"/>
    <col min="12272" max="12272" width="11.5546875" style="2" bestFit="1" customWidth="1"/>
    <col min="12273" max="12278" width="9.33203125" style="2" bestFit="1" customWidth="1"/>
    <col min="12279" max="12279" width="10" style="2" bestFit="1" customWidth="1"/>
    <col min="12280" max="12280" width="11" style="2" bestFit="1" customWidth="1"/>
    <col min="12281" max="12284" width="9.33203125" style="2" bestFit="1" customWidth="1"/>
    <col min="12285" max="12286" width="13.33203125" style="2" customWidth="1"/>
    <col min="12287" max="12290" width="10.88671875" style="2" bestFit="1" customWidth="1"/>
    <col min="12291" max="12522" width="9.109375" style="2"/>
    <col min="12523" max="12523" width="4.109375" style="2" customWidth="1"/>
    <col min="12524" max="12524" width="21.44140625" style="2" bestFit="1" customWidth="1"/>
    <col min="12525" max="12525" width="11" style="2" bestFit="1" customWidth="1"/>
    <col min="12526" max="12526" width="10" style="2" bestFit="1" customWidth="1"/>
    <col min="12527" max="12527" width="12.88671875" style="2" customWidth="1"/>
    <col min="12528" max="12528" width="11.5546875" style="2" bestFit="1" customWidth="1"/>
    <col min="12529" max="12534" width="9.33203125" style="2" bestFit="1" customWidth="1"/>
    <col min="12535" max="12535" width="10" style="2" bestFit="1" customWidth="1"/>
    <col min="12536" max="12536" width="11" style="2" bestFit="1" customWidth="1"/>
    <col min="12537" max="12540" width="9.33203125" style="2" bestFit="1" customWidth="1"/>
    <col min="12541" max="12542" width="13.33203125" style="2" customWidth="1"/>
    <col min="12543" max="12546" width="10.88671875" style="2" bestFit="1" customWidth="1"/>
    <col min="12547" max="12778" width="9.109375" style="2"/>
    <col min="12779" max="12779" width="4.109375" style="2" customWidth="1"/>
    <col min="12780" max="12780" width="21.44140625" style="2" bestFit="1" customWidth="1"/>
    <col min="12781" max="12781" width="11" style="2" bestFit="1" customWidth="1"/>
    <col min="12782" max="12782" width="10" style="2" bestFit="1" customWidth="1"/>
    <col min="12783" max="12783" width="12.88671875" style="2" customWidth="1"/>
    <col min="12784" max="12784" width="11.5546875" style="2" bestFit="1" customWidth="1"/>
    <col min="12785" max="12790" width="9.33203125" style="2" bestFit="1" customWidth="1"/>
    <col min="12791" max="12791" width="10" style="2" bestFit="1" customWidth="1"/>
    <col min="12792" max="12792" width="11" style="2" bestFit="1" customWidth="1"/>
    <col min="12793" max="12796" width="9.33203125" style="2" bestFit="1" customWidth="1"/>
    <col min="12797" max="12798" width="13.33203125" style="2" customWidth="1"/>
    <col min="12799" max="12802" width="10.88671875" style="2" bestFit="1" customWidth="1"/>
    <col min="12803" max="13034" width="9.109375" style="2"/>
    <col min="13035" max="13035" width="4.109375" style="2" customWidth="1"/>
    <col min="13036" max="13036" width="21.44140625" style="2" bestFit="1" customWidth="1"/>
    <col min="13037" max="13037" width="11" style="2" bestFit="1" customWidth="1"/>
    <col min="13038" max="13038" width="10" style="2" bestFit="1" customWidth="1"/>
    <col min="13039" max="13039" width="12.88671875" style="2" customWidth="1"/>
    <col min="13040" max="13040" width="11.5546875" style="2" bestFit="1" customWidth="1"/>
    <col min="13041" max="13046" width="9.33203125" style="2" bestFit="1" customWidth="1"/>
    <col min="13047" max="13047" width="10" style="2" bestFit="1" customWidth="1"/>
    <col min="13048" max="13048" width="11" style="2" bestFit="1" customWidth="1"/>
    <col min="13049" max="13052" width="9.33203125" style="2" bestFit="1" customWidth="1"/>
    <col min="13053" max="13054" width="13.33203125" style="2" customWidth="1"/>
    <col min="13055" max="13058" width="10.88671875" style="2" bestFit="1" customWidth="1"/>
    <col min="13059" max="13290" width="9.109375" style="2"/>
    <col min="13291" max="13291" width="4.109375" style="2" customWidth="1"/>
    <col min="13292" max="13292" width="21.44140625" style="2" bestFit="1" customWidth="1"/>
    <col min="13293" max="13293" width="11" style="2" bestFit="1" customWidth="1"/>
    <col min="13294" max="13294" width="10" style="2" bestFit="1" customWidth="1"/>
    <col min="13295" max="13295" width="12.88671875" style="2" customWidth="1"/>
    <col min="13296" max="13296" width="11.5546875" style="2" bestFit="1" customWidth="1"/>
    <col min="13297" max="13302" width="9.33203125" style="2" bestFit="1" customWidth="1"/>
    <col min="13303" max="13303" width="10" style="2" bestFit="1" customWidth="1"/>
    <col min="13304" max="13304" width="11" style="2" bestFit="1" customWidth="1"/>
    <col min="13305" max="13308" width="9.33203125" style="2" bestFit="1" customWidth="1"/>
    <col min="13309" max="13310" width="13.33203125" style="2" customWidth="1"/>
    <col min="13311" max="13314" width="10.88671875" style="2" bestFit="1" customWidth="1"/>
    <col min="13315" max="13546" width="9.109375" style="2"/>
    <col min="13547" max="13547" width="4.109375" style="2" customWidth="1"/>
    <col min="13548" max="13548" width="21.44140625" style="2" bestFit="1" customWidth="1"/>
    <col min="13549" max="13549" width="11" style="2" bestFit="1" customWidth="1"/>
    <col min="13550" max="13550" width="10" style="2" bestFit="1" customWidth="1"/>
    <col min="13551" max="13551" width="12.88671875" style="2" customWidth="1"/>
    <col min="13552" max="13552" width="11.5546875" style="2" bestFit="1" customWidth="1"/>
    <col min="13553" max="13558" width="9.33203125" style="2" bestFit="1" customWidth="1"/>
    <col min="13559" max="13559" width="10" style="2" bestFit="1" customWidth="1"/>
    <col min="13560" max="13560" width="11" style="2" bestFit="1" customWidth="1"/>
    <col min="13561" max="13564" width="9.33203125" style="2" bestFit="1" customWidth="1"/>
    <col min="13565" max="13566" width="13.33203125" style="2" customWidth="1"/>
    <col min="13567" max="13570" width="10.88671875" style="2" bestFit="1" customWidth="1"/>
    <col min="13571" max="13802" width="9.109375" style="2"/>
    <col min="13803" max="13803" width="4.109375" style="2" customWidth="1"/>
    <col min="13804" max="13804" width="21.44140625" style="2" bestFit="1" customWidth="1"/>
    <col min="13805" max="13805" width="11" style="2" bestFit="1" customWidth="1"/>
    <col min="13806" max="13806" width="10" style="2" bestFit="1" customWidth="1"/>
    <col min="13807" max="13807" width="12.88671875" style="2" customWidth="1"/>
    <col min="13808" max="13808" width="11.5546875" style="2" bestFit="1" customWidth="1"/>
    <col min="13809" max="13814" width="9.33203125" style="2" bestFit="1" customWidth="1"/>
    <col min="13815" max="13815" width="10" style="2" bestFit="1" customWidth="1"/>
    <col min="13816" max="13816" width="11" style="2" bestFit="1" customWidth="1"/>
    <col min="13817" max="13820" width="9.33203125" style="2" bestFit="1" customWidth="1"/>
    <col min="13821" max="13822" width="13.33203125" style="2" customWidth="1"/>
    <col min="13823" max="13826" width="10.88671875" style="2" bestFit="1" customWidth="1"/>
    <col min="13827" max="14058" width="9.109375" style="2"/>
    <col min="14059" max="14059" width="4.109375" style="2" customWidth="1"/>
    <col min="14060" max="14060" width="21.44140625" style="2" bestFit="1" customWidth="1"/>
    <col min="14061" max="14061" width="11" style="2" bestFit="1" customWidth="1"/>
    <col min="14062" max="14062" width="10" style="2" bestFit="1" customWidth="1"/>
    <col min="14063" max="14063" width="12.88671875" style="2" customWidth="1"/>
    <col min="14064" max="14064" width="11.5546875" style="2" bestFit="1" customWidth="1"/>
    <col min="14065" max="14070" width="9.33203125" style="2" bestFit="1" customWidth="1"/>
    <col min="14071" max="14071" width="10" style="2" bestFit="1" customWidth="1"/>
    <col min="14072" max="14072" width="11" style="2" bestFit="1" customWidth="1"/>
    <col min="14073" max="14076" width="9.33203125" style="2" bestFit="1" customWidth="1"/>
    <col min="14077" max="14078" width="13.33203125" style="2" customWidth="1"/>
    <col min="14079" max="14082" width="10.88671875" style="2" bestFit="1" customWidth="1"/>
    <col min="14083" max="14314" width="9.109375" style="2"/>
    <col min="14315" max="14315" width="4.109375" style="2" customWidth="1"/>
    <col min="14316" max="14316" width="21.44140625" style="2" bestFit="1" customWidth="1"/>
    <col min="14317" max="14317" width="11" style="2" bestFit="1" customWidth="1"/>
    <col min="14318" max="14318" width="10" style="2" bestFit="1" customWidth="1"/>
    <col min="14319" max="14319" width="12.88671875" style="2" customWidth="1"/>
    <col min="14320" max="14320" width="11.5546875" style="2" bestFit="1" customWidth="1"/>
    <col min="14321" max="14326" width="9.33203125" style="2" bestFit="1" customWidth="1"/>
    <col min="14327" max="14327" width="10" style="2" bestFit="1" customWidth="1"/>
    <col min="14328" max="14328" width="11" style="2" bestFit="1" customWidth="1"/>
    <col min="14329" max="14332" width="9.33203125" style="2" bestFit="1" customWidth="1"/>
    <col min="14333" max="14334" width="13.33203125" style="2" customWidth="1"/>
    <col min="14335" max="14338" width="10.88671875" style="2" bestFit="1" customWidth="1"/>
    <col min="14339" max="14570" width="9.109375" style="2"/>
    <col min="14571" max="14571" width="4.109375" style="2" customWidth="1"/>
    <col min="14572" max="14572" width="21.44140625" style="2" bestFit="1" customWidth="1"/>
    <col min="14573" max="14573" width="11" style="2" bestFit="1" customWidth="1"/>
    <col min="14574" max="14574" width="10" style="2" bestFit="1" customWidth="1"/>
    <col min="14575" max="14575" width="12.88671875" style="2" customWidth="1"/>
    <col min="14576" max="14576" width="11.5546875" style="2" bestFit="1" customWidth="1"/>
    <col min="14577" max="14582" width="9.33203125" style="2" bestFit="1" customWidth="1"/>
    <col min="14583" max="14583" width="10" style="2" bestFit="1" customWidth="1"/>
    <col min="14584" max="14584" width="11" style="2" bestFit="1" customWidth="1"/>
    <col min="14585" max="14588" width="9.33203125" style="2" bestFit="1" customWidth="1"/>
    <col min="14589" max="14590" width="13.33203125" style="2" customWidth="1"/>
    <col min="14591" max="14594" width="10.88671875" style="2" bestFit="1" customWidth="1"/>
    <col min="14595" max="14826" width="9.109375" style="2"/>
    <col min="14827" max="14827" width="4.109375" style="2" customWidth="1"/>
    <col min="14828" max="14828" width="21.44140625" style="2" bestFit="1" customWidth="1"/>
    <col min="14829" max="14829" width="11" style="2" bestFit="1" customWidth="1"/>
    <col min="14830" max="14830" width="10" style="2" bestFit="1" customWidth="1"/>
    <col min="14831" max="14831" width="12.88671875" style="2" customWidth="1"/>
    <col min="14832" max="14832" width="11.5546875" style="2" bestFit="1" customWidth="1"/>
    <col min="14833" max="14838" width="9.33203125" style="2" bestFit="1" customWidth="1"/>
    <col min="14839" max="14839" width="10" style="2" bestFit="1" customWidth="1"/>
    <col min="14840" max="14840" width="11" style="2" bestFit="1" customWidth="1"/>
    <col min="14841" max="14844" width="9.33203125" style="2" bestFit="1" customWidth="1"/>
    <col min="14845" max="14846" width="13.33203125" style="2" customWidth="1"/>
    <col min="14847" max="14850" width="10.88671875" style="2" bestFit="1" customWidth="1"/>
    <col min="14851" max="15082" width="9.109375" style="2"/>
    <col min="15083" max="15083" width="4.109375" style="2" customWidth="1"/>
    <col min="15084" max="15084" width="21.44140625" style="2" bestFit="1" customWidth="1"/>
    <col min="15085" max="15085" width="11" style="2" bestFit="1" customWidth="1"/>
    <col min="15086" max="15086" width="10" style="2" bestFit="1" customWidth="1"/>
    <col min="15087" max="15087" width="12.88671875" style="2" customWidth="1"/>
    <col min="15088" max="15088" width="11.5546875" style="2" bestFit="1" customWidth="1"/>
    <col min="15089" max="15094" width="9.33203125" style="2" bestFit="1" customWidth="1"/>
    <col min="15095" max="15095" width="10" style="2" bestFit="1" customWidth="1"/>
    <col min="15096" max="15096" width="11" style="2" bestFit="1" customWidth="1"/>
    <col min="15097" max="15100" width="9.33203125" style="2" bestFit="1" customWidth="1"/>
    <col min="15101" max="15102" width="13.33203125" style="2" customWidth="1"/>
    <col min="15103" max="15106" width="10.88671875" style="2" bestFit="1" customWidth="1"/>
    <col min="15107" max="15338" width="9.109375" style="2"/>
    <col min="15339" max="15339" width="4.109375" style="2" customWidth="1"/>
    <col min="15340" max="15340" width="21.44140625" style="2" bestFit="1" customWidth="1"/>
    <col min="15341" max="15341" width="11" style="2" bestFit="1" customWidth="1"/>
    <col min="15342" max="15342" width="10" style="2" bestFit="1" customWidth="1"/>
    <col min="15343" max="15343" width="12.88671875" style="2" customWidth="1"/>
    <col min="15344" max="15344" width="11.5546875" style="2" bestFit="1" customWidth="1"/>
    <col min="15345" max="15350" width="9.33203125" style="2" bestFit="1" customWidth="1"/>
    <col min="15351" max="15351" width="10" style="2" bestFit="1" customWidth="1"/>
    <col min="15352" max="15352" width="11" style="2" bestFit="1" customWidth="1"/>
    <col min="15353" max="15356" width="9.33203125" style="2" bestFit="1" customWidth="1"/>
    <col min="15357" max="15358" width="13.33203125" style="2" customWidth="1"/>
    <col min="15359" max="15362" width="10.88671875" style="2" bestFit="1" customWidth="1"/>
    <col min="15363" max="15594" width="9.109375" style="2"/>
    <col min="15595" max="15595" width="4.109375" style="2" customWidth="1"/>
    <col min="15596" max="15596" width="21.44140625" style="2" bestFit="1" customWidth="1"/>
    <col min="15597" max="15597" width="11" style="2" bestFit="1" customWidth="1"/>
    <col min="15598" max="15598" width="10" style="2" bestFit="1" customWidth="1"/>
    <col min="15599" max="15599" width="12.88671875" style="2" customWidth="1"/>
    <col min="15600" max="15600" width="11.5546875" style="2" bestFit="1" customWidth="1"/>
    <col min="15601" max="15606" width="9.33203125" style="2" bestFit="1" customWidth="1"/>
    <col min="15607" max="15607" width="10" style="2" bestFit="1" customWidth="1"/>
    <col min="15608" max="15608" width="11" style="2" bestFit="1" customWidth="1"/>
    <col min="15609" max="15612" width="9.33203125" style="2" bestFit="1" customWidth="1"/>
    <col min="15613" max="15614" width="13.33203125" style="2" customWidth="1"/>
    <col min="15615" max="15618" width="10.88671875" style="2" bestFit="1" customWidth="1"/>
    <col min="15619" max="15850" width="9.109375" style="2"/>
    <col min="15851" max="15851" width="4.109375" style="2" customWidth="1"/>
    <col min="15852" max="15852" width="21.44140625" style="2" bestFit="1" customWidth="1"/>
    <col min="15853" max="15853" width="11" style="2" bestFit="1" customWidth="1"/>
    <col min="15854" max="15854" width="10" style="2" bestFit="1" customWidth="1"/>
    <col min="15855" max="15855" width="12.88671875" style="2" customWidth="1"/>
    <col min="15856" max="15856" width="11.5546875" style="2" bestFit="1" customWidth="1"/>
    <col min="15857" max="15862" width="9.33203125" style="2" bestFit="1" customWidth="1"/>
    <col min="15863" max="15863" width="10" style="2" bestFit="1" customWidth="1"/>
    <col min="15864" max="15864" width="11" style="2" bestFit="1" customWidth="1"/>
    <col min="15865" max="15868" width="9.33203125" style="2" bestFit="1" customWidth="1"/>
    <col min="15869" max="15870" width="13.33203125" style="2" customWidth="1"/>
    <col min="15871" max="15874" width="10.88671875" style="2" bestFit="1" customWidth="1"/>
    <col min="15875" max="16106" width="9.109375" style="2"/>
    <col min="16107" max="16107" width="4.109375" style="2" customWidth="1"/>
    <col min="16108" max="16108" width="21.44140625" style="2" bestFit="1" customWidth="1"/>
    <col min="16109" max="16109" width="11" style="2" bestFit="1" customWidth="1"/>
    <col min="16110" max="16110" width="10" style="2" bestFit="1" customWidth="1"/>
    <col min="16111" max="16111" width="12.88671875" style="2" customWidth="1"/>
    <col min="16112" max="16112" width="11.5546875" style="2" bestFit="1" customWidth="1"/>
    <col min="16113" max="16118" width="9.33203125" style="2" bestFit="1" customWidth="1"/>
    <col min="16119" max="16119" width="10" style="2" bestFit="1" customWidth="1"/>
    <col min="16120" max="16120" width="11" style="2" bestFit="1" customWidth="1"/>
    <col min="16121" max="16124" width="9.33203125" style="2" bestFit="1" customWidth="1"/>
    <col min="16125" max="16126" width="13.33203125" style="2" customWidth="1"/>
    <col min="16127" max="16130" width="10.88671875" style="2" bestFit="1" customWidth="1"/>
    <col min="16131" max="16384" width="9.109375" style="2"/>
  </cols>
  <sheetData>
    <row r="1" spans="1:53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5" t="s">
        <v>131</v>
      </c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53" ht="43.2" thickBot="1" x14ac:dyDescent="0.3">
      <c r="A2" s="18"/>
      <c r="B2" s="8" t="s">
        <v>139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128</v>
      </c>
      <c r="T2" s="12" t="s">
        <v>112</v>
      </c>
      <c r="U2" s="13" t="s">
        <v>113</v>
      </c>
      <c r="V2" s="13" t="s">
        <v>114</v>
      </c>
      <c r="W2" s="13" t="s">
        <v>115</v>
      </c>
      <c r="X2" s="13" t="s">
        <v>116</v>
      </c>
      <c r="Y2" s="13" t="s">
        <v>117</v>
      </c>
      <c r="Z2" s="13" t="s">
        <v>118</v>
      </c>
      <c r="AA2" s="13" t="s">
        <v>119</v>
      </c>
      <c r="AB2" s="13" t="s">
        <v>120</v>
      </c>
      <c r="AC2" s="13" t="s">
        <v>121</v>
      </c>
      <c r="AD2" s="13" t="s">
        <v>122</v>
      </c>
      <c r="AE2" s="13" t="s">
        <v>123</v>
      </c>
      <c r="AF2" s="13" t="s">
        <v>124</v>
      </c>
      <c r="AG2" s="13" t="s">
        <v>125</v>
      </c>
      <c r="AH2" s="13" t="s">
        <v>126</v>
      </c>
      <c r="AI2" s="13" t="s">
        <v>127</v>
      </c>
      <c r="AJ2" s="14" t="s">
        <v>128</v>
      </c>
      <c r="AK2" s="78"/>
      <c r="AL2" s="79"/>
      <c r="AM2" s="79"/>
      <c r="AN2" s="79"/>
      <c r="AO2" s="79"/>
      <c r="AP2" s="79"/>
      <c r="AQ2" s="79"/>
      <c r="AR2" s="79"/>
      <c r="AS2" s="79"/>
      <c r="AT2" s="79" t="s">
        <v>121</v>
      </c>
      <c r="AU2" s="79" t="s">
        <v>122</v>
      </c>
      <c r="AV2" s="79" t="s">
        <v>129</v>
      </c>
      <c r="AW2" s="79" t="s">
        <v>130</v>
      </c>
      <c r="AX2" s="79" t="s">
        <v>125</v>
      </c>
      <c r="AY2" s="79" t="s">
        <v>126</v>
      </c>
      <c r="AZ2" s="79" t="s">
        <v>127</v>
      </c>
      <c r="BA2" s="80" t="s">
        <v>128</v>
      </c>
    </row>
    <row r="3" spans="1:53" ht="16.5" x14ac:dyDescent="0.3">
      <c r="A3" s="18">
        <v>1</v>
      </c>
      <c r="B3" s="17" t="s">
        <v>0</v>
      </c>
      <c r="C3" s="31">
        <v>2500</v>
      </c>
      <c r="D3" s="32">
        <v>2000</v>
      </c>
      <c r="E3" s="32">
        <v>0</v>
      </c>
      <c r="F3" s="32">
        <v>100</v>
      </c>
      <c r="G3" s="32">
        <v>1600</v>
      </c>
      <c r="H3" s="32">
        <v>3000</v>
      </c>
      <c r="I3" s="32">
        <v>0</v>
      </c>
      <c r="J3" s="32">
        <v>0</v>
      </c>
      <c r="K3" s="32">
        <v>11000</v>
      </c>
      <c r="L3" s="15">
        <v>500</v>
      </c>
      <c r="M3" s="15">
        <v>8000</v>
      </c>
      <c r="N3" s="15">
        <v>200</v>
      </c>
      <c r="O3" s="15">
        <v>300</v>
      </c>
      <c r="P3" s="15">
        <v>10</v>
      </c>
      <c r="Q3" s="15">
        <v>400</v>
      </c>
      <c r="R3" s="15">
        <v>1000</v>
      </c>
      <c r="S3" s="16">
        <v>0</v>
      </c>
      <c r="T3" s="22">
        <v>500</v>
      </c>
      <c r="U3" s="23">
        <v>200</v>
      </c>
      <c r="V3" s="23">
        <v>0</v>
      </c>
      <c r="W3" s="23"/>
      <c r="X3" s="23">
        <v>600</v>
      </c>
      <c r="Y3" s="23">
        <v>200</v>
      </c>
      <c r="Z3" s="23">
        <v>0</v>
      </c>
      <c r="AA3" s="23">
        <v>0</v>
      </c>
      <c r="AB3" s="23">
        <v>0</v>
      </c>
      <c r="AC3" s="23">
        <v>200</v>
      </c>
      <c r="AD3" s="23">
        <v>200</v>
      </c>
      <c r="AE3" s="23">
        <v>500</v>
      </c>
      <c r="AF3" s="23">
        <v>500</v>
      </c>
      <c r="AG3" s="23">
        <v>10</v>
      </c>
      <c r="AH3" s="23">
        <v>200</v>
      </c>
      <c r="AI3" s="23">
        <v>200</v>
      </c>
      <c r="AJ3" s="24">
        <v>20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ht="16.5" x14ac:dyDescent="0.3">
      <c r="A4" s="18">
        <v>2</v>
      </c>
      <c r="B4" s="70" t="s">
        <v>1</v>
      </c>
      <c r="C4" s="31">
        <v>26000</v>
      </c>
      <c r="D4" s="32">
        <v>22600</v>
      </c>
      <c r="E4" s="32">
        <v>0</v>
      </c>
      <c r="F4" s="32">
        <v>0</v>
      </c>
      <c r="G4" s="32">
        <v>25000</v>
      </c>
      <c r="H4" s="32">
        <v>5800</v>
      </c>
      <c r="I4" s="32">
        <v>0</v>
      </c>
      <c r="J4" s="32">
        <v>0</v>
      </c>
      <c r="K4" s="32">
        <v>23000</v>
      </c>
      <c r="L4" s="15">
        <v>77000</v>
      </c>
      <c r="M4" s="15">
        <v>24000</v>
      </c>
      <c r="N4" s="15">
        <v>8000</v>
      </c>
      <c r="O4" s="15">
        <v>13000</v>
      </c>
      <c r="P4" s="15">
        <v>4000</v>
      </c>
      <c r="Q4" s="15">
        <v>0</v>
      </c>
      <c r="R4" s="15">
        <v>0</v>
      </c>
      <c r="S4" s="16">
        <v>0</v>
      </c>
      <c r="T4" s="22">
        <v>0</v>
      </c>
      <c r="U4" s="23">
        <v>0</v>
      </c>
      <c r="V4" s="23">
        <v>0</v>
      </c>
      <c r="W4" s="23">
        <v>0</v>
      </c>
      <c r="X4" s="23">
        <v>0</v>
      </c>
      <c r="Y4" s="23">
        <v>6000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/>
      <c r="AG4" s="23">
        <v>0</v>
      </c>
      <c r="AH4" s="23">
        <v>0</v>
      </c>
      <c r="AI4" s="23">
        <v>10000</v>
      </c>
      <c r="AJ4" s="24">
        <v>46</v>
      </c>
      <c r="AK4" s="81">
        <f t="shared" ref="AK4:BA4" si="0">T4-C4</f>
        <v>-26000</v>
      </c>
      <c r="AL4" s="81">
        <f t="shared" si="0"/>
        <v>-22600</v>
      </c>
      <c r="AM4" s="81">
        <f t="shared" si="0"/>
        <v>0</v>
      </c>
      <c r="AN4" s="81">
        <f t="shared" si="0"/>
        <v>0</v>
      </c>
      <c r="AO4" s="81">
        <f t="shared" si="0"/>
        <v>-25000</v>
      </c>
      <c r="AP4" s="81">
        <f t="shared" si="0"/>
        <v>200</v>
      </c>
      <c r="AQ4" s="81">
        <f t="shared" si="0"/>
        <v>0</v>
      </c>
      <c r="AR4" s="81">
        <f t="shared" si="0"/>
        <v>0</v>
      </c>
      <c r="AS4" s="81">
        <f t="shared" si="0"/>
        <v>-23000</v>
      </c>
      <c r="AT4" s="81">
        <f t="shared" si="0"/>
        <v>-77000</v>
      </c>
      <c r="AU4" s="81">
        <f t="shared" si="0"/>
        <v>-24000</v>
      </c>
      <c r="AV4" s="81">
        <f t="shared" si="0"/>
        <v>-8000</v>
      </c>
      <c r="AW4" s="81">
        <f t="shared" si="0"/>
        <v>-13000</v>
      </c>
      <c r="AX4" s="81">
        <f t="shared" si="0"/>
        <v>-4000</v>
      </c>
      <c r="AY4" s="81">
        <f t="shared" si="0"/>
        <v>0</v>
      </c>
      <c r="AZ4" s="81">
        <f t="shared" si="0"/>
        <v>10000</v>
      </c>
      <c r="BA4" s="81">
        <f t="shared" si="0"/>
        <v>46</v>
      </c>
    </row>
    <row r="5" spans="1:53" ht="16.5" x14ac:dyDescent="0.3">
      <c r="A5" s="18">
        <v>3</v>
      </c>
      <c r="B5" s="17" t="s">
        <v>2</v>
      </c>
      <c r="C5" s="31">
        <v>3000</v>
      </c>
      <c r="D5" s="32">
        <v>3000</v>
      </c>
      <c r="E5" s="32"/>
      <c r="F5" s="32"/>
      <c r="G5" s="32">
        <v>4500</v>
      </c>
      <c r="H5" s="32">
        <v>4000</v>
      </c>
      <c r="I5" s="32"/>
      <c r="J5" s="32">
        <v>200</v>
      </c>
      <c r="K5" s="32">
        <v>3000</v>
      </c>
      <c r="L5" s="15"/>
      <c r="M5" s="15"/>
      <c r="N5" s="15"/>
      <c r="O5" s="15"/>
      <c r="P5" s="15"/>
      <c r="Q5" s="15"/>
      <c r="R5" s="15"/>
      <c r="S5" s="16"/>
      <c r="T5" s="22">
        <v>3000</v>
      </c>
      <c r="U5" s="23">
        <v>520</v>
      </c>
      <c r="V5" s="23"/>
      <c r="W5" s="23"/>
      <c r="X5" s="23">
        <v>1520</v>
      </c>
      <c r="Y5" s="23">
        <v>900</v>
      </c>
      <c r="Z5" s="23"/>
      <c r="AA5" s="23">
        <v>200</v>
      </c>
      <c r="AB5" s="23">
        <v>3000</v>
      </c>
      <c r="AC5" s="23"/>
      <c r="AD5" s="23"/>
      <c r="AE5" s="23"/>
      <c r="AF5" s="23"/>
      <c r="AG5" s="23"/>
      <c r="AH5" s="23"/>
      <c r="AI5" s="23"/>
      <c r="AJ5" s="24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s="42" customFormat="1" ht="16.5" x14ac:dyDescent="0.3">
      <c r="A6" s="18">
        <v>4</v>
      </c>
      <c r="B6" s="44" t="s">
        <v>3</v>
      </c>
      <c r="C6" s="31">
        <v>3800</v>
      </c>
      <c r="D6" s="32">
        <v>6800</v>
      </c>
      <c r="E6" s="32"/>
      <c r="F6" s="32"/>
      <c r="G6" s="32">
        <v>2800</v>
      </c>
      <c r="H6" s="32">
        <v>8000</v>
      </c>
      <c r="I6" s="32"/>
      <c r="J6" s="32"/>
      <c r="K6" s="32">
        <v>6500</v>
      </c>
      <c r="L6" s="15">
        <v>6200</v>
      </c>
      <c r="M6" s="15">
        <v>30000</v>
      </c>
      <c r="N6" s="15">
        <v>4000</v>
      </c>
      <c r="O6" s="15">
        <v>18000</v>
      </c>
      <c r="P6" s="15">
        <v>175</v>
      </c>
      <c r="Q6" s="15">
        <v>0</v>
      </c>
      <c r="R6" s="15">
        <v>0</v>
      </c>
      <c r="S6" s="16">
        <v>0</v>
      </c>
      <c r="T6" s="22">
        <v>0</v>
      </c>
      <c r="U6" s="23">
        <v>0</v>
      </c>
      <c r="V6" s="23">
        <v>0</v>
      </c>
      <c r="W6" s="23">
        <v>0</v>
      </c>
      <c r="X6" s="23">
        <v>1600</v>
      </c>
      <c r="Y6" s="23">
        <v>0</v>
      </c>
      <c r="Z6" s="23">
        <v>0</v>
      </c>
      <c r="AA6" s="23">
        <v>0</v>
      </c>
      <c r="AB6" s="23">
        <v>1000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3000</v>
      </c>
      <c r="AI6" s="23">
        <v>5000</v>
      </c>
      <c r="AJ6" s="24">
        <v>0</v>
      </c>
    </row>
    <row r="7" spans="1:53" ht="16.5" x14ac:dyDescent="0.3">
      <c r="A7" s="18">
        <v>5</v>
      </c>
      <c r="B7" s="70" t="s">
        <v>4</v>
      </c>
      <c r="C7" s="39">
        <v>1700</v>
      </c>
      <c r="D7" s="33">
        <v>2600</v>
      </c>
      <c r="E7" s="33">
        <v>0</v>
      </c>
      <c r="F7" s="33">
        <v>500</v>
      </c>
      <c r="G7" s="33">
        <v>2000</v>
      </c>
      <c r="H7" s="33">
        <v>9000</v>
      </c>
      <c r="I7" s="33">
        <v>0</v>
      </c>
      <c r="J7" s="33">
        <v>800</v>
      </c>
      <c r="K7" s="33">
        <v>1800</v>
      </c>
      <c r="L7" s="34">
        <v>5700</v>
      </c>
      <c r="M7" s="34">
        <v>12600</v>
      </c>
      <c r="N7" s="34">
        <v>200</v>
      </c>
      <c r="O7" s="34">
        <v>300</v>
      </c>
      <c r="P7" s="34">
        <v>50</v>
      </c>
      <c r="Q7" s="34">
        <v>500</v>
      </c>
      <c r="R7" s="34">
        <v>0</v>
      </c>
      <c r="S7" s="35">
        <v>0</v>
      </c>
      <c r="T7" s="36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400</v>
      </c>
      <c r="AB7" s="37">
        <v>500</v>
      </c>
      <c r="AC7" s="37">
        <v>0</v>
      </c>
      <c r="AD7" s="37">
        <v>0</v>
      </c>
      <c r="AE7" s="37">
        <v>0</v>
      </c>
      <c r="AF7" s="37">
        <v>0</v>
      </c>
      <c r="AG7" s="37">
        <v>25</v>
      </c>
      <c r="AH7" s="37">
        <v>0</v>
      </c>
      <c r="AI7" s="37">
        <v>7000</v>
      </c>
      <c r="AJ7" s="38">
        <v>15</v>
      </c>
      <c r="AK7" s="81">
        <f t="shared" ref="AK7:AT8" si="1">T7-C7</f>
        <v>-1700</v>
      </c>
      <c r="AL7" s="81">
        <f t="shared" si="1"/>
        <v>-2600</v>
      </c>
      <c r="AM7" s="81">
        <f t="shared" si="1"/>
        <v>0</v>
      </c>
      <c r="AN7" s="81">
        <f t="shared" si="1"/>
        <v>-500</v>
      </c>
      <c r="AO7" s="81">
        <f t="shared" si="1"/>
        <v>-2000</v>
      </c>
      <c r="AP7" s="81">
        <f t="shared" si="1"/>
        <v>-9000</v>
      </c>
      <c r="AQ7" s="81">
        <f t="shared" si="1"/>
        <v>0</v>
      </c>
      <c r="AR7" s="81">
        <f t="shared" si="1"/>
        <v>-400</v>
      </c>
      <c r="AS7" s="81">
        <f t="shared" si="1"/>
        <v>-1300</v>
      </c>
      <c r="AT7" s="81">
        <f t="shared" si="1"/>
        <v>-5700</v>
      </c>
      <c r="AU7" s="81">
        <f t="shared" ref="AU7:BA8" si="2">AD7-M7</f>
        <v>-12600</v>
      </c>
      <c r="AV7" s="81">
        <f t="shared" si="2"/>
        <v>-200</v>
      </c>
      <c r="AW7" s="81">
        <f t="shared" si="2"/>
        <v>-300</v>
      </c>
      <c r="AX7" s="81">
        <f t="shared" si="2"/>
        <v>-25</v>
      </c>
      <c r="AY7" s="81">
        <f t="shared" si="2"/>
        <v>-500</v>
      </c>
      <c r="AZ7" s="81">
        <f t="shared" si="2"/>
        <v>7000</v>
      </c>
      <c r="BA7" s="81">
        <f t="shared" si="2"/>
        <v>15</v>
      </c>
    </row>
    <row r="8" spans="1:53" ht="16.5" x14ac:dyDescent="0.3">
      <c r="A8" s="18">
        <v>6</v>
      </c>
      <c r="B8" s="70" t="s">
        <v>5</v>
      </c>
      <c r="C8" s="31">
        <v>6000</v>
      </c>
      <c r="D8" s="32">
        <v>9300</v>
      </c>
      <c r="E8" s="32">
        <v>0</v>
      </c>
      <c r="F8" s="32">
        <v>0</v>
      </c>
      <c r="G8" s="32">
        <v>44050</v>
      </c>
      <c r="H8" s="32">
        <v>4400</v>
      </c>
      <c r="I8" s="32">
        <v>0</v>
      </c>
      <c r="J8" s="32">
        <v>400</v>
      </c>
      <c r="K8" s="32">
        <v>12450</v>
      </c>
      <c r="L8" s="15">
        <v>4300</v>
      </c>
      <c r="M8" s="15">
        <v>285</v>
      </c>
      <c r="N8" s="15">
        <v>295</v>
      </c>
      <c r="O8" s="15">
        <v>345</v>
      </c>
      <c r="P8" s="15">
        <v>190</v>
      </c>
      <c r="Q8" s="15">
        <v>5300</v>
      </c>
      <c r="R8" s="15">
        <v>700</v>
      </c>
      <c r="S8" s="16">
        <v>0</v>
      </c>
      <c r="T8" s="22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600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4">
        <v>15</v>
      </c>
      <c r="AK8" s="81">
        <f t="shared" si="1"/>
        <v>-6000</v>
      </c>
      <c r="AL8" s="81">
        <f t="shared" si="1"/>
        <v>-9300</v>
      </c>
      <c r="AM8" s="81">
        <f t="shared" si="1"/>
        <v>0</v>
      </c>
      <c r="AN8" s="81">
        <f t="shared" si="1"/>
        <v>0</v>
      </c>
      <c r="AO8" s="81">
        <f t="shared" si="1"/>
        <v>-44050</v>
      </c>
      <c r="AP8" s="81">
        <f t="shared" si="1"/>
        <v>-4400</v>
      </c>
      <c r="AQ8" s="81">
        <f t="shared" si="1"/>
        <v>0</v>
      </c>
      <c r="AR8" s="81">
        <f t="shared" si="1"/>
        <v>200</v>
      </c>
      <c r="AS8" s="81">
        <f t="shared" si="1"/>
        <v>-12450</v>
      </c>
      <c r="AT8" s="81">
        <f t="shared" si="1"/>
        <v>-4300</v>
      </c>
      <c r="AU8" s="81">
        <f t="shared" si="2"/>
        <v>-285</v>
      </c>
      <c r="AV8" s="81">
        <f t="shared" si="2"/>
        <v>-295</v>
      </c>
      <c r="AW8" s="81">
        <f t="shared" si="2"/>
        <v>-345</v>
      </c>
      <c r="AX8" s="81">
        <f t="shared" si="2"/>
        <v>-190</v>
      </c>
      <c r="AY8" s="81">
        <f t="shared" si="2"/>
        <v>-5300</v>
      </c>
      <c r="AZ8" s="81">
        <f t="shared" si="2"/>
        <v>-700</v>
      </c>
      <c r="BA8" s="81">
        <f t="shared" si="2"/>
        <v>15</v>
      </c>
    </row>
    <row r="9" spans="1:53" ht="16.5" x14ac:dyDescent="0.3">
      <c r="A9" s="18">
        <v>7</v>
      </c>
      <c r="B9" s="17" t="s">
        <v>6</v>
      </c>
      <c r="C9" s="31">
        <v>1600</v>
      </c>
      <c r="D9" s="32">
        <v>4000</v>
      </c>
      <c r="E9" s="32">
        <v>500</v>
      </c>
      <c r="F9" s="32">
        <v>500</v>
      </c>
      <c r="G9" s="32">
        <v>5600</v>
      </c>
      <c r="H9" s="32">
        <v>5000</v>
      </c>
      <c r="I9" s="32">
        <v>0</v>
      </c>
      <c r="J9" s="32">
        <v>5000</v>
      </c>
      <c r="K9" s="32">
        <v>8000</v>
      </c>
      <c r="L9" s="15">
        <v>12000</v>
      </c>
      <c r="M9" s="15">
        <v>36000</v>
      </c>
      <c r="N9" s="15">
        <v>10000</v>
      </c>
      <c r="O9" s="15">
        <v>8000</v>
      </c>
      <c r="P9" s="15">
        <v>550</v>
      </c>
      <c r="Q9" s="15">
        <v>0</v>
      </c>
      <c r="R9" s="15">
        <v>0</v>
      </c>
      <c r="S9" s="16">
        <v>0</v>
      </c>
      <c r="T9" s="22">
        <v>6000</v>
      </c>
      <c r="U9" s="23">
        <v>5000</v>
      </c>
      <c r="V9" s="23">
        <v>1000</v>
      </c>
      <c r="W9" s="23">
        <v>0</v>
      </c>
      <c r="X9" s="23">
        <v>2000</v>
      </c>
      <c r="Y9" s="23">
        <v>3000</v>
      </c>
      <c r="Z9" s="23">
        <v>0</v>
      </c>
      <c r="AA9" s="23">
        <v>3000</v>
      </c>
      <c r="AB9" s="23">
        <v>3000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4">
        <v>50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ht="16.5" x14ac:dyDescent="0.3">
      <c r="A10" s="18">
        <v>8</v>
      </c>
      <c r="B10" s="17" t="s">
        <v>7</v>
      </c>
      <c r="C10" s="31">
        <v>1000</v>
      </c>
      <c r="D10" s="32">
        <v>2400</v>
      </c>
      <c r="E10" s="32">
        <v>0</v>
      </c>
      <c r="F10" s="32">
        <v>1000</v>
      </c>
      <c r="G10" s="32">
        <v>900</v>
      </c>
      <c r="H10" s="32">
        <v>1720</v>
      </c>
      <c r="I10" s="32">
        <v>0</v>
      </c>
      <c r="J10" s="32">
        <v>80</v>
      </c>
      <c r="K10" s="32">
        <v>300</v>
      </c>
      <c r="L10" s="15">
        <v>1500</v>
      </c>
      <c r="M10" s="15">
        <v>4500</v>
      </c>
      <c r="N10" s="15">
        <v>400</v>
      </c>
      <c r="O10" s="15">
        <v>500</v>
      </c>
      <c r="P10" s="15">
        <v>2000</v>
      </c>
      <c r="Q10" s="15">
        <v>4000</v>
      </c>
      <c r="R10" s="15">
        <v>0</v>
      </c>
      <c r="S10" s="16">
        <v>0</v>
      </c>
      <c r="T10" s="22">
        <v>1000</v>
      </c>
      <c r="U10" s="23">
        <v>2000</v>
      </c>
      <c r="V10" s="23">
        <v>0</v>
      </c>
      <c r="W10" s="23">
        <v>0</v>
      </c>
      <c r="X10" s="23">
        <v>1200</v>
      </c>
      <c r="Y10" s="23">
        <v>4000</v>
      </c>
      <c r="Z10" s="23">
        <v>0</v>
      </c>
      <c r="AA10" s="23">
        <v>2500</v>
      </c>
      <c r="AB10" s="23">
        <v>1500</v>
      </c>
      <c r="AC10" s="23">
        <v>1000</v>
      </c>
      <c r="AD10" s="23">
        <v>0</v>
      </c>
      <c r="AE10" s="23">
        <v>300</v>
      </c>
      <c r="AF10" s="23">
        <v>0</v>
      </c>
      <c r="AG10" s="23">
        <v>0</v>
      </c>
      <c r="AH10" s="23">
        <v>0</v>
      </c>
      <c r="AI10" s="23">
        <v>8000</v>
      </c>
      <c r="AJ10" s="24">
        <v>30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16.5" x14ac:dyDescent="0.3">
      <c r="A11" s="18">
        <v>9</v>
      </c>
      <c r="B11" s="17" t="s">
        <v>8</v>
      </c>
      <c r="C11" s="31">
        <v>0</v>
      </c>
      <c r="D11" s="32">
        <v>400</v>
      </c>
      <c r="E11" s="32">
        <v>0</v>
      </c>
      <c r="F11" s="32">
        <v>0</v>
      </c>
      <c r="G11" s="32">
        <v>4000</v>
      </c>
      <c r="H11" s="32">
        <v>14000</v>
      </c>
      <c r="I11" s="32">
        <v>0</v>
      </c>
      <c r="J11" s="32">
        <v>0</v>
      </c>
      <c r="K11" s="32">
        <v>1000</v>
      </c>
      <c r="L11" s="15">
        <v>0</v>
      </c>
      <c r="M11" s="15">
        <v>56000</v>
      </c>
      <c r="N11" s="15">
        <v>300</v>
      </c>
      <c r="O11" s="15">
        <v>2000</v>
      </c>
      <c r="P11" s="15">
        <v>0</v>
      </c>
      <c r="Q11" s="15">
        <v>3000</v>
      </c>
      <c r="R11" s="15">
        <v>0</v>
      </c>
      <c r="S11" s="16">
        <v>0</v>
      </c>
      <c r="T11" s="22">
        <v>2500</v>
      </c>
      <c r="U11" s="23">
        <v>5600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5000</v>
      </c>
      <c r="AB11" s="23">
        <v>5500</v>
      </c>
      <c r="AC11" s="23">
        <v>6000</v>
      </c>
      <c r="AD11" s="23">
        <v>0</v>
      </c>
      <c r="AE11" s="23">
        <v>200</v>
      </c>
      <c r="AF11" s="23">
        <v>500</v>
      </c>
      <c r="AG11" s="23">
        <v>225</v>
      </c>
      <c r="AH11" s="23">
        <v>0</v>
      </c>
      <c r="AI11" s="23">
        <v>5600</v>
      </c>
      <c r="AJ11" s="24">
        <v>20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7.25" thickBot="1" x14ac:dyDescent="0.35">
      <c r="A12" s="18">
        <v>10</v>
      </c>
      <c r="B12" s="17" t="s">
        <v>9</v>
      </c>
      <c r="C12" s="31">
        <v>6000</v>
      </c>
      <c r="D12" s="32">
        <v>10900</v>
      </c>
      <c r="E12" s="32">
        <v>0</v>
      </c>
      <c r="F12" s="32">
        <v>0</v>
      </c>
      <c r="G12" s="32">
        <v>14740</v>
      </c>
      <c r="H12" s="32">
        <v>7000</v>
      </c>
      <c r="I12" s="32">
        <v>0</v>
      </c>
      <c r="J12" s="32">
        <v>17200</v>
      </c>
      <c r="K12" s="32">
        <v>21700</v>
      </c>
      <c r="L12" s="15">
        <v>19600</v>
      </c>
      <c r="M12" s="15">
        <v>65270</v>
      </c>
      <c r="N12" s="15">
        <v>14400</v>
      </c>
      <c r="O12" s="15">
        <v>11000</v>
      </c>
      <c r="P12" s="15">
        <v>3700</v>
      </c>
      <c r="Q12" s="15">
        <v>0</v>
      </c>
      <c r="R12" s="15">
        <v>0</v>
      </c>
      <c r="S12" s="16">
        <v>0</v>
      </c>
      <c r="T12" s="22">
        <v>10000</v>
      </c>
      <c r="U12" s="23">
        <v>8000</v>
      </c>
      <c r="V12" s="23">
        <v>0</v>
      </c>
      <c r="W12" s="23">
        <v>1500</v>
      </c>
      <c r="X12" s="23">
        <v>0</v>
      </c>
      <c r="Y12" s="23">
        <v>12000</v>
      </c>
      <c r="Z12" s="23">
        <v>100</v>
      </c>
      <c r="AA12" s="23">
        <v>5000</v>
      </c>
      <c r="AB12" s="23">
        <v>0</v>
      </c>
      <c r="AC12" s="23">
        <v>0</v>
      </c>
      <c r="AD12" s="23">
        <v>0</v>
      </c>
      <c r="AE12" s="23">
        <v>700</v>
      </c>
      <c r="AF12" s="23">
        <v>500</v>
      </c>
      <c r="AG12" s="23">
        <v>0</v>
      </c>
      <c r="AH12" s="23">
        <v>2000</v>
      </c>
      <c r="AI12" s="23">
        <v>5000</v>
      </c>
      <c r="AJ12" s="24">
        <v>65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s="42" customFormat="1" ht="17.25" thickBot="1" x14ac:dyDescent="0.35">
      <c r="A13" s="18">
        <v>11</v>
      </c>
      <c r="B13" s="44" t="s">
        <v>10</v>
      </c>
      <c r="C13" s="82">
        <v>5000</v>
      </c>
      <c r="D13" s="82">
        <v>1600</v>
      </c>
      <c r="E13" s="82">
        <v>0</v>
      </c>
      <c r="F13" s="82">
        <v>1000</v>
      </c>
      <c r="G13" s="82">
        <v>16800</v>
      </c>
      <c r="H13" s="82">
        <v>7000</v>
      </c>
      <c r="I13" s="82">
        <v>0</v>
      </c>
      <c r="J13" s="82">
        <v>700</v>
      </c>
      <c r="K13" s="82">
        <v>9000</v>
      </c>
      <c r="L13" s="82">
        <v>2000</v>
      </c>
      <c r="M13" s="82">
        <v>30000</v>
      </c>
      <c r="N13" s="82">
        <v>0</v>
      </c>
      <c r="O13" s="82">
        <v>1000</v>
      </c>
      <c r="P13" s="82">
        <v>75</v>
      </c>
      <c r="Q13" s="82">
        <v>0</v>
      </c>
      <c r="R13" s="82">
        <v>0</v>
      </c>
      <c r="S13" s="82">
        <v>0</v>
      </c>
      <c r="T13" s="82">
        <v>3000</v>
      </c>
      <c r="U13" s="82">
        <v>3400</v>
      </c>
      <c r="V13" s="82">
        <v>0</v>
      </c>
      <c r="W13" s="82">
        <v>0</v>
      </c>
      <c r="X13" s="82">
        <v>0</v>
      </c>
      <c r="Y13" s="82">
        <v>3000</v>
      </c>
      <c r="Z13" s="82">
        <v>0</v>
      </c>
      <c r="AA13" s="82">
        <v>5000</v>
      </c>
      <c r="AB13" s="82">
        <v>1500</v>
      </c>
      <c r="AC13" s="82">
        <v>3500</v>
      </c>
      <c r="AD13" s="82">
        <v>14000</v>
      </c>
      <c r="AE13" s="82">
        <v>900</v>
      </c>
      <c r="AF13" s="82">
        <v>200</v>
      </c>
      <c r="AG13" s="82">
        <v>200</v>
      </c>
      <c r="AH13" s="82">
        <v>0</v>
      </c>
      <c r="AI13" s="82">
        <v>20000</v>
      </c>
      <c r="AJ13" s="82">
        <v>24</v>
      </c>
    </row>
    <row r="14" spans="1:53" s="42" customFormat="1" ht="16.5" x14ac:dyDescent="0.3">
      <c r="A14" s="18">
        <v>12</v>
      </c>
      <c r="B14" s="73" t="s">
        <v>11</v>
      </c>
      <c r="C14" s="31">
        <v>15000</v>
      </c>
      <c r="D14" s="32">
        <v>1600</v>
      </c>
      <c r="E14" s="32">
        <v>4500</v>
      </c>
      <c r="F14" s="32">
        <v>0</v>
      </c>
      <c r="G14" s="32">
        <v>2020</v>
      </c>
      <c r="H14" s="32">
        <v>8000</v>
      </c>
      <c r="I14" s="32">
        <v>0</v>
      </c>
      <c r="J14" s="32">
        <v>22800</v>
      </c>
      <c r="K14" s="32">
        <v>1500</v>
      </c>
      <c r="L14" s="15">
        <v>1000</v>
      </c>
      <c r="M14" s="15">
        <v>1000</v>
      </c>
      <c r="N14" s="15">
        <v>0</v>
      </c>
      <c r="O14" s="15">
        <v>100</v>
      </c>
      <c r="P14" s="15">
        <v>100</v>
      </c>
      <c r="Q14" s="15">
        <v>0</v>
      </c>
      <c r="R14" s="15">
        <v>0</v>
      </c>
      <c r="S14" s="16">
        <v>0</v>
      </c>
      <c r="T14" s="22">
        <v>0</v>
      </c>
      <c r="U14" s="23">
        <v>1000</v>
      </c>
      <c r="V14" s="23">
        <v>1000</v>
      </c>
      <c r="W14" s="23">
        <v>0</v>
      </c>
      <c r="X14" s="23">
        <v>1000</v>
      </c>
      <c r="Y14" s="23">
        <v>2000</v>
      </c>
      <c r="Z14" s="23">
        <v>0</v>
      </c>
      <c r="AA14" s="23">
        <v>2000</v>
      </c>
      <c r="AB14" s="23">
        <v>1000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200</v>
      </c>
      <c r="AH14" s="23">
        <v>0</v>
      </c>
      <c r="AI14" s="23">
        <v>20</v>
      </c>
      <c r="AJ14" s="24"/>
    </row>
    <row r="15" spans="1:53" ht="16.5" x14ac:dyDescent="0.3">
      <c r="A15" s="18">
        <v>13</v>
      </c>
      <c r="B15" s="17" t="s">
        <v>12</v>
      </c>
      <c r="C15" s="31">
        <v>800</v>
      </c>
      <c r="D15" s="32">
        <v>580</v>
      </c>
      <c r="E15" s="32">
        <v>0</v>
      </c>
      <c r="F15" s="32">
        <v>0</v>
      </c>
      <c r="G15" s="32">
        <v>1600</v>
      </c>
      <c r="H15" s="32">
        <v>12000</v>
      </c>
      <c r="I15" s="32">
        <v>0</v>
      </c>
      <c r="J15" s="32">
        <v>0</v>
      </c>
      <c r="K15" s="32">
        <v>10000</v>
      </c>
      <c r="L15" s="19">
        <v>2000</v>
      </c>
      <c r="M15" s="19">
        <v>16000</v>
      </c>
      <c r="N15" s="19">
        <v>200</v>
      </c>
      <c r="O15" s="19">
        <v>2000</v>
      </c>
      <c r="P15" s="19">
        <v>0</v>
      </c>
      <c r="Q15" s="19">
        <v>0</v>
      </c>
      <c r="R15" s="19">
        <v>0</v>
      </c>
      <c r="S15" s="20">
        <v>0</v>
      </c>
      <c r="T15" s="22">
        <v>3000</v>
      </c>
      <c r="U15" s="23">
        <v>4000</v>
      </c>
      <c r="V15" s="23">
        <v>0</v>
      </c>
      <c r="W15" s="23">
        <v>160</v>
      </c>
      <c r="X15" s="23">
        <v>4000</v>
      </c>
      <c r="Y15" s="23">
        <v>0</v>
      </c>
      <c r="Z15" s="23">
        <v>0</v>
      </c>
      <c r="AA15" s="23">
        <v>10000</v>
      </c>
      <c r="AB15" s="23">
        <v>0</v>
      </c>
      <c r="AC15" s="23">
        <v>0</v>
      </c>
      <c r="AD15" s="23">
        <v>0</v>
      </c>
      <c r="AE15" s="23">
        <v>400</v>
      </c>
      <c r="AF15" s="23">
        <v>0</v>
      </c>
      <c r="AG15" s="23">
        <v>750</v>
      </c>
      <c r="AH15" s="23">
        <v>5000</v>
      </c>
      <c r="AI15" s="23">
        <v>24000</v>
      </c>
      <c r="AJ15" s="24">
        <v>34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ht="16.5" x14ac:dyDescent="0.3">
      <c r="A16" s="18">
        <v>14</v>
      </c>
      <c r="B16" s="17" t="s">
        <v>13</v>
      </c>
      <c r="C16" s="31">
        <v>500</v>
      </c>
      <c r="D16" s="32">
        <v>840</v>
      </c>
      <c r="E16" s="32">
        <v>0</v>
      </c>
      <c r="F16" s="32">
        <v>500</v>
      </c>
      <c r="G16" s="32">
        <v>1600</v>
      </c>
      <c r="H16" s="32">
        <v>1000</v>
      </c>
      <c r="I16" s="32">
        <v>0</v>
      </c>
      <c r="J16" s="32">
        <v>1800</v>
      </c>
      <c r="K16" s="32">
        <v>800</v>
      </c>
      <c r="L16" s="15"/>
      <c r="M16" s="15"/>
      <c r="N16" s="15">
        <v>0</v>
      </c>
      <c r="O16" s="15">
        <v>0</v>
      </c>
      <c r="P16" s="15"/>
      <c r="Q16" s="15"/>
      <c r="R16" s="15">
        <v>0</v>
      </c>
      <c r="S16" s="16">
        <v>0</v>
      </c>
      <c r="T16" s="22">
        <v>250</v>
      </c>
      <c r="U16" s="23">
        <v>1120</v>
      </c>
      <c r="V16" s="23">
        <v>0</v>
      </c>
      <c r="W16" s="23">
        <v>0</v>
      </c>
      <c r="X16" s="23">
        <v>0</v>
      </c>
      <c r="Y16" s="23">
        <v>1440</v>
      </c>
      <c r="Z16" s="23">
        <v>0</v>
      </c>
      <c r="AA16" s="23">
        <v>0</v>
      </c>
      <c r="AB16" s="23">
        <v>1200</v>
      </c>
      <c r="AC16" s="23">
        <v>0</v>
      </c>
      <c r="AD16" s="23">
        <v>0</v>
      </c>
      <c r="AE16" s="23">
        <v>100</v>
      </c>
      <c r="AF16" s="23">
        <v>200</v>
      </c>
      <c r="AG16" s="23">
        <v>0</v>
      </c>
      <c r="AH16" s="23">
        <v>0</v>
      </c>
      <c r="AI16" s="23"/>
      <c r="AJ16" s="24">
        <v>5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s="42" customFormat="1" ht="16.5" x14ac:dyDescent="0.3">
      <c r="A17" s="18">
        <v>15</v>
      </c>
      <c r="B17" s="44" t="s">
        <v>14</v>
      </c>
      <c r="C17" s="31">
        <v>160</v>
      </c>
      <c r="D17" s="32">
        <v>1000</v>
      </c>
      <c r="E17" s="32"/>
      <c r="F17" s="32"/>
      <c r="G17" s="32">
        <v>1160</v>
      </c>
      <c r="H17" s="32">
        <v>3520</v>
      </c>
      <c r="I17" s="32"/>
      <c r="J17" s="32"/>
      <c r="K17" s="32">
        <v>250</v>
      </c>
      <c r="L17" s="15"/>
      <c r="M17" s="15"/>
      <c r="N17" s="15"/>
      <c r="O17" s="15"/>
      <c r="P17" s="15"/>
      <c r="Q17" s="15"/>
      <c r="R17" s="15"/>
      <c r="S17" s="16"/>
      <c r="T17" s="22">
        <v>2100</v>
      </c>
      <c r="U17" s="23">
        <v>4480</v>
      </c>
      <c r="V17" s="23"/>
      <c r="W17" s="23"/>
      <c r="X17" s="23">
        <v>10220</v>
      </c>
      <c r="Y17" s="23">
        <v>4180</v>
      </c>
      <c r="Z17" s="23"/>
      <c r="AA17" s="23"/>
      <c r="AB17" s="23">
        <v>5330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4">
        <v>0</v>
      </c>
    </row>
    <row r="18" spans="1:53" ht="16.5" x14ac:dyDescent="0.3">
      <c r="A18" s="18">
        <v>16</v>
      </c>
      <c r="B18" s="17" t="s">
        <v>15</v>
      </c>
      <c r="C18" s="31">
        <v>1400</v>
      </c>
      <c r="D18" s="32">
        <v>2400</v>
      </c>
      <c r="E18" s="32">
        <v>0</v>
      </c>
      <c r="F18" s="32">
        <v>250</v>
      </c>
      <c r="G18" s="32">
        <v>4000</v>
      </c>
      <c r="H18" s="32">
        <v>1000</v>
      </c>
      <c r="I18" s="32">
        <v>0</v>
      </c>
      <c r="J18" s="32">
        <v>600</v>
      </c>
      <c r="K18" s="32">
        <v>5000</v>
      </c>
      <c r="L18" s="15">
        <v>300</v>
      </c>
      <c r="M18" s="15">
        <v>100</v>
      </c>
      <c r="N18" s="15">
        <v>200</v>
      </c>
      <c r="O18" s="15">
        <v>300</v>
      </c>
      <c r="P18" s="15">
        <v>50</v>
      </c>
      <c r="Q18" s="15">
        <v>500</v>
      </c>
      <c r="R18" s="15">
        <v>0</v>
      </c>
      <c r="S18" s="16">
        <v>0</v>
      </c>
      <c r="T18" s="22">
        <v>1000</v>
      </c>
      <c r="U18" s="23">
        <v>1000</v>
      </c>
      <c r="V18" s="23">
        <v>0</v>
      </c>
      <c r="W18" s="23">
        <v>250</v>
      </c>
      <c r="X18" s="23">
        <v>0</v>
      </c>
      <c r="Y18" s="23">
        <v>3000</v>
      </c>
      <c r="Z18" s="23">
        <v>0</v>
      </c>
      <c r="AA18" s="23">
        <v>20000</v>
      </c>
      <c r="AB18" s="23">
        <v>0</v>
      </c>
      <c r="AC18" s="23">
        <v>700</v>
      </c>
      <c r="AD18" s="23">
        <v>1000</v>
      </c>
      <c r="AE18" s="23">
        <v>500</v>
      </c>
      <c r="AF18" s="23">
        <v>700</v>
      </c>
      <c r="AG18" s="23">
        <v>500</v>
      </c>
      <c r="AH18" s="23">
        <v>0</v>
      </c>
      <c r="AI18" s="23">
        <v>1000</v>
      </c>
      <c r="AJ18" s="24">
        <v>13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s="42" customFormat="1" ht="16.5" x14ac:dyDescent="0.3">
      <c r="A19" s="18">
        <v>17</v>
      </c>
      <c r="B19" s="44" t="s">
        <v>16</v>
      </c>
      <c r="C19" s="31">
        <v>400</v>
      </c>
      <c r="D19" s="32">
        <v>1080</v>
      </c>
      <c r="E19" s="32">
        <v>0</v>
      </c>
      <c r="F19" s="32">
        <v>0</v>
      </c>
      <c r="G19" s="32">
        <v>4000</v>
      </c>
      <c r="H19" s="32">
        <v>2200</v>
      </c>
      <c r="I19" s="32"/>
      <c r="J19" s="32">
        <v>420</v>
      </c>
      <c r="K19" s="32">
        <v>4700</v>
      </c>
      <c r="L19" s="15">
        <v>7475</v>
      </c>
      <c r="M19" s="15">
        <v>3200</v>
      </c>
      <c r="N19" s="15">
        <v>300</v>
      </c>
      <c r="O19" s="15">
        <v>1100</v>
      </c>
      <c r="P19" s="15">
        <v>500</v>
      </c>
      <c r="Q19" s="15"/>
      <c r="R19" s="15"/>
      <c r="S19" s="16"/>
      <c r="T19" s="22">
        <v>1000</v>
      </c>
      <c r="U19" s="23">
        <v>1000</v>
      </c>
      <c r="V19" s="23">
        <v>0</v>
      </c>
      <c r="W19" s="23">
        <v>0</v>
      </c>
      <c r="X19" s="23">
        <v>1000</v>
      </c>
      <c r="Y19" s="23">
        <v>2000</v>
      </c>
      <c r="Z19" s="23">
        <v>0</v>
      </c>
      <c r="AA19" s="23">
        <v>2000</v>
      </c>
      <c r="AB19" s="23">
        <v>2000</v>
      </c>
      <c r="AC19" s="23">
        <v>1500</v>
      </c>
      <c r="AD19" s="23">
        <v>3000</v>
      </c>
      <c r="AE19" s="23">
        <v>1000</v>
      </c>
      <c r="AF19" s="23">
        <v>2000</v>
      </c>
      <c r="AG19" s="23">
        <v>100</v>
      </c>
      <c r="AH19" s="23">
        <v>0</v>
      </c>
      <c r="AI19" s="23">
        <v>0</v>
      </c>
      <c r="AJ19" s="24">
        <v>0</v>
      </c>
    </row>
    <row r="20" spans="1:53" ht="16.5" x14ac:dyDescent="0.3">
      <c r="A20" s="18">
        <v>18</v>
      </c>
      <c r="B20" s="17" t="s">
        <v>17</v>
      </c>
      <c r="C20" s="31">
        <v>1200</v>
      </c>
      <c r="D20" s="32">
        <v>500</v>
      </c>
      <c r="E20" s="32"/>
      <c r="F20" s="32"/>
      <c r="G20" s="32">
        <v>500</v>
      </c>
      <c r="H20" s="32">
        <v>1000</v>
      </c>
      <c r="I20" s="32"/>
      <c r="J20" s="32">
        <v>0</v>
      </c>
      <c r="K20" s="32">
        <v>500</v>
      </c>
      <c r="L20" s="15">
        <v>4000</v>
      </c>
      <c r="M20" s="15">
        <v>20000</v>
      </c>
      <c r="N20" s="15">
        <v>0</v>
      </c>
      <c r="O20" s="15">
        <v>0</v>
      </c>
      <c r="P20" s="15">
        <v>300</v>
      </c>
      <c r="Q20" s="15"/>
      <c r="R20" s="15">
        <v>0</v>
      </c>
      <c r="S20" s="16">
        <v>0</v>
      </c>
      <c r="T20" s="22">
        <v>1200</v>
      </c>
      <c r="U20" s="23">
        <v>2000</v>
      </c>
      <c r="V20" s="23">
        <v>0</v>
      </c>
      <c r="W20" s="23">
        <v>0</v>
      </c>
      <c r="X20" s="23">
        <v>1400</v>
      </c>
      <c r="Y20" s="23">
        <v>2000</v>
      </c>
      <c r="Z20" s="23"/>
      <c r="AA20" s="23">
        <v>2000</v>
      </c>
      <c r="AB20" s="23">
        <v>1500</v>
      </c>
      <c r="AC20" s="23">
        <v>0</v>
      </c>
      <c r="AD20" s="23">
        <v>0</v>
      </c>
      <c r="AE20" s="23">
        <v>300</v>
      </c>
      <c r="AF20" s="23">
        <v>200</v>
      </c>
      <c r="AG20" s="23">
        <v>0</v>
      </c>
      <c r="AH20" s="23">
        <v>0</v>
      </c>
      <c r="AI20" s="23">
        <v>4000</v>
      </c>
      <c r="AJ20" s="24">
        <v>0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s="42" customFormat="1" ht="16.5" x14ac:dyDescent="0.3">
      <c r="A21" s="18">
        <v>19</v>
      </c>
      <c r="B21" s="17" t="s">
        <v>18</v>
      </c>
      <c r="C21" s="31">
        <v>2730</v>
      </c>
      <c r="D21" s="32">
        <v>3360</v>
      </c>
      <c r="E21" s="32">
        <v>0</v>
      </c>
      <c r="F21" s="32">
        <v>1000</v>
      </c>
      <c r="G21" s="32">
        <v>6360</v>
      </c>
      <c r="H21" s="32">
        <v>23500</v>
      </c>
      <c r="I21" s="32">
        <v>0</v>
      </c>
      <c r="J21" s="32">
        <v>1150</v>
      </c>
      <c r="K21" s="32">
        <v>9830</v>
      </c>
      <c r="L21" s="15">
        <v>16200</v>
      </c>
      <c r="M21" s="15">
        <v>69100</v>
      </c>
      <c r="N21" s="15">
        <v>200</v>
      </c>
      <c r="O21" s="15">
        <v>1600</v>
      </c>
      <c r="P21" s="15">
        <v>375</v>
      </c>
      <c r="Q21" s="15">
        <v>3000</v>
      </c>
      <c r="R21" s="15">
        <v>0</v>
      </c>
      <c r="S21" s="16">
        <v>0</v>
      </c>
      <c r="T21" s="22">
        <v>1070</v>
      </c>
      <c r="U21" s="23">
        <v>1900</v>
      </c>
      <c r="V21" s="23">
        <v>0</v>
      </c>
      <c r="W21" s="23">
        <v>100</v>
      </c>
      <c r="X21" s="23">
        <v>2300</v>
      </c>
      <c r="Y21" s="23">
        <v>2300</v>
      </c>
      <c r="Z21" s="23">
        <v>0</v>
      </c>
      <c r="AA21" s="23">
        <v>2110</v>
      </c>
      <c r="AB21" s="23">
        <v>2130</v>
      </c>
      <c r="AC21" s="23">
        <v>2700</v>
      </c>
      <c r="AD21" s="23">
        <v>10500</v>
      </c>
      <c r="AE21" s="23">
        <v>200</v>
      </c>
      <c r="AF21" s="23">
        <v>200</v>
      </c>
      <c r="AG21" s="23">
        <v>173</v>
      </c>
      <c r="AH21" s="23">
        <v>3500</v>
      </c>
      <c r="AI21" s="23">
        <v>600</v>
      </c>
      <c r="AJ21" s="24">
        <v>20</v>
      </c>
    </row>
    <row r="22" spans="1:53" ht="16.5" x14ac:dyDescent="0.3">
      <c r="A22" s="18">
        <v>20</v>
      </c>
      <c r="B22" s="17" t="s">
        <v>19</v>
      </c>
      <c r="C22" s="31">
        <v>4000</v>
      </c>
      <c r="D22" s="32">
        <v>1600</v>
      </c>
      <c r="E22" s="32">
        <v>0</v>
      </c>
      <c r="F22" s="32">
        <v>250</v>
      </c>
      <c r="G22" s="32">
        <v>1000</v>
      </c>
      <c r="H22" s="32">
        <v>6000</v>
      </c>
      <c r="I22" s="32">
        <v>0</v>
      </c>
      <c r="J22" s="32">
        <v>400</v>
      </c>
      <c r="K22" s="32">
        <v>4000</v>
      </c>
      <c r="L22" s="15">
        <v>1000</v>
      </c>
      <c r="M22" s="15">
        <v>500</v>
      </c>
      <c r="N22" s="15">
        <v>300</v>
      </c>
      <c r="O22" s="15">
        <v>300</v>
      </c>
      <c r="P22" s="15">
        <v>50</v>
      </c>
      <c r="Q22" s="15">
        <v>1000</v>
      </c>
      <c r="R22" s="15">
        <v>10</v>
      </c>
      <c r="S22" s="16">
        <v>0</v>
      </c>
      <c r="T22" s="22">
        <v>0</v>
      </c>
      <c r="U22" s="23">
        <v>2000</v>
      </c>
      <c r="V22" s="23">
        <v>0</v>
      </c>
      <c r="W22" s="23">
        <v>500</v>
      </c>
      <c r="X22" s="23">
        <v>0</v>
      </c>
      <c r="Y22" s="23">
        <v>3000</v>
      </c>
      <c r="Z22" s="23">
        <v>0</v>
      </c>
      <c r="AA22" s="23">
        <v>4000</v>
      </c>
      <c r="AB22" s="23">
        <v>3000</v>
      </c>
      <c r="AC22" s="23">
        <v>1000</v>
      </c>
      <c r="AD22" s="23">
        <v>2000</v>
      </c>
      <c r="AE22" s="23">
        <v>500</v>
      </c>
      <c r="AF22" s="23">
        <v>500</v>
      </c>
      <c r="AG22" s="23">
        <v>0</v>
      </c>
      <c r="AH22" s="23">
        <v>0</v>
      </c>
      <c r="AI22" s="23">
        <v>1000</v>
      </c>
      <c r="AJ22" s="24">
        <v>10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ht="16.5" x14ac:dyDescent="0.3">
      <c r="A23" s="18">
        <v>21</v>
      </c>
      <c r="B23" s="17" t="s">
        <v>20</v>
      </c>
      <c r="C23" s="31">
        <v>230</v>
      </c>
      <c r="D23" s="32">
        <v>3600</v>
      </c>
      <c r="E23" s="32">
        <v>0</v>
      </c>
      <c r="F23" s="32">
        <v>0</v>
      </c>
      <c r="G23" s="32">
        <v>13020</v>
      </c>
      <c r="H23" s="32">
        <v>3220</v>
      </c>
      <c r="I23" s="32">
        <v>0</v>
      </c>
      <c r="J23" s="32">
        <v>0</v>
      </c>
      <c r="K23" s="32">
        <v>10000</v>
      </c>
      <c r="L23" s="15">
        <v>8600</v>
      </c>
      <c r="M23" s="15">
        <v>63000</v>
      </c>
      <c r="N23" s="15">
        <v>480</v>
      </c>
      <c r="O23" s="15">
        <v>340</v>
      </c>
      <c r="P23" s="15">
        <v>375</v>
      </c>
      <c r="Q23" s="15">
        <v>0</v>
      </c>
      <c r="R23" s="15">
        <v>800</v>
      </c>
      <c r="S23" s="16">
        <v>2</v>
      </c>
      <c r="T23" s="22">
        <v>3770</v>
      </c>
      <c r="U23" s="23">
        <v>400</v>
      </c>
      <c r="V23" s="23">
        <v>0</v>
      </c>
      <c r="W23" s="23">
        <v>0</v>
      </c>
      <c r="X23" s="23">
        <v>0</v>
      </c>
      <c r="Y23" s="23">
        <v>1780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400</v>
      </c>
      <c r="AF23" s="23">
        <v>200</v>
      </c>
      <c r="AG23" s="23">
        <v>100</v>
      </c>
      <c r="AH23" s="23">
        <v>10000</v>
      </c>
      <c r="AI23" s="23">
        <v>20000</v>
      </c>
      <c r="AJ23" s="24">
        <v>10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s="42" customFormat="1" ht="16.5" x14ac:dyDescent="0.3">
      <c r="A24" s="18">
        <v>22</v>
      </c>
      <c r="B24" s="17" t="s">
        <v>21</v>
      </c>
      <c r="C24" s="31">
        <v>1000</v>
      </c>
      <c r="D24" s="32">
        <v>800</v>
      </c>
      <c r="E24" s="32">
        <v>0</v>
      </c>
      <c r="F24" s="32">
        <v>0</v>
      </c>
      <c r="G24" s="32">
        <v>7080</v>
      </c>
      <c r="H24" s="32">
        <v>1000</v>
      </c>
      <c r="I24" s="32">
        <v>0</v>
      </c>
      <c r="J24" s="32">
        <v>1500</v>
      </c>
      <c r="K24" s="32">
        <v>10000</v>
      </c>
      <c r="L24" s="15">
        <v>9300</v>
      </c>
      <c r="M24" s="15">
        <v>39600</v>
      </c>
      <c r="N24" s="15">
        <v>100</v>
      </c>
      <c r="O24" s="15">
        <v>5000</v>
      </c>
      <c r="P24" s="15">
        <v>50</v>
      </c>
      <c r="Q24" s="15">
        <v>14020</v>
      </c>
      <c r="R24" s="15">
        <v>0</v>
      </c>
      <c r="S24" s="16">
        <v>0</v>
      </c>
      <c r="T24" s="22">
        <v>2000</v>
      </c>
      <c r="U24" s="23">
        <v>8000</v>
      </c>
      <c r="V24" s="23">
        <v>0</v>
      </c>
      <c r="W24" s="23">
        <v>0</v>
      </c>
      <c r="X24" s="23">
        <v>0</v>
      </c>
      <c r="Y24" s="23">
        <v>6000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300</v>
      </c>
      <c r="AF24" s="23">
        <v>0</v>
      </c>
      <c r="AG24" s="23">
        <v>75</v>
      </c>
      <c r="AH24" s="23">
        <v>0</v>
      </c>
      <c r="AI24" s="23">
        <v>2000</v>
      </c>
      <c r="AJ24" s="24">
        <v>24</v>
      </c>
    </row>
    <row r="25" spans="1:53" s="42" customFormat="1" ht="16.5" x14ac:dyDescent="0.3">
      <c r="A25" s="18">
        <v>23</v>
      </c>
      <c r="B25" s="17" t="s">
        <v>22</v>
      </c>
      <c r="C25" s="31">
        <v>7500</v>
      </c>
      <c r="D25" s="32">
        <v>2100</v>
      </c>
      <c r="E25" s="32">
        <v>800</v>
      </c>
      <c r="F25" s="32">
        <v>1000</v>
      </c>
      <c r="G25" s="32">
        <v>13500</v>
      </c>
      <c r="H25" s="32">
        <v>2200</v>
      </c>
      <c r="I25" s="32"/>
      <c r="J25" s="32">
        <v>2200</v>
      </c>
      <c r="K25" s="32">
        <v>7400</v>
      </c>
      <c r="L25" s="15">
        <v>2100</v>
      </c>
      <c r="M25" s="15">
        <v>38000</v>
      </c>
      <c r="N25" s="15"/>
      <c r="O25" s="15"/>
      <c r="P25" s="15"/>
      <c r="Q25" s="15"/>
      <c r="R25" s="15"/>
      <c r="S25" s="16"/>
      <c r="T25" s="22">
        <v>0</v>
      </c>
      <c r="U25" s="23">
        <v>3000</v>
      </c>
      <c r="V25" s="23">
        <v>0</v>
      </c>
      <c r="W25" s="23">
        <v>0</v>
      </c>
      <c r="X25" s="23">
        <v>0</v>
      </c>
      <c r="Y25" s="23">
        <v>3000</v>
      </c>
      <c r="Z25" s="23">
        <v>0</v>
      </c>
      <c r="AA25" s="23">
        <v>3100</v>
      </c>
      <c r="AB25" s="23">
        <v>0</v>
      </c>
      <c r="AC25" s="23">
        <v>3000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12000</v>
      </c>
      <c r="AJ25" s="24"/>
    </row>
    <row r="26" spans="1:53" ht="16.5" x14ac:dyDescent="0.3">
      <c r="A26" s="18">
        <v>24</v>
      </c>
      <c r="B26" s="17" t="s">
        <v>23</v>
      </c>
      <c r="C26" s="31">
        <v>1000</v>
      </c>
      <c r="D26" s="32">
        <v>1600</v>
      </c>
      <c r="E26" s="32">
        <v>0</v>
      </c>
      <c r="F26" s="32">
        <v>0</v>
      </c>
      <c r="G26" s="32">
        <v>2400</v>
      </c>
      <c r="H26" s="32">
        <v>600</v>
      </c>
      <c r="I26" s="32">
        <v>0</v>
      </c>
      <c r="J26" s="32">
        <v>0</v>
      </c>
      <c r="K26" s="32">
        <v>0</v>
      </c>
      <c r="L26" s="15">
        <v>2000</v>
      </c>
      <c r="M26" s="15">
        <v>16700</v>
      </c>
      <c r="N26" s="15">
        <v>100</v>
      </c>
      <c r="O26" s="15">
        <v>1000</v>
      </c>
      <c r="P26" s="15">
        <v>100</v>
      </c>
      <c r="Q26" s="15">
        <v>0</v>
      </c>
      <c r="R26" s="15">
        <v>0</v>
      </c>
      <c r="S26" s="16">
        <v>0</v>
      </c>
      <c r="T26" s="22">
        <v>1000</v>
      </c>
      <c r="U26" s="23">
        <v>2000</v>
      </c>
      <c r="V26" s="23"/>
      <c r="W26" s="23"/>
      <c r="X26" s="23">
        <v>1600</v>
      </c>
      <c r="Y26" s="23">
        <v>4400</v>
      </c>
      <c r="Z26" s="23"/>
      <c r="AA26" s="23">
        <v>3000</v>
      </c>
      <c r="AB26" s="23">
        <v>3000</v>
      </c>
      <c r="AC26" s="23">
        <v>2900</v>
      </c>
      <c r="AD26" s="23">
        <v>3300</v>
      </c>
      <c r="AE26" s="23">
        <v>200</v>
      </c>
      <c r="AF26" s="23">
        <v>1500</v>
      </c>
      <c r="AG26" s="23">
        <v>100</v>
      </c>
      <c r="AH26" s="23">
        <v>2000</v>
      </c>
      <c r="AI26" s="23">
        <v>3000</v>
      </c>
      <c r="AJ26" s="24">
        <v>26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s="42" customFormat="1" ht="16.5" x14ac:dyDescent="0.3">
      <c r="A27" s="18">
        <v>25</v>
      </c>
      <c r="B27" s="17" t="s">
        <v>24</v>
      </c>
      <c r="C27" s="31">
        <v>2000</v>
      </c>
      <c r="D27" s="32">
        <v>1500</v>
      </c>
      <c r="E27" s="32">
        <v>0</v>
      </c>
      <c r="F27" s="32">
        <v>0</v>
      </c>
      <c r="G27" s="32">
        <v>4600</v>
      </c>
      <c r="H27" s="32">
        <v>1700</v>
      </c>
      <c r="I27" s="32">
        <v>0</v>
      </c>
      <c r="J27" s="32">
        <v>0</v>
      </c>
      <c r="K27" s="32">
        <v>5000</v>
      </c>
      <c r="L27" s="15">
        <v>2800</v>
      </c>
      <c r="M27" s="15">
        <v>50200</v>
      </c>
      <c r="N27" s="15">
        <v>1000</v>
      </c>
      <c r="O27" s="15">
        <v>800</v>
      </c>
      <c r="P27" s="15"/>
      <c r="Q27" s="15">
        <v>0</v>
      </c>
      <c r="R27" s="15">
        <v>0</v>
      </c>
      <c r="S27" s="16">
        <v>0</v>
      </c>
      <c r="T27" s="22">
        <v>500</v>
      </c>
      <c r="U27" s="23">
        <v>2000</v>
      </c>
      <c r="V27" s="23">
        <v>0</v>
      </c>
      <c r="W27" s="23">
        <v>0</v>
      </c>
      <c r="X27" s="23">
        <v>0</v>
      </c>
      <c r="Y27" s="23">
        <v>2000</v>
      </c>
      <c r="Z27" s="23">
        <v>0</v>
      </c>
      <c r="AA27" s="23">
        <v>3000</v>
      </c>
      <c r="AB27" s="23">
        <v>1000</v>
      </c>
      <c r="AC27" s="23">
        <v>1500</v>
      </c>
      <c r="AD27" s="23">
        <v>0</v>
      </c>
      <c r="AE27" s="23">
        <v>300</v>
      </c>
      <c r="AF27" s="23">
        <v>0</v>
      </c>
      <c r="AG27" s="23">
        <v>0</v>
      </c>
      <c r="AH27" s="23">
        <v>0</v>
      </c>
      <c r="AI27" s="23">
        <v>500</v>
      </c>
      <c r="AJ27" s="24">
        <v>20</v>
      </c>
    </row>
    <row r="28" spans="1:53" ht="16.5" x14ac:dyDescent="0.3">
      <c r="A28" s="18">
        <v>26</v>
      </c>
      <c r="B28" s="17" t="s">
        <v>25</v>
      </c>
      <c r="C28" s="31"/>
      <c r="D28" s="32"/>
      <c r="E28" s="32"/>
      <c r="F28" s="32"/>
      <c r="G28" s="32"/>
      <c r="H28" s="32"/>
      <c r="I28" s="32"/>
      <c r="J28" s="32"/>
      <c r="K28" s="32"/>
      <c r="L28" s="15"/>
      <c r="M28" s="15"/>
      <c r="N28" s="15"/>
      <c r="O28" s="15"/>
      <c r="P28" s="15"/>
      <c r="Q28" s="15"/>
      <c r="R28" s="15"/>
      <c r="S28" s="16"/>
      <c r="T28" s="22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4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s="42" customFormat="1" ht="15.6" x14ac:dyDescent="0.3">
      <c r="A29" s="18">
        <v>27</v>
      </c>
      <c r="B29" s="70" t="s">
        <v>26</v>
      </c>
      <c r="C29" s="31">
        <v>400</v>
      </c>
      <c r="D29" s="32">
        <v>1200</v>
      </c>
      <c r="E29" s="32">
        <v>0</v>
      </c>
      <c r="F29" s="32">
        <v>300</v>
      </c>
      <c r="G29" s="32">
        <v>3000</v>
      </c>
      <c r="H29" s="32">
        <v>3580</v>
      </c>
      <c r="I29" s="32">
        <v>0</v>
      </c>
      <c r="J29" s="32">
        <v>2000</v>
      </c>
      <c r="K29" s="32">
        <v>1200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>
        <v>0</v>
      </c>
      <c r="S29" s="16">
        <v>0</v>
      </c>
      <c r="T29" s="22">
        <v>1000</v>
      </c>
      <c r="U29" s="23">
        <v>1200</v>
      </c>
      <c r="V29" s="23">
        <v>0</v>
      </c>
      <c r="W29" s="23">
        <v>400</v>
      </c>
      <c r="X29" s="23">
        <v>0</v>
      </c>
      <c r="Y29" s="23">
        <v>1000</v>
      </c>
      <c r="Z29" s="23">
        <v>0</v>
      </c>
      <c r="AA29" s="23">
        <v>2000</v>
      </c>
      <c r="AB29" s="23">
        <v>3000</v>
      </c>
      <c r="AC29" s="23">
        <v>1200</v>
      </c>
      <c r="AD29" s="23">
        <v>7000</v>
      </c>
      <c r="AE29" s="23">
        <v>400</v>
      </c>
      <c r="AF29" s="23">
        <v>200</v>
      </c>
      <c r="AG29" s="23">
        <v>100</v>
      </c>
      <c r="AH29" s="23">
        <v>3000</v>
      </c>
      <c r="AI29" s="23">
        <v>4000</v>
      </c>
      <c r="AJ29" s="24">
        <v>24</v>
      </c>
      <c r="AK29" s="81">
        <f t="shared" ref="AK29:BA29" si="3">T29-C29</f>
        <v>600</v>
      </c>
      <c r="AL29" s="81">
        <f t="shared" si="3"/>
        <v>0</v>
      </c>
      <c r="AM29" s="81">
        <f t="shared" si="3"/>
        <v>0</v>
      </c>
      <c r="AN29" s="81">
        <f t="shared" si="3"/>
        <v>100</v>
      </c>
      <c r="AO29" s="81">
        <f t="shared" si="3"/>
        <v>-3000</v>
      </c>
      <c r="AP29" s="81">
        <f t="shared" si="3"/>
        <v>-2580</v>
      </c>
      <c r="AQ29" s="81">
        <f t="shared" si="3"/>
        <v>0</v>
      </c>
      <c r="AR29" s="81">
        <f t="shared" si="3"/>
        <v>0</v>
      </c>
      <c r="AS29" s="81">
        <f t="shared" si="3"/>
        <v>1800</v>
      </c>
      <c r="AT29" s="81">
        <f t="shared" si="3"/>
        <v>-100</v>
      </c>
      <c r="AU29" s="81">
        <f t="shared" si="3"/>
        <v>1000</v>
      </c>
      <c r="AV29" s="81">
        <f t="shared" si="3"/>
        <v>-100</v>
      </c>
      <c r="AW29" s="81">
        <f t="shared" si="3"/>
        <v>-500</v>
      </c>
      <c r="AX29" s="81">
        <f t="shared" si="3"/>
        <v>-175</v>
      </c>
      <c r="AY29" s="81">
        <f t="shared" si="3"/>
        <v>2800</v>
      </c>
      <c r="AZ29" s="81">
        <f t="shared" si="3"/>
        <v>4000</v>
      </c>
      <c r="BA29" s="81">
        <f t="shared" si="3"/>
        <v>24</v>
      </c>
    </row>
    <row r="30" spans="1:53" ht="15.6" x14ac:dyDescent="0.3">
      <c r="A30" s="18">
        <v>28</v>
      </c>
      <c r="B30" s="17" t="s">
        <v>27</v>
      </c>
      <c r="C30" s="31">
        <v>800</v>
      </c>
      <c r="D30" s="32">
        <v>2000</v>
      </c>
      <c r="E30" s="32">
        <v>0</v>
      </c>
      <c r="F30" s="32">
        <v>0</v>
      </c>
      <c r="G30" s="32">
        <v>600</v>
      </c>
      <c r="H30" s="32">
        <v>3500</v>
      </c>
      <c r="I30" s="32">
        <v>0</v>
      </c>
      <c r="J30" s="32">
        <v>0</v>
      </c>
      <c r="K30" s="32">
        <v>3000</v>
      </c>
      <c r="L30" s="15">
        <v>8000</v>
      </c>
      <c r="M30" s="15">
        <v>15000</v>
      </c>
      <c r="N30" s="15">
        <v>50</v>
      </c>
      <c r="O30" s="15">
        <v>14200</v>
      </c>
      <c r="P30" s="15">
        <v>135</v>
      </c>
      <c r="Q30" s="15">
        <v>0</v>
      </c>
      <c r="R30" s="15">
        <v>0</v>
      </c>
      <c r="S30" s="16">
        <v>0</v>
      </c>
      <c r="T30" s="22">
        <v>1200</v>
      </c>
      <c r="U30" s="23">
        <v>4000</v>
      </c>
      <c r="V30" s="23">
        <v>0</v>
      </c>
      <c r="W30" s="23">
        <v>0</v>
      </c>
      <c r="X30" s="23">
        <v>4000</v>
      </c>
      <c r="Y30" s="23">
        <v>4000</v>
      </c>
      <c r="Z30" s="23">
        <v>0</v>
      </c>
      <c r="AA30" s="23">
        <v>0</v>
      </c>
      <c r="AB30" s="23">
        <v>3000</v>
      </c>
      <c r="AC30" s="23">
        <v>0</v>
      </c>
      <c r="AD30" s="23">
        <v>6000</v>
      </c>
      <c r="AE30" s="23">
        <v>200</v>
      </c>
      <c r="AF30" s="23">
        <v>0</v>
      </c>
      <c r="AG30" s="23">
        <v>100</v>
      </c>
      <c r="AH30" s="23">
        <v>0</v>
      </c>
      <c r="AI30" s="23">
        <v>0</v>
      </c>
      <c r="AJ30" s="24">
        <v>25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s="42" customFormat="1" ht="15.6" x14ac:dyDescent="0.3">
      <c r="A31" s="18">
        <v>29</v>
      </c>
      <c r="B31" s="17" t="s">
        <v>28</v>
      </c>
      <c r="C31" s="31">
        <v>4500</v>
      </c>
      <c r="D31" s="32">
        <v>4800</v>
      </c>
      <c r="E31" s="32"/>
      <c r="F31" s="32"/>
      <c r="G31" s="32">
        <v>6800</v>
      </c>
      <c r="H31" s="32">
        <v>6850</v>
      </c>
      <c r="I31" s="32"/>
      <c r="J31" s="32">
        <v>800</v>
      </c>
      <c r="K31" s="32">
        <v>5500</v>
      </c>
      <c r="L31" s="15"/>
      <c r="M31" s="15"/>
      <c r="N31" s="15">
        <v>200</v>
      </c>
      <c r="O31" s="15">
        <v>300</v>
      </c>
      <c r="P31" s="15">
        <v>625</v>
      </c>
      <c r="Q31" s="15">
        <v>2000</v>
      </c>
      <c r="R31" s="15">
        <v>100</v>
      </c>
      <c r="S31" s="16"/>
      <c r="T31" s="22">
        <v>2000</v>
      </c>
      <c r="U31" s="23">
        <v>2000</v>
      </c>
      <c r="V31" s="23"/>
      <c r="W31" s="23"/>
      <c r="X31" s="23">
        <v>0</v>
      </c>
      <c r="Y31" s="23">
        <v>2000</v>
      </c>
      <c r="Z31" s="23"/>
      <c r="AA31" s="23">
        <v>7000</v>
      </c>
      <c r="AB31" s="23">
        <v>2000</v>
      </c>
      <c r="AC31" s="23">
        <v>0</v>
      </c>
      <c r="AD31" s="23">
        <v>0</v>
      </c>
      <c r="AE31" s="23">
        <v>800</v>
      </c>
      <c r="AF31" s="23">
        <v>700</v>
      </c>
      <c r="AG31" s="23">
        <v>200</v>
      </c>
      <c r="AH31" s="23">
        <v>3000</v>
      </c>
      <c r="AI31" s="23">
        <v>10000</v>
      </c>
      <c r="AJ31" s="24"/>
    </row>
    <row r="32" spans="1:53" ht="15.6" x14ac:dyDescent="0.3">
      <c r="A32" s="18">
        <v>30</v>
      </c>
      <c r="B32" s="17" t="s">
        <v>29</v>
      </c>
      <c r="C32" s="31">
        <v>4600</v>
      </c>
      <c r="D32" s="32">
        <v>2000</v>
      </c>
      <c r="E32" s="32">
        <v>0</v>
      </c>
      <c r="F32" s="32">
        <v>0</v>
      </c>
      <c r="G32" s="32">
        <v>1600</v>
      </c>
      <c r="H32" s="32">
        <v>3600</v>
      </c>
      <c r="I32" s="32">
        <v>0</v>
      </c>
      <c r="J32" s="32">
        <v>0</v>
      </c>
      <c r="K32" s="32">
        <v>4000</v>
      </c>
      <c r="L32" s="15">
        <v>2000</v>
      </c>
      <c r="M32" s="15">
        <v>3200</v>
      </c>
      <c r="N32" s="15">
        <v>400</v>
      </c>
      <c r="O32" s="15">
        <v>1300</v>
      </c>
      <c r="P32" s="15">
        <v>0</v>
      </c>
      <c r="Q32" s="15">
        <v>0</v>
      </c>
      <c r="R32" s="15">
        <v>0</v>
      </c>
      <c r="S32" s="16">
        <v>0</v>
      </c>
      <c r="T32" s="22">
        <v>6000</v>
      </c>
      <c r="U32" s="23">
        <v>6000</v>
      </c>
      <c r="V32" s="23">
        <v>0</v>
      </c>
      <c r="W32" s="23">
        <v>0</v>
      </c>
      <c r="X32" s="23">
        <v>7000</v>
      </c>
      <c r="Y32" s="23">
        <v>9000</v>
      </c>
      <c r="Z32" s="23">
        <v>0</v>
      </c>
      <c r="AA32" s="23">
        <v>0</v>
      </c>
      <c r="AB32" s="23">
        <v>9000</v>
      </c>
      <c r="AC32" s="23">
        <v>4000</v>
      </c>
      <c r="AD32" s="23">
        <v>36000</v>
      </c>
      <c r="AE32" s="23">
        <v>1000</v>
      </c>
      <c r="AF32" s="23">
        <v>2100</v>
      </c>
      <c r="AG32" s="23">
        <v>500</v>
      </c>
      <c r="AH32" s="23">
        <v>3000</v>
      </c>
      <c r="AI32" s="23">
        <v>10000</v>
      </c>
      <c r="AJ32" s="24">
        <v>85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ht="15.6" x14ac:dyDescent="0.3">
      <c r="A33" s="18">
        <v>31</v>
      </c>
      <c r="B33" s="70" t="s">
        <v>30</v>
      </c>
      <c r="C33" s="31">
        <v>3500</v>
      </c>
      <c r="D33" s="32">
        <v>6400</v>
      </c>
      <c r="E33" s="32">
        <v>0</v>
      </c>
      <c r="F33" s="32">
        <v>0</v>
      </c>
      <c r="G33" s="32">
        <v>12000</v>
      </c>
      <c r="H33" s="32">
        <v>10000</v>
      </c>
      <c r="I33" s="32">
        <v>0</v>
      </c>
      <c r="J33" s="32">
        <v>0</v>
      </c>
      <c r="K33" s="32">
        <v>9000</v>
      </c>
      <c r="L33" s="19">
        <v>3000</v>
      </c>
      <c r="M33" s="19">
        <v>114400</v>
      </c>
      <c r="N33" s="19">
        <v>1000</v>
      </c>
      <c r="O33" s="19">
        <v>1200</v>
      </c>
      <c r="P33" s="19">
        <v>120</v>
      </c>
      <c r="Q33" s="19">
        <v>15000</v>
      </c>
      <c r="R33" s="19">
        <v>0</v>
      </c>
      <c r="S33" s="20">
        <v>0</v>
      </c>
      <c r="T33" s="22">
        <v>3500</v>
      </c>
      <c r="U33" s="23">
        <v>7380</v>
      </c>
      <c r="V33" s="23">
        <v>0</v>
      </c>
      <c r="W33" s="23">
        <v>0</v>
      </c>
      <c r="X33" s="23">
        <v>0</v>
      </c>
      <c r="Y33" s="23">
        <v>10000</v>
      </c>
      <c r="Z33" s="23" t="s">
        <v>134</v>
      </c>
      <c r="AA33" s="23">
        <v>9030</v>
      </c>
      <c r="AB33" s="23">
        <v>9030</v>
      </c>
      <c r="AC33" s="23">
        <v>2500</v>
      </c>
      <c r="AD33" s="23">
        <v>15000</v>
      </c>
      <c r="AE33" s="23">
        <v>0</v>
      </c>
      <c r="AF33" s="23">
        <v>1000</v>
      </c>
      <c r="AG33" s="23">
        <v>0</v>
      </c>
      <c r="AH33" s="23">
        <v>0</v>
      </c>
      <c r="AI33" s="23">
        <v>20000</v>
      </c>
      <c r="AJ33" s="24">
        <v>60</v>
      </c>
      <c r="AK33" s="81">
        <f t="shared" ref="AK33:BA33" si="4">T33-C33</f>
        <v>0</v>
      </c>
      <c r="AL33" s="81">
        <f t="shared" si="4"/>
        <v>980</v>
      </c>
      <c r="AM33" s="81">
        <f t="shared" si="4"/>
        <v>0</v>
      </c>
      <c r="AN33" s="81">
        <f t="shared" si="4"/>
        <v>0</v>
      </c>
      <c r="AO33" s="81">
        <f t="shared" si="4"/>
        <v>-12000</v>
      </c>
      <c r="AP33" s="81">
        <f t="shared" si="4"/>
        <v>0</v>
      </c>
      <c r="AQ33" s="81" t="e">
        <f t="shared" si="4"/>
        <v>#VALUE!</v>
      </c>
      <c r="AR33" s="81">
        <f t="shared" si="4"/>
        <v>9030</v>
      </c>
      <c r="AS33" s="81">
        <f t="shared" si="4"/>
        <v>30</v>
      </c>
      <c r="AT33" s="81">
        <f t="shared" si="4"/>
        <v>-500</v>
      </c>
      <c r="AU33" s="81">
        <f t="shared" si="4"/>
        <v>-99400</v>
      </c>
      <c r="AV33" s="81">
        <f t="shared" si="4"/>
        <v>-1000</v>
      </c>
      <c r="AW33" s="81">
        <f t="shared" si="4"/>
        <v>-200</v>
      </c>
      <c r="AX33" s="81">
        <f t="shared" si="4"/>
        <v>-120</v>
      </c>
      <c r="AY33" s="81">
        <f t="shared" si="4"/>
        <v>-15000</v>
      </c>
      <c r="AZ33" s="81">
        <f t="shared" si="4"/>
        <v>20000</v>
      </c>
      <c r="BA33" s="81">
        <f t="shared" si="4"/>
        <v>60</v>
      </c>
    </row>
    <row r="34" spans="1:53" s="42" customFormat="1" ht="15.6" x14ac:dyDescent="0.3">
      <c r="A34" s="18">
        <v>32</v>
      </c>
      <c r="B34" s="17" t="s">
        <v>31</v>
      </c>
      <c r="C34" s="31">
        <v>5100</v>
      </c>
      <c r="D34" s="32">
        <v>39800</v>
      </c>
      <c r="E34" s="32">
        <v>250</v>
      </c>
      <c r="F34" s="32">
        <v>1000</v>
      </c>
      <c r="G34" s="32">
        <v>18200</v>
      </c>
      <c r="H34" s="32">
        <v>4540</v>
      </c>
      <c r="I34" s="32">
        <v>0</v>
      </c>
      <c r="J34" s="32">
        <v>1300</v>
      </c>
      <c r="K34" s="32">
        <v>13690</v>
      </c>
      <c r="L34" s="15">
        <v>7200</v>
      </c>
      <c r="M34" s="15">
        <v>65000</v>
      </c>
      <c r="N34" s="15">
        <v>2300</v>
      </c>
      <c r="O34" s="15">
        <v>10000</v>
      </c>
      <c r="P34" s="15">
        <v>200</v>
      </c>
      <c r="Q34" s="15">
        <v>5000</v>
      </c>
      <c r="R34" s="15">
        <v>0</v>
      </c>
      <c r="S34" s="16">
        <v>0</v>
      </c>
      <c r="T34" s="22">
        <v>2000</v>
      </c>
      <c r="U34" s="23">
        <v>0</v>
      </c>
      <c r="V34" s="23">
        <v>4000</v>
      </c>
      <c r="W34" s="23">
        <v>0</v>
      </c>
      <c r="X34" s="23">
        <v>0</v>
      </c>
      <c r="Y34" s="23">
        <v>6000</v>
      </c>
      <c r="Z34" s="23">
        <v>200</v>
      </c>
      <c r="AA34" s="23">
        <v>5000</v>
      </c>
      <c r="AB34" s="23">
        <v>5000</v>
      </c>
      <c r="AC34" s="23">
        <v>32600</v>
      </c>
      <c r="AD34" s="23">
        <v>10000</v>
      </c>
      <c r="AE34" s="23">
        <v>4000</v>
      </c>
      <c r="AF34" s="71">
        <v>10000</v>
      </c>
      <c r="AG34" s="23">
        <v>200</v>
      </c>
      <c r="AH34" s="71">
        <v>50000</v>
      </c>
      <c r="AI34" s="71">
        <v>70000</v>
      </c>
      <c r="AJ34" s="24">
        <v>120</v>
      </c>
    </row>
    <row r="35" spans="1:53" s="42" customFormat="1" ht="15.6" x14ac:dyDescent="0.3">
      <c r="A35" s="18">
        <v>33</v>
      </c>
      <c r="B35" s="17" t="s">
        <v>32</v>
      </c>
      <c r="C35" s="31">
        <v>1500</v>
      </c>
      <c r="D35" s="32">
        <v>2000</v>
      </c>
      <c r="E35" s="32">
        <v>0</v>
      </c>
      <c r="F35" s="32">
        <v>0</v>
      </c>
      <c r="G35" s="32">
        <v>27000</v>
      </c>
      <c r="H35" s="32">
        <v>0</v>
      </c>
      <c r="I35" s="32">
        <v>0</v>
      </c>
      <c r="J35" s="32">
        <v>5200</v>
      </c>
      <c r="K35" s="32">
        <v>5500</v>
      </c>
      <c r="L35" s="15">
        <v>41900</v>
      </c>
      <c r="M35" s="15">
        <v>3000</v>
      </c>
      <c r="N35" s="15">
        <v>150</v>
      </c>
      <c r="O35" s="15">
        <v>200</v>
      </c>
      <c r="P35" s="15">
        <v>10</v>
      </c>
      <c r="Q35" s="15">
        <v>0</v>
      </c>
      <c r="R35" s="15">
        <v>0</v>
      </c>
      <c r="S35" s="16">
        <v>0</v>
      </c>
      <c r="T35" s="22">
        <v>5000</v>
      </c>
      <c r="U35" s="23">
        <v>10000</v>
      </c>
      <c r="V35" s="23">
        <v>0</v>
      </c>
      <c r="W35" s="23">
        <v>0</v>
      </c>
      <c r="X35" s="23">
        <v>0</v>
      </c>
      <c r="Y35" s="23">
        <v>12000</v>
      </c>
      <c r="Z35" s="23">
        <v>0</v>
      </c>
      <c r="AA35" s="23">
        <v>6000</v>
      </c>
      <c r="AB35" s="23">
        <v>5800</v>
      </c>
      <c r="AC35" s="23">
        <v>0</v>
      </c>
      <c r="AD35" s="23">
        <v>9000</v>
      </c>
      <c r="AE35" s="23">
        <v>500</v>
      </c>
      <c r="AF35" s="23">
        <v>800</v>
      </c>
      <c r="AG35" s="23">
        <v>10</v>
      </c>
      <c r="AH35" s="23">
        <v>5000</v>
      </c>
      <c r="AI35" s="23">
        <v>5000</v>
      </c>
      <c r="AJ35" s="24">
        <v>50</v>
      </c>
    </row>
    <row r="36" spans="1:53" ht="15.6" x14ac:dyDescent="0.3">
      <c r="A36" s="18">
        <v>34</v>
      </c>
      <c r="B36" s="17" t="s">
        <v>33</v>
      </c>
      <c r="C36" s="31">
        <v>1500</v>
      </c>
      <c r="D36" s="32">
        <v>1600</v>
      </c>
      <c r="E36" s="32">
        <v>3500</v>
      </c>
      <c r="F36" s="32">
        <v>50</v>
      </c>
      <c r="G36" s="32">
        <v>8000</v>
      </c>
      <c r="H36" s="32">
        <v>2000</v>
      </c>
      <c r="I36" s="32"/>
      <c r="J36" s="32">
        <v>1500</v>
      </c>
      <c r="K36" s="32">
        <v>18000</v>
      </c>
      <c r="L36" s="15">
        <v>9000</v>
      </c>
      <c r="M36" s="15">
        <v>45000</v>
      </c>
      <c r="N36" s="15">
        <v>2500</v>
      </c>
      <c r="O36" s="15">
        <v>1800</v>
      </c>
      <c r="P36" s="15">
        <v>33000</v>
      </c>
      <c r="Q36" s="15">
        <v>3000</v>
      </c>
      <c r="R36" s="15">
        <v>0</v>
      </c>
      <c r="S36" s="16">
        <v>0</v>
      </c>
      <c r="T36" s="22">
        <v>3000</v>
      </c>
      <c r="U36" s="23">
        <v>8000</v>
      </c>
      <c r="V36" s="23">
        <v>2000</v>
      </c>
      <c r="W36" s="23">
        <v>300</v>
      </c>
      <c r="X36" s="23">
        <v>0</v>
      </c>
      <c r="Y36" s="23">
        <v>10000</v>
      </c>
      <c r="Z36" s="23"/>
      <c r="AA36" s="23">
        <v>4000</v>
      </c>
      <c r="AB36" s="23">
        <v>6000</v>
      </c>
      <c r="AC36" s="23">
        <v>16000</v>
      </c>
      <c r="AD36" s="23">
        <v>0</v>
      </c>
      <c r="AE36" s="23">
        <v>0</v>
      </c>
      <c r="AF36" s="23">
        <v>10000</v>
      </c>
      <c r="AG36" s="23">
        <v>0</v>
      </c>
      <c r="AH36" s="23">
        <v>10000</v>
      </c>
      <c r="AI36" s="23">
        <v>70000</v>
      </c>
      <c r="AJ36" s="24">
        <v>60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s="21" customFormat="1" ht="15.6" x14ac:dyDescent="0.3">
      <c r="A37" s="18">
        <v>35</v>
      </c>
      <c r="B37" s="17" t="s">
        <v>34</v>
      </c>
      <c r="C37" s="31">
        <v>8100</v>
      </c>
      <c r="D37" s="32">
        <v>14000</v>
      </c>
      <c r="E37" s="32"/>
      <c r="F37" s="32"/>
      <c r="G37" s="32">
        <v>18200</v>
      </c>
      <c r="H37" s="32">
        <v>4000</v>
      </c>
      <c r="I37" s="32">
        <v>0</v>
      </c>
      <c r="J37" s="32">
        <v>1400</v>
      </c>
      <c r="K37" s="32">
        <v>13500</v>
      </c>
      <c r="L37" s="19">
        <v>8700</v>
      </c>
      <c r="M37" s="19">
        <v>8000</v>
      </c>
      <c r="N37" s="19">
        <v>1000</v>
      </c>
      <c r="O37" s="19">
        <v>2000</v>
      </c>
      <c r="P37" s="19">
        <v>125</v>
      </c>
      <c r="Q37" s="19">
        <v>400</v>
      </c>
      <c r="R37" s="19">
        <v>0</v>
      </c>
      <c r="S37" s="20">
        <v>0</v>
      </c>
      <c r="T37" s="22">
        <v>2000</v>
      </c>
      <c r="U37" s="23">
        <v>4000</v>
      </c>
      <c r="V37" s="23"/>
      <c r="W37" s="23"/>
      <c r="X37" s="23">
        <v>0</v>
      </c>
      <c r="Y37" s="23">
        <v>12000</v>
      </c>
      <c r="Z37" s="23"/>
      <c r="AA37" s="23">
        <v>10000</v>
      </c>
      <c r="AB37" s="23">
        <v>10000</v>
      </c>
      <c r="AC37" s="23">
        <v>10000</v>
      </c>
      <c r="AD37" s="23">
        <v>15000</v>
      </c>
      <c r="AE37" s="23">
        <v>4000</v>
      </c>
      <c r="AF37" s="23">
        <v>4000</v>
      </c>
      <c r="AG37" s="23">
        <v>400</v>
      </c>
      <c r="AH37" s="23">
        <v>1000</v>
      </c>
      <c r="AI37" s="23">
        <v>25000</v>
      </c>
      <c r="AJ37" s="24">
        <v>350</v>
      </c>
    </row>
    <row r="38" spans="1:53" ht="15.6" x14ac:dyDescent="0.3">
      <c r="A38" s="18">
        <v>36</v>
      </c>
      <c r="B38" s="17" t="s">
        <v>35</v>
      </c>
      <c r="C38" s="31">
        <v>2500</v>
      </c>
      <c r="D38" s="32">
        <v>1200</v>
      </c>
      <c r="E38" s="32">
        <v>0</v>
      </c>
      <c r="F38" s="32">
        <v>760</v>
      </c>
      <c r="G38" s="32">
        <v>5000</v>
      </c>
      <c r="H38" s="32">
        <v>1500</v>
      </c>
      <c r="I38" s="32">
        <v>0</v>
      </c>
      <c r="J38" s="32">
        <v>2400</v>
      </c>
      <c r="K38" s="32">
        <v>8000</v>
      </c>
      <c r="L38" s="19">
        <v>9000</v>
      </c>
      <c r="M38" s="19">
        <v>25200</v>
      </c>
      <c r="N38" s="19">
        <v>2000</v>
      </c>
      <c r="O38" s="19">
        <v>600</v>
      </c>
      <c r="P38" s="19">
        <v>150</v>
      </c>
      <c r="Q38" s="19">
        <v>5000</v>
      </c>
      <c r="R38" s="19">
        <v>8000</v>
      </c>
      <c r="S38" s="20">
        <v>0</v>
      </c>
      <c r="T38" s="22">
        <v>0</v>
      </c>
      <c r="U38" s="23">
        <v>0</v>
      </c>
      <c r="V38" s="23">
        <v>0</v>
      </c>
      <c r="W38" s="23">
        <v>0</v>
      </c>
      <c r="X38" s="23">
        <v>0</v>
      </c>
      <c r="Y38" s="23">
        <v>2000</v>
      </c>
      <c r="Z38" s="23">
        <v>0</v>
      </c>
      <c r="AA38" s="23">
        <v>1500</v>
      </c>
      <c r="AB38" s="23">
        <v>0</v>
      </c>
      <c r="AC38" s="23">
        <v>0</v>
      </c>
      <c r="AD38" s="23">
        <v>0</v>
      </c>
      <c r="AE38" s="23">
        <v>500</v>
      </c>
      <c r="AF38" s="23">
        <v>100</v>
      </c>
      <c r="AG38" s="23">
        <v>25</v>
      </c>
      <c r="AH38" s="23">
        <v>0</v>
      </c>
      <c r="AI38" s="23">
        <v>0</v>
      </c>
      <c r="AJ38" s="24">
        <v>30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ht="15.6" x14ac:dyDescent="0.3">
      <c r="A39" s="18">
        <v>37</v>
      </c>
      <c r="B39" s="17" t="s">
        <v>36</v>
      </c>
      <c r="C39" s="31">
        <v>4900</v>
      </c>
      <c r="D39" s="32">
        <v>21680</v>
      </c>
      <c r="E39" s="32"/>
      <c r="F39" s="32"/>
      <c r="G39" s="32">
        <v>5620</v>
      </c>
      <c r="H39" s="32">
        <v>18080</v>
      </c>
      <c r="I39" s="32"/>
      <c r="J39" s="32">
        <v>2600</v>
      </c>
      <c r="K39" s="32">
        <v>12740</v>
      </c>
      <c r="L39" s="19"/>
      <c r="M39" s="19"/>
      <c r="N39" s="19"/>
      <c r="O39" s="19"/>
      <c r="P39" s="19"/>
      <c r="Q39" s="19"/>
      <c r="R39" s="19"/>
      <c r="S39" s="20"/>
      <c r="T39" s="22">
        <v>4000</v>
      </c>
      <c r="U39" s="23">
        <v>0</v>
      </c>
      <c r="V39" s="23"/>
      <c r="W39" s="23"/>
      <c r="X39" s="23">
        <v>2000</v>
      </c>
      <c r="Y39" s="23">
        <v>0</v>
      </c>
      <c r="Z39" s="23"/>
      <c r="AA39" s="23">
        <v>9000</v>
      </c>
      <c r="AB39" s="23">
        <v>0</v>
      </c>
      <c r="AC39" s="23"/>
      <c r="AD39" s="23"/>
      <c r="AE39" s="23">
        <v>3300</v>
      </c>
      <c r="AF39" s="23"/>
      <c r="AG39" s="23"/>
      <c r="AH39" s="23"/>
      <c r="AI39" s="23"/>
      <c r="AJ39" s="24">
        <v>80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s="21" customFormat="1" ht="15.6" x14ac:dyDescent="0.3">
      <c r="A40" s="18">
        <v>38</v>
      </c>
      <c r="B40" s="17" t="s">
        <v>37</v>
      </c>
      <c r="C40" s="31">
        <v>7000</v>
      </c>
      <c r="D40" s="32">
        <v>1000</v>
      </c>
      <c r="E40" s="32" t="s">
        <v>134</v>
      </c>
      <c r="F40" s="32" t="s">
        <v>134</v>
      </c>
      <c r="G40" s="32">
        <v>8000</v>
      </c>
      <c r="H40" s="32">
        <v>0</v>
      </c>
      <c r="I40" s="32">
        <v>0</v>
      </c>
      <c r="J40" s="32">
        <v>0</v>
      </c>
      <c r="K40" s="32">
        <v>0</v>
      </c>
      <c r="L40" s="19">
        <v>12000</v>
      </c>
      <c r="M40" s="19">
        <v>20000</v>
      </c>
      <c r="N40" s="19">
        <v>0</v>
      </c>
      <c r="O40" s="19">
        <v>4000</v>
      </c>
      <c r="P40" s="19">
        <v>1000</v>
      </c>
      <c r="Q40" s="19">
        <v>0</v>
      </c>
      <c r="R40" s="19">
        <v>0</v>
      </c>
      <c r="S40" s="20">
        <v>0</v>
      </c>
      <c r="T40" s="22">
        <v>0</v>
      </c>
      <c r="U40" s="23">
        <v>10000</v>
      </c>
      <c r="V40" s="23">
        <v>0</v>
      </c>
      <c r="W40" s="23">
        <v>0</v>
      </c>
      <c r="X40" s="23">
        <v>0</v>
      </c>
      <c r="Y40" s="23">
        <v>10000</v>
      </c>
      <c r="Z40" s="23">
        <v>0</v>
      </c>
      <c r="AA40" s="23">
        <v>8000</v>
      </c>
      <c r="AB40" s="23">
        <v>10000</v>
      </c>
      <c r="AC40" s="23">
        <v>0</v>
      </c>
      <c r="AD40" s="23">
        <v>0</v>
      </c>
      <c r="AE40" s="23">
        <v>3000</v>
      </c>
      <c r="AF40" s="23">
        <v>4000</v>
      </c>
      <c r="AG40" s="23">
        <v>0</v>
      </c>
      <c r="AH40" s="23">
        <v>2000</v>
      </c>
      <c r="AI40" s="23">
        <v>2000</v>
      </c>
      <c r="AJ40" s="24">
        <v>30</v>
      </c>
    </row>
    <row r="41" spans="1:53" ht="15.6" x14ac:dyDescent="0.3">
      <c r="A41" s="18">
        <v>39</v>
      </c>
      <c r="B41" s="17" t="s">
        <v>38</v>
      </c>
      <c r="C41" s="31">
        <v>4300</v>
      </c>
      <c r="D41" s="32">
        <v>4000</v>
      </c>
      <c r="E41" s="32">
        <v>0</v>
      </c>
      <c r="F41" s="32">
        <v>590</v>
      </c>
      <c r="G41" s="32">
        <v>13200</v>
      </c>
      <c r="H41" s="32">
        <v>6000</v>
      </c>
      <c r="I41" s="32">
        <v>0</v>
      </c>
      <c r="J41" s="32"/>
      <c r="K41" s="32">
        <v>8500</v>
      </c>
      <c r="L41" s="15">
        <v>8300</v>
      </c>
      <c r="M41" s="15">
        <v>42900</v>
      </c>
      <c r="N41" s="15">
        <v>900</v>
      </c>
      <c r="O41" s="15">
        <v>4500</v>
      </c>
      <c r="P41" s="15">
        <v>925</v>
      </c>
      <c r="Q41" s="15">
        <v>5000</v>
      </c>
      <c r="R41" s="15">
        <v>0</v>
      </c>
      <c r="S41" s="16">
        <v>0</v>
      </c>
      <c r="T41" s="22">
        <v>0</v>
      </c>
      <c r="U41" s="23">
        <v>1000</v>
      </c>
      <c r="V41" s="23">
        <v>0</v>
      </c>
      <c r="W41" s="23">
        <v>250</v>
      </c>
      <c r="X41" s="23">
        <v>0</v>
      </c>
      <c r="Y41" s="23">
        <v>0</v>
      </c>
      <c r="Z41" s="23">
        <v>0</v>
      </c>
      <c r="AA41" s="23">
        <v>2000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1000</v>
      </c>
      <c r="AJ41" s="24">
        <v>24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s="42" customFormat="1" ht="15.6" x14ac:dyDescent="0.3">
      <c r="A42" s="18">
        <v>40</v>
      </c>
      <c r="B42" s="17" t="s">
        <v>39</v>
      </c>
      <c r="C42" s="31">
        <v>710</v>
      </c>
      <c r="D42" s="32">
        <v>900</v>
      </c>
      <c r="E42" s="32"/>
      <c r="F42" s="32">
        <v>800</v>
      </c>
      <c r="G42" s="32">
        <v>3800</v>
      </c>
      <c r="H42" s="32">
        <v>1440</v>
      </c>
      <c r="I42" s="32"/>
      <c r="J42" s="32">
        <v>300</v>
      </c>
      <c r="K42" s="32">
        <v>460</v>
      </c>
      <c r="L42" s="15">
        <v>2300</v>
      </c>
      <c r="M42" s="15">
        <v>22400</v>
      </c>
      <c r="N42" s="15">
        <v>480</v>
      </c>
      <c r="O42" s="15">
        <v>795</v>
      </c>
      <c r="P42" s="15"/>
      <c r="Q42" s="15"/>
      <c r="R42" s="15"/>
      <c r="S42" s="16"/>
      <c r="T42" s="22">
        <v>0</v>
      </c>
      <c r="U42" s="23">
        <v>0</v>
      </c>
      <c r="V42" s="23">
        <v>0</v>
      </c>
      <c r="W42" s="23">
        <v>0</v>
      </c>
      <c r="X42" s="23">
        <v>0</v>
      </c>
      <c r="Y42" s="23">
        <v>1000</v>
      </c>
      <c r="Z42" s="23">
        <v>0</v>
      </c>
      <c r="AA42" s="23">
        <v>1000</v>
      </c>
      <c r="AB42" s="23">
        <v>1500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4">
        <v>0</v>
      </c>
    </row>
    <row r="43" spans="1:53" s="42" customFormat="1" ht="15.6" x14ac:dyDescent="0.3">
      <c r="A43" s="18">
        <v>41</v>
      </c>
      <c r="B43" s="73" t="s">
        <v>40</v>
      </c>
      <c r="C43" s="31">
        <v>1000</v>
      </c>
      <c r="D43" s="32">
        <v>4000</v>
      </c>
      <c r="E43" s="32">
        <v>0</v>
      </c>
      <c r="F43" s="32">
        <v>750</v>
      </c>
      <c r="G43" s="32">
        <v>9760</v>
      </c>
      <c r="H43" s="32">
        <v>0</v>
      </c>
      <c r="I43" s="32">
        <v>0</v>
      </c>
      <c r="J43" s="32">
        <v>200</v>
      </c>
      <c r="K43" s="32">
        <v>500</v>
      </c>
      <c r="L43" s="15">
        <v>5000</v>
      </c>
      <c r="M43" s="15">
        <v>53000</v>
      </c>
      <c r="N43" s="15">
        <v>200</v>
      </c>
      <c r="O43" s="15">
        <v>2500</v>
      </c>
      <c r="P43" s="15">
        <v>175</v>
      </c>
      <c r="Q43" s="15">
        <v>10000</v>
      </c>
      <c r="R43" s="15">
        <v>0</v>
      </c>
      <c r="S43" s="16">
        <v>0</v>
      </c>
      <c r="T43" s="22">
        <v>2000</v>
      </c>
      <c r="U43" s="23">
        <v>3200</v>
      </c>
      <c r="V43" s="23">
        <v>0</v>
      </c>
      <c r="W43" s="23">
        <v>0</v>
      </c>
      <c r="X43" s="23">
        <v>0</v>
      </c>
      <c r="Y43" s="23">
        <v>4000</v>
      </c>
      <c r="Z43" s="23">
        <v>0</v>
      </c>
      <c r="AA43" s="23">
        <v>3000</v>
      </c>
      <c r="AB43" s="23">
        <v>3500</v>
      </c>
      <c r="AC43" s="23">
        <v>0</v>
      </c>
      <c r="AD43" s="23">
        <v>3300</v>
      </c>
      <c r="AE43" s="23">
        <v>300</v>
      </c>
      <c r="AF43" s="23">
        <v>0</v>
      </c>
      <c r="AG43" s="23">
        <v>150</v>
      </c>
      <c r="AH43" s="23">
        <v>0</v>
      </c>
      <c r="AI43" s="23">
        <v>2000</v>
      </c>
      <c r="AJ43" s="24">
        <v>30</v>
      </c>
      <c r="AK43" s="81">
        <f t="shared" ref="AK43:BA43" si="5">T43-C43</f>
        <v>1000</v>
      </c>
      <c r="AL43" s="81">
        <f t="shared" si="5"/>
        <v>-800</v>
      </c>
      <c r="AM43" s="81">
        <f t="shared" si="5"/>
        <v>0</v>
      </c>
      <c r="AN43" s="81">
        <f t="shared" si="5"/>
        <v>-750</v>
      </c>
      <c r="AO43" s="81">
        <f t="shared" si="5"/>
        <v>-9760</v>
      </c>
      <c r="AP43" s="81">
        <f t="shared" si="5"/>
        <v>4000</v>
      </c>
      <c r="AQ43" s="81">
        <f t="shared" si="5"/>
        <v>0</v>
      </c>
      <c r="AR43" s="81">
        <f t="shared" si="5"/>
        <v>2800</v>
      </c>
      <c r="AS43" s="81">
        <f t="shared" si="5"/>
        <v>3000</v>
      </c>
      <c r="AT43" s="81">
        <f t="shared" si="5"/>
        <v>-5000</v>
      </c>
      <c r="AU43" s="81">
        <f t="shared" si="5"/>
        <v>-49700</v>
      </c>
      <c r="AV43" s="81">
        <f t="shared" si="5"/>
        <v>100</v>
      </c>
      <c r="AW43" s="81">
        <f t="shared" si="5"/>
        <v>-2500</v>
      </c>
      <c r="AX43" s="81">
        <f t="shared" si="5"/>
        <v>-25</v>
      </c>
      <c r="AY43" s="81">
        <f t="shared" si="5"/>
        <v>-10000</v>
      </c>
      <c r="AZ43" s="81">
        <f t="shared" si="5"/>
        <v>2000</v>
      </c>
      <c r="BA43" s="81">
        <f t="shared" si="5"/>
        <v>30</v>
      </c>
    </row>
    <row r="44" spans="1:53" ht="15.6" x14ac:dyDescent="0.3">
      <c r="A44" s="18">
        <v>42</v>
      </c>
      <c r="B44" s="17" t="s">
        <v>41</v>
      </c>
      <c r="C44" s="31">
        <v>3000</v>
      </c>
      <c r="D44" s="32">
        <v>2000</v>
      </c>
      <c r="E44" s="32"/>
      <c r="F44" s="32"/>
      <c r="G44" s="32">
        <v>5000</v>
      </c>
      <c r="H44" s="32">
        <v>3000</v>
      </c>
      <c r="I44" s="32"/>
      <c r="J44" s="32"/>
      <c r="K44" s="32"/>
      <c r="L44" s="15"/>
      <c r="M44" s="15"/>
      <c r="N44" s="15"/>
      <c r="O44" s="15"/>
      <c r="P44" s="15"/>
      <c r="Q44" s="15"/>
      <c r="R44" s="15"/>
      <c r="S44" s="16"/>
      <c r="T44" s="22">
        <v>0</v>
      </c>
      <c r="U44" s="23">
        <v>3000</v>
      </c>
      <c r="V44" s="23">
        <v>0</v>
      </c>
      <c r="W44" s="23">
        <v>0</v>
      </c>
      <c r="X44" s="23">
        <v>0</v>
      </c>
      <c r="Y44" s="23">
        <v>2000</v>
      </c>
      <c r="Z44" s="23">
        <v>0</v>
      </c>
      <c r="AA44" s="23">
        <v>4000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4">
        <v>0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s="42" customFormat="1" ht="15.6" x14ac:dyDescent="0.3">
      <c r="A45" s="18">
        <v>43</v>
      </c>
      <c r="B45" s="70" t="s">
        <v>42</v>
      </c>
      <c r="C45" s="31">
        <v>26250</v>
      </c>
      <c r="D45" s="32">
        <v>40380</v>
      </c>
      <c r="E45" s="32">
        <v>0</v>
      </c>
      <c r="F45" s="32">
        <v>2000</v>
      </c>
      <c r="G45" s="32">
        <v>34760</v>
      </c>
      <c r="H45" s="32">
        <v>16620</v>
      </c>
      <c r="I45" s="32">
        <v>0</v>
      </c>
      <c r="J45" s="32">
        <v>0</v>
      </c>
      <c r="K45" s="32">
        <v>38480</v>
      </c>
      <c r="L45" s="15">
        <v>9000</v>
      </c>
      <c r="M45" s="15">
        <v>66000</v>
      </c>
      <c r="N45" s="15">
        <v>7000</v>
      </c>
      <c r="O45" s="15">
        <v>16000</v>
      </c>
      <c r="P45" s="15">
        <v>1848</v>
      </c>
      <c r="Q45" s="15">
        <v>0</v>
      </c>
      <c r="R45" s="15">
        <v>0</v>
      </c>
      <c r="S45" s="16">
        <v>0</v>
      </c>
      <c r="T45" s="22">
        <v>20000</v>
      </c>
      <c r="U45" s="23">
        <v>20000</v>
      </c>
      <c r="V45" s="23">
        <v>30000</v>
      </c>
      <c r="W45" s="23">
        <v>50000</v>
      </c>
      <c r="X45" s="23">
        <v>10000</v>
      </c>
      <c r="Y45" s="23">
        <v>40000</v>
      </c>
      <c r="Z45" s="23">
        <v>1000</v>
      </c>
      <c r="AA45" s="23">
        <v>50000</v>
      </c>
      <c r="AB45" s="23">
        <v>10000</v>
      </c>
      <c r="AC45" s="23">
        <v>33000</v>
      </c>
      <c r="AD45" s="23">
        <v>6600</v>
      </c>
      <c r="AE45" s="23">
        <v>5500</v>
      </c>
      <c r="AF45" s="23">
        <v>5500</v>
      </c>
      <c r="AG45" s="23">
        <v>1000</v>
      </c>
      <c r="AH45" s="23">
        <v>30000</v>
      </c>
      <c r="AI45" s="23">
        <v>60000</v>
      </c>
      <c r="AJ45" s="24">
        <v>40</v>
      </c>
      <c r="AK45" s="81">
        <f t="shared" ref="AK45:BA45" si="6">T45-C45</f>
        <v>-6250</v>
      </c>
      <c r="AL45" s="81">
        <f t="shared" si="6"/>
        <v>-20380</v>
      </c>
      <c r="AM45" s="81">
        <f t="shared" si="6"/>
        <v>30000</v>
      </c>
      <c r="AN45" s="81">
        <f t="shared" si="6"/>
        <v>48000</v>
      </c>
      <c r="AO45" s="81">
        <f t="shared" si="6"/>
        <v>-24760</v>
      </c>
      <c r="AP45" s="81">
        <f t="shared" si="6"/>
        <v>23380</v>
      </c>
      <c r="AQ45" s="81">
        <f t="shared" si="6"/>
        <v>1000</v>
      </c>
      <c r="AR45" s="81">
        <f t="shared" si="6"/>
        <v>50000</v>
      </c>
      <c r="AS45" s="81">
        <f t="shared" si="6"/>
        <v>-28480</v>
      </c>
      <c r="AT45" s="81">
        <f t="shared" si="6"/>
        <v>24000</v>
      </c>
      <c r="AU45" s="81">
        <f t="shared" si="6"/>
        <v>-59400</v>
      </c>
      <c r="AV45" s="81">
        <f t="shared" si="6"/>
        <v>-1500</v>
      </c>
      <c r="AW45" s="81">
        <f t="shared" si="6"/>
        <v>-10500</v>
      </c>
      <c r="AX45" s="81">
        <f t="shared" si="6"/>
        <v>-848</v>
      </c>
      <c r="AY45" s="81">
        <f t="shared" si="6"/>
        <v>30000</v>
      </c>
      <c r="AZ45" s="81">
        <f t="shared" si="6"/>
        <v>60000</v>
      </c>
      <c r="BA45" s="81">
        <f t="shared" si="6"/>
        <v>40</v>
      </c>
    </row>
    <row r="46" spans="1:53" s="42" customFormat="1" ht="15.6" x14ac:dyDescent="0.3">
      <c r="A46" s="18">
        <v>44</v>
      </c>
      <c r="B46" s="44" t="s">
        <v>43</v>
      </c>
      <c r="C46" s="31">
        <v>500</v>
      </c>
      <c r="D46" s="32">
        <v>0</v>
      </c>
      <c r="E46" s="32">
        <v>0</v>
      </c>
      <c r="F46" s="32">
        <v>2500</v>
      </c>
      <c r="G46" s="32">
        <v>6000</v>
      </c>
      <c r="H46" s="32">
        <v>0</v>
      </c>
      <c r="I46" s="32">
        <v>0</v>
      </c>
      <c r="J46" s="32">
        <v>1100</v>
      </c>
      <c r="K46" s="32">
        <v>1800</v>
      </c>
      <c r="L46" s="15">
        <v>6000</v>
      </c>
      <c r="M46" s="15">
        <v>46200</v>
      </c>
      <c r="N46" s="15">
        <v>4000</v>
      </c>
      <c r="O46" s="15">
        <v>1800</v>
      </c>
      <c r="P46" s="15">
        <v>1000</v>
      </c>
      <c r="Q46" s="15">
        <v>0</v>
      </c>
      <c r="R46" s="15">
        <v>0</v>
      </c>
      <c r="S46" s="16">
        <v>0</v>
      </c>
      <c r="T46" s="22">
        <v>5000</v>
      </c>
      <c r="U46" s="23">
        <v>6000</v>
      </c>
      <c r="V46" s="23">
        <v>0</v>
      </c>
      <c r="W46" s="23">
        <v>0</v>
      </c>
      <c r="X46" s="23">
        <v>0</v>
      </c>
      <c r="Y46" s="23">
        <v>8000</v>
      </c>
      <c r="Z46" s="23">
        <v>0</v>
      </c>
      <c r="AA46" s="23">
        <v>6000</v>
      </c>
      <c r="AB46" s="23">
        <v>6000</v>
      </c>
      <c r="AC46" s="23">
        <v>0</v>
      </c>
      <c r="AD46" s="23">
        <v>0</v>
      </c>
      <c r="AE46" s="23">
        <v>0</v>
      </c>
      <c r="AF46" s="23">
        <v>2000</v>
      </c>
      <c r="AG46" s="23">
        <v>0</v>
      </c>
      <c r="AH46" s="23">
        <v>0</v>
      </c>
      <c r="AI46" s="23">
        <v>5000</v>
      </c>
      <c r="AJ46" s="24">
        <v>50</v>
      </c>
    </row>
    <row r="47" spans="1:53" ht="15.6" x14ac:dyDescent="0.3">
      <c r="A47" s="18">
        <v>45</v>
      </c>
      <c r="B47" s="17" t="s">
        <v>44</v>
      </c>
      <c r="C47" s="31">
        <v>10680</v>
      </c>
      <c r="D47" s="32">
        <v>12020</v>
      </c>
      <c r="E47" s="32">
        <v>4320</v>
      </c>
      <c r="F47" s="32">
        <v>1250</v>
      </c>
      <c r="G47" s="32">
        <v>25480</v>
      </c>
      <c r="H47" s="32">
        <v>10020</v>
      </c>
      <c r="I47" s="32">
        <v>0</v>
      </c>
      <c r="J47" s="32">
        <v>3800</v>
      </c>
      <c r="K47" s="32">
        <v>8740</v>
      </c>
      <c r="L47" s="15">
        <v>11900</v>
      </c>
      <c r="M47" s="15">
        <v>88100</v>
      </c>
      <c r="N47" s="15">
        <v>11700</v>
      </c>
      <c r="O47" s="15">
        <v>7400</v>
      </c>
      <c r="P47" s="15">
        <v>2225</v>
      </c>
      <c r="Q47" s="15">
        <v>5000</v>
      </c>
      <c r="R47" s="15">
        <v>0</v>
      </c>
      <c r="S47" s="16">
        <v>0</v>
      </c>
      <c r="T47" s="22">
        <v>0</v>
      </c>
      <c r="U47" s="23">
        <v>0</v>
      </c>
      <c r="V47" s="23">
        <v>6000</v>
      </c>
      <c r="W47" s="23">
        <v>0</v>
      </c>
      <c r="X47" s="23">
        <v>0</v>
      </c>
      <c r="Y47" s="23">
        <v>5000</v>
      </c>
      <c r="Z47" s="23">
        <v>100</v>
      </c>
      <c r="AA47" s="23">
        <v>3800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10000</v>
      </c>
      <c r="AJ47" s="24">
        <v>30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s="42" customFormat="1" x14ac:dyDescent="0.25">
      <c r="A48" s="18">
        <v>46</v>
      </c>
      <c r="B48" s="41" t="s">
        <v>45</v>
      </c>
      <c r="C48" s="45">
        <v>2000</v>
      </c>
      <c r="D48" s="32">
        <v>1800</v>
      </c>
      <c r="E48" s="32"/>
      <c r="F48" s="32"/>
      <c r="G48" s="32">
        <v>6400</v>
      </c>
      <c r="H48" s="32"/>
      <c r="I48" s="32"/>
      <c r="J48" s="32">
        <v>3000</v>
      </c>
      <c r="K48" s="32">
        <v>2800</v>
      </c>
      <c r="L48" s="15"/>
      <c r="M48" s="15"/>
      <c r="N48" s="15"/>
      <c r="O48" s="15"/>
      <c r="P48" s="15"/>
      <c r="Q48" s="15"/>
      <c r="R48" s="15"/>
      <c r="S48" s="15"/>
      <c r="T48" s="23">
        <v>2000</v>
      </c>
      <c r="U48" s="23">
        <v>4000</v>
      </c>
      <c r="V48" s="23">
        <v>0</v>
      </c>
      <c r="W48" s="23">
        <v>0</v>
      </c>
      <c r="X48" s="23">
        <v>2000</v>
      </c>
      <c r="Y48" s="23">
        <v>1000</v>
      </c>
      <c r="Z48" s="23">
        <v>0</v>
      </c>
      <c r="AA48" s="23">
        <v>2000</v>
      </c>
      <c r="AB48" s="23">
        <v>3000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</row>
    <row r="49" spans="1:53" ht="15.6" x14ac:dyDescent="0.3">
      <c r="A49" s="18">
        <v>47</v>
      </c>
      <c r="B49" s="17" t="s">
        <v>46</v>
      </c>
      <c r="C49" s="31">
        <v>1000</v>
      </c>
      <c r="D49" s="32">
        <v>0</v>
      </c>
      <c r="E49" s="32">
        <v>0</v>
      </c>
      <c r="F49" s="32">
        <v>0</v>
      </c>
      <c r="G49" s="32">
        <v>1000</v>
      </c>
      <c r="H49" s="32">
        <v>1200</v>
      </c>
      <c r="I49" s="32">
        <v>0</v>
      </c>
      <c r="J49" s="32">
        <v>0</v>
      </c>
      <c r="K49" s="32">
        <v>2000</v>
      </c>
      <c r="L49" s="15">
        <v>10200</v>
      </c>
      <c r="M49" s="15">
        <v>7200</v>
      </c>
      <c r="N49" s="15">
        <v>140</v>
      </c>
      <c r="O49" s="15">
        <v>720</v>
      </c>
      <c r="P49" s="15">
        <v>561</v>
      </c>
      <c r="Q49" s="15">
        <v>2000</v>
      </c>
      <c r="R49" s="15">
        <v>0</v>
      </c>
      <c r="S49" s="16">
        <v>0</v>
      </c>
      <c r="T49" s="22">
        <v>2000</v>
      </c>
      <c r="U49" s="23">
        <v>4000</v>
      </c>
      <c r="V49" s="23">
        <v>0</v>
      </c>
      <c r="W49" s="23">
        <v>0</v>
      </c>
      <c r="X49" s="23">
        <v>3000</v>
      </c>
      <c r="Y49" s="23">
        <v>3000</v>
      </c>
      <c r="Z49" s="23">
        <v>0</v>
      </c>
      <c r="AA49" s="23">
        <v>2000</v>
      </c>
      <c r="AB49" s="23">
        <v>2000</v>
      </c>
      <c r="AC49" s="23">
        <v>0</v>
      </c>
      <c r="AD49" s="23">
        <v>0</v>
      </c>
      <c r="AE49" s="23">
        <v>200</v>
      </c>
      <c r="AF49" s="23">
        <v>0</v>
      </c>
      <c r="AG49" s="23">
        <v>0</v>
      </c>
      <c r="AH49" s="23">
        <v>0</v>
      </c>
      <c r="AI49" s="23">
        <v>4000</v>
      </c>
      <c r="AJ49" s="24">
        <v>0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ht="15.6" x14ac:dyDescent="0.3">
      <c r="A50" s="18">
        <v>48</v>
      </c>
      <c r="B50" s="17" t="s">
        <v>47</v>
      </c>
      <c r="C50" s="31">
        <v>4000</v>
      </c>
      <c r="D50" s="32">
        <v>1600</v>
      </c>
      <c r="E50" s="32">
        <v>0</v>
      </c>
      <c r="F50" s="32">
        <v>2500</v>
      </c>
      <c r="G50" s="32">
        <v>12000</v>
      </c>
      <c r="H50" s="32">
        <v>1000</v>
      </c>
      <c r="I50" s="32">
        <v>0</v>
      </c>
      <c r="J50" s="32">
        <v>4000</v>
      </c>
      <c r="K50" s="32">
        <v>4000</v>
      </c>
      <c r="L50" s="15">
        <v>33000</v>
      </c>
      <c r="M50" s="15">
        <v>3300</v>
      </c>
      <c r="N50" s="15">
        <v>0</v>
      </c>
      <c r="O50" s="15">
        <v>500</v>
      </c>
      <c r="P50" s="15">
        <v>300</v>
      </c>
      <c r="Q50" s="15">
        <v>0</v>
      </c>
      <c r="R50" s="15">
        <v>0</v>
      </c>
      <c r="S50" s="16">
        <v>0</v>
      </c>
      <c r="T50" s="22">
        <v>0</v>
      </c>
      <c r="U50" s="23">
        <v>4000</v>
      </c>
      <c r="V50" s="23">
        <v>0</v>
      </c>
      <c r="W50" s="23">
        <v>10000</v>
      </c>
      <c r="X50" s="23">
        <v>0</v>
      </c>
      <c r="Y50" s="23">
        <v>6000</v>
      </c>
      <c r="Z50" s="23">
        <v>20000</v>
      </c>
      <c r="AA50" s="23">
        <v>4000</v>
      </c>
      <c r="AB50" s="23">
        <v>4000</v>
      </c>
      <c r="AC50" s="23">
        <v>0</v>
      </c>
      <c r="AD50" s="23">
        <v>0</v>
      </c>
      <c r="AE50" s="23">
        <v>1000</v>
      </c>
      <c r="AF50" s="23">
        <v>3000</v>
      </c>
      <c r="AG50" s="23">
        <v>300</v>
      </c>
      <c r="AH50" s="23">
        <v>3360</v>
      </c>
      <c r="AI50" s="23">
        <v>6000</v>
      </c>
      <c r="AJ50" s="24">
        <v>72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s="42" customFormat="1" ht="15.6" x14ac:dyDescent="0.3">
      <c r="A51" s="62">
        <v>49</v>
      </c>
      <c r="B51" s="17" t="s">
        <v>48</v>
      </c>
      <c r="C51" s="31">
        <v>3000</v>
      </c>
      <c r="D51" s="32">
        <v>4800</v>
      </c>
      <c r="E51" s="32">
        <v>0</v>
      </c>
      <c r="F51" s="32">
        <v>500</v>
      </c>
      <c r="G51" s="32">
        <v>9700</v>
      </c>
      <c r="H51" s="32">
        <v>4800</v>
      </c>
      <c r="I51" s="32">
        <v>0</v>
      </c>
      <c r="J51" s="32">
        <v>0</v>
      </c>
      <c r="K51" s="32">
        <v>5600</v>
      </c>
      <c r="L51" s="15">
        <v>0</v>
      </c>
      <c r="M51" s="15">
        <v>0</v>
      </c>
      <c r="N51" s="15">
        <v>500</v>
      </c>
      <c r="O51" s="15">
        <v>2500</v>
      </c>
      <c r="P51" s="15">
        <v>280</v>
      </c>
      <c r="Q51" s="15">
        <v>0</v>
      </c>
      <c r="R51" s="15">
        <v>2000</v>
      </c>
      <c r="S51" s="16">
        <v>0</v>
      </c>
      <c r="T51" s="22">
        <v>2000</v>
      </c>
      <c r="U51" s="23">
        <v>2000</v>
      </c>
      <c r="V51" s="23">
        <v>0</v>
      </c>
      <c r="W51" s="23">
        <v>0</v>
      </c>
      <c r="X51" s="23">
        <v>1000</v>
      </c>
      <c r="Y51" s="23">
        <v>2500</v>
      </c>
      <c r="Z51" s="23">
        <v>0</v>
      </c>
      <c r="AA51" s="23">
        <v>0</v>
      </c>
      <c r="AB51" s="23">
        <v>2000</v>
      </c>
      <c r="AC51" s="23">
        <v>0</v>
      </c>
      <c r="AD51" s="23">
        <v>0</v>
      </c>
      <c r="AE51" s="23">
        <v>200</v>
      </c>
      <c r="AF51" s="23">
        <v>1500</v>
      </c>
      <c r="AG51" s="23">
        <v>400</v>
      </c>
      <c r="AH51" s="23">
        <v>0</v>
      </c>
      <c r="AI51" s="23">
        <v>1000</v>
      </c>
      <c r="AJ51" s="24">
        <v>0</v>
      </c>
    </row>
    <row r="52" spans="1:53" s="42" customFormat="1" ht="15.6" x14ac:dyDescent="0.3">
      <c r="A52" s="62">
        <v>50</v>
      </c>
      <c r="B52" s="17" t="s">
        <v>49</v>
      </c>
      <c r="C52" s="31">
        <v>700</v>
      </c>
      <c r="D52" s="32">
        <v>2000</v>
      </c>
      <c r="E52" s="32"/>
      <c r="F52" s="32"/>
      <c r="G52" s="32">
        <v>18500</v>
      </c>
      <c r="H52" s="32">
        <v>500</v>
      </c>
      <c r="I52" s="32"/>
      <c r="J52" s="32"/>
      <c r="K52" s="32">
        <v>7000</v>
      </c>
      <c r="L52" s="15"/>
      <c r="M52" s="15"/>
      <c r="N52" s="15"/>
      <c r="O52" s="15"/>
      <c r="P52" s="15"/>
      <c r="Q52" s="15"/>
      <c r="R52" s="15"/>
      <c r="S52" s="16"/>
      <c r="T52" s="22">
        <v>3000</v>
      </c>
      <c r="U52" s="23">
        <v>6000</v>
      </c>
      <c r="V52" s="23"/>
      <c r="W52" s="23"/>
      <c r="X52" s="23">
        <v>0</v>
      </c>
      <c r="Y52" s="23">
        <v>7500</v>
      </c>
      <c r="Z52" s="23">
        <v>0</v>
      </c>
      <c r="AA52" s="23">
        <v>0</v>
      </c>
      <c r="AB52" s="23">
        <v>2000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4">
        <v>0</v>
      </c>
    </row>
    <row r="53" spans="1:53" ht="15.6" x14ac:dyDescent="0.3">
      <c r="A53" s="18">
        <v>51</v>
      </c>
      <c r="B53" s="70" t="s">
        <v>50</v>
      </c>
      <c r="C53" s="31">
        <v>6240</v>
      </c>
      <c r="D53" s="32">
        <v>11280</v>
      </c>
      <c r="E53" s="32">
        <v>0</v>
      </c>
      <c r="F53" s="32">
        <v>1500</v>
      </c>
      <c r="G53" s="32">
        <v>64400</v>
      </c>
      <c r="H53" s="32">
        <v>0</v>
      </c>
      <c r="I53" s="32">
        <v>0</v>
      </c>
      <c r="J53" s="32">
        <v>8972</v>
      </c>
      <c r="K53" s="32">
        <v>5530</v>
      </c>
      <c r="L53" s="15">
        <v>3000</v>
      </c>
      <c r="M53" s="15">
        <v>126900</v>
      </c>
      <c r="N53" s="15">
        <v>610</v>
      </c>
      <c r="O53" s="15">
        <v>9600</v>
      </c>
      <c r="P53" s="15">
        <v>2525</v>
      </c>
      <c r="Q53" s="15">
        <v>64400</v>
      </c>
      <c r="R53" s="15">
        <v>0</v>
      </c>
      <c r="S53" s="16">
        <v>0</v>
      </c>
      <c r="T53" s="22">
        <v>5000</v>
      </c>
      <c r="U53" s="23">
        <v>12000</v>
      </c>
      <c r="V53" s="23">
        <v>0</v>
      </c>
      <c r="W53" s="23">
        <v>0</v>
      </c>
      <c r="X53" s="23">
        <v>51640</v>
      </c>
      <c r="Y53" s="23">
        <v>15600</v>
      </c>
      <c r="Z53" s="23">
        <v>0</v>
      </c>
      <c r="AA53" s="23">
        <v>9112</v>
      </c>
      <c r="AB53" s="23">
        <v>11600</v>
      </c>
      <c r="AC53" s="23">
        <v>4000</v>
      </c>
      <c r="AD53" s="23">
        <v>52000</v>
      </c>
      <c r="AE53" s="23">
        <v>500</v>
      </c>
      <c r="AF53" s="23">
        <v>4000</v>
      </c>
      <c r="AG53" s="23">
        <v>605</v>
      </c>
      <c r="AH53" s="23">
        <v>16000</v>
      </c>
      <c r="AI53" s="23">
        <v>2571</v>
      </c>
      <c r="AJ53" s="24">
        <v>44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ht="15.6" x14ac:dyDescent="0.3">
      <c r="A54" s="18">
        <v>52</v>
      </c>
      <c r="B54" s="17" t="s">
        <v>51</v>
      </c>
      <c r="C54" s="31">
        <v>600</v>
      </c>
      <c r="D54" s="32">
        <v>1660</v>
      </c>
      <c r="E54" s="32">
        <v>0</v>
      </c>
      <c r="F54" s="32">
        <v>1000</v>
      </c>
      <c r="G54" s="32">
        <v>2200</v>
      </c>
      <c r="H54" s="32">
        <v>2340</v>
      </c>
      <c r="I54" s="32">
        <v>0</v>
      </c>
      <c r="J54" s="32">
        <v>2300</v>
      </c>
      <c r="K54" s="32">
        <v>1000</v>
      </c>
      <c r="L54" s="15">
        <v>13600</v>
      </c>
      <c r="M54" s="15">
        <v>17000</v>
      </c>
      <c r="N54" s="15">
        <v>900</v>
      </c>
      <c r="O54" s="15">
        <v>11000</v>
      </c>
      <c r="P54" s="15">
        <v>1600</v>
      </c>
      <c r="Q54" s="15">
        <v>2500</v>
      </c>
      <c r="R54" s="15">
        <v>0</v>
      </c>
      <c r="S54" s="16">
        <v>0</v>
      </c>
      <c r="T54" s="22">
        <v>740</v>
      </c>
      <c r="U54" s="23">
        <v>2000</v>
      </c>
      <c r="V54" s="23">
        <v>0</v>
      </c>
      <c r="W54" s="23">
        <v>0</v>
      </c>
      <c r="X54" s="23">
        <v>1000</v>
      </c>
      <c r="Y54" s="23">
        <v>2000</v>
      </c>
      <c r="Z54" s="23">
        <v>0</v>
      </c>
      <c r="AA54" s="23">
        <v>0</v>
      </c>
      <c r="AB54" s="23">
        <v>2000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2000</v>
      </c>
      <c r="AJ54" s="24">
        <v>21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ht="15.6" x14ac:dyDescent="0.3">
      <c r="A55" s="18">
        <v>53</v>
      </c>
      <c r="B55" s="70" t="s">
        <v>52</v>
      </c>
      <c r="C55" s="31">
        <v>2200</v>
      </c>
      <c r="D55" s="32">
        <v>2500</v>
      </c>
      <c r="E55" s="32">
        <v>0</v>
      </c>
      <c r="F55" s="32">
        <v>0</v>
      </c>
      <c r="G55" s="32">
        <v>0</v>
      </c>
      <c r="H55" s="32">
        <v>1600</v>
      </c>
      <c r="I55" s="32">
        <v>0</v>
      </c>
      <c r="J55" s="32">
        <v>1800</v>
      </c>
      <c r="K55" s="32">
        <v>2500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6">
        <v>0</v>
      </c>
      <c r="T55" s="22">
        <v>1000</v>
      </c>
      <c r="U55" s="23">
        <v>1500</v>
      </c>
      <c r="V55" s="23">
        <v>0</v>
      </c>
      <c r="W55" s="23">
        <v>0</v>
      </c>
      <c r="X55" s="23">
        <v>0</v>
      </c>
      <c r="Y55" s="23">
        <v>2000</v>
      </c>
      <c r="Z55" s="23">
        <v>0</v>
      </c>
      <c r="AA55" s="23">
        <v>2000</v>
      </c>
      <c r="AB55" s="23">
        <v>1000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3000</v>
      </c>
      <c r="AJ55" s="24">
        <v>20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ht="15.6" x14ac:dyDescent="0.3">
      <c r="A56" s="18">
        <v>54</v>
      </c>
      <c r="B56" s="17" t="s">
        <v>53</v>
      </c>
      <c r="C56" s="31">
        <v>200</v>
      </c>
      <c r="D56" s="32">
        <v>400</v>
      </c>
      <c r="E56" s="32">
        <v>0</v>
      </c>
      <c r="F56" s="32">
        <v>0</v>
      </c>
      <c r="G56" s="32">
        <v>9200</v>
      </c>
      <c r="H56" s="32">
        <v>1000</v>
      </c>
      <c r="I56" s="32">
        <v>0</v>
      </c>
      <c r="J56" s="32">
        <v>0</v>
      </c>
      <c r="K56" s="32">
        <v>1000</v>
      </c>
      <c r="L56" s="15">
        <v>800</v>
      </c>
      <c r="M56" s="15">
        <v>13200</v>
      </c>
      <c r="N56" s="15">
        <v>100</v>
      </c>
      <c r="O56" s="15">
        <v>800</v>
      </c>
      <c r="P56" s="15">
        <v>9100</v>
      </c>
      <c r="Q56" s="15">
        <v>100</v>
      </c>
      <c r="R56" s="15">
        <v>200</v>
      </c>
      <c r="S56" s="16">
        <v>0</v>
      </c>
      <c r="T56" s="22">
        <v>2400</v>
      </c>
      <c r="U56" s="23">
        <v>6000</v>
      </c>
      <c r="V56" s="23">
        <v>0</v>
      </c>
      <c r="W56" s="23">
        <v>200</v>
      </c>
      <c r="X56" s="23">
        <v>0</v>
      </c>
      <c r="Y56" s="23">
        <v>4000</v>
      </c>
      <c r="Z56" s="23">
        <v>0</v>
      </c>
      <c r="AA56" s="23">
        <v>13000</v>
      </c>
      <c r="AB56" s="23">
        <v>4000</v>
      </c>
      <c r="AC56" s="23">
        <v>1400</v>
      </c>
      <c r="AD56" s="23">
        <v>0</v>
      </c>
      <c r="AE56" s="23">
        <v>300</v>
      </c>
      <c r="AF56" s="23">
        <v>2000</v>
      </c>
      <c r="AG56" s="23">
        <v>0</v>
      </c>
      <c r="AH56" s="23">
        <v>3000</v>
      </c>
      <c r="AI56" s="23">
        <v>4000</v>
      </c>
      <c r="AJ56" s="24">
        <v>32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s="42" customFormat="1" ht="15.6" x14ac:dyDescent="0.3">
      <c r="A57" s="62">
        <v>55</v>
      </c>
      <c r="B57" s="70" t="s">
        <v>54</v>
      </c>
      <c r="C57" s="31">
        <v>1300</v>
      </c>
      <c r="D57" s="32">
        <v>7600</v>
      </c>
      <c r="E57" s="32">
        <v>0</v>
      </c>
      <c r="F57" s="32">
        <v>990</v>
      </c>
      <c r="G57" s="32">
        <v>29600</v>
      </c>
      <c r="H57" s="32">
        <v>17000</v>
      </c>
      <c r="I57" s="32">
        <v>0</v>
      </c>
      <c r="J57" s="32">
        <v>0</v>
      </c>
      <c r="K57" s="32">
        <v>15500</v>
      </c>
      <c r="L57" s="15">
        <v>9000</v>
      </c>
      <c r="M57" s="15">
        <v>107300</v>
      </c>
      <c r="N57" s="15">
        <v>1200</v>
      </c>
      <c r="O57" s="15">
        <v>4000</v>
      </c>
      <c r="P57" s="15">
        <v>1600</v>
      </c>
      <c r="Q57" s="15">
        <v>1500</v>
      </c>
      <c r="R57" s="15">
        <v>0</v>
      </c>
      <c r="S57" s="16">
        <v>0</v>
      </c>
      <c r="T57" s="22">
        <v>8700</v>
      </c>
      <c r="U57" s="23">
        <v>2400</v>
      </c>
      <c r="V57" s="23">
        <v>0</v>
      </c>
      <c r="W57" s="23">
        <v>210</v>
      </c>
      <c r="X57" s="23">
        <v>400</v>
      </c>
      <c r="Y57" s="23">
        <v>13000</v>
      </c>
      <c r="Z57" s="23">
        <v>0</v>
      </c>
      <c r="AA57" s="23">
        <v>13000</v>
      </c>
      <c r="AB57" s="23">
        <v>4500</v>
      </c>
      <c r="AC57" s="23">
        <v>12000</v>
      </c>
      <c r="AD57" s="23">
        <v>17900</v>
      </c>
      <c r="AE57" s="23">
        <v>8700</v>
      </c>
      <c r="AF57" s="23">
        <v>2400</v>
      </c>
      <c r="AG57" s="23">
        <v>0</v>
      </c>
      <c r="AH57" s="23">
        <v>3000</v>
      </c>
      <c r="AI57" s="23">
        <v>10000</v>
      </c>
      <c r="AJ57" s="24">
        <v>0</v>
      </c>
    </row>
    <row r="58" spans="1:53" ht="15.6" x14ac:dyDescent="0.3">
      <c r="A58" s="18">
        <v>56</v>
      </c>
      <c r="B58" s="17" t="s">
        <v>55</v>
      </c>
      <c r="C58" s="31">
        <v>7970</v>
      </c>
      <c r="D58" s="32">
        <v>9740</v>
      </c>
      <c r="E58" s="32">
        <v>0</v>
      </c>
      <c r="F58" s="32">
        <v>2500</v>
      </c>
      <c r="G58" s="32">
        <v>5540</v>
      </c>
      <c r="H58" s="32">
        <v>23820</v>
      </c>
      <c r="I58" s="32">
        <v>0</v>
      </c>
      <c r="J58" s="32">
        <v>262</v>
      </c>
      <c r="K58" s="32">
        <v>7390</v>
      </c>
      <c r="L58" s="15">
        <v>18300</v>
      </c>
      <c r="M58" s="15">
        <v>75600</v>
      </c>
      <c r="N58" s="15">
        <v>6500</v>
      </c>
      <c r="O58" s="15">
        <v>7900</v>
      </c>
      <c r="P58" s="15">
        <v>750</v>
      </c>
      <c r="Q58" s="15">
        <v>12800</v>
      </c>
      <c r="R58" s="15">
        <v>0</v>
      </c>
      <c r="S58" s="16">
        <v>0</v>
      </c>
      <c r="T58" s="22">
        <v>0</v>
      </c>
      <c r="U58" s="23">
        <v>6000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6000</v>
      </c>
      <c r="AB58" s="23">
        <v>6000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2000</v>
      </c>
      <c r="AJ58" s="24">
        <v>60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ht="15.6" x14ac:dyDescent="0.3">
      <c r="A59" s="18">
        <v>57</v>
      </c>
      <c r="B59" s="17" t="s">
        <v>56</v>
      </c>
      <c r="C59" s="31">
        <v>1700</v>
      </c>
      <c r="D59" s="32">
        <v>1000</v>
      </c>
      <c r="E59" s="32">
        <v>0</v>
      </c>
      <c r="F59" s="32">
        <v>900</v>
      </c>
      <c r="G59" s="32">
        <v>3800</v>
      </c>
      <c r="H59" s="32">
        <v>1400</v>
      </c>
      <c r="I59" s="32">
        <v>0</v>
      </c>
      <c r="J59" s="32">
        <v>1200</v>
      </c>
      <c r="K59" s="32">
        <v>6000</v>
      </c>
      <c r="L59" s="15">
        <v>400</v>
      </c>
      <c r="M59" s="15">
        <v>36100</v>
      </c>
      <c r="N59" s="15">
        <v>200</v>
      </c>
      <c r="O59" s="15">
        <v>400</v>
      </c>
      <c r="P59" s="15">
        <v>55800</v>
      </c>
      <c r="Q59" s="15">
        <v>100</v>
      </c>
      <c r="R59" s="15">
        <v>0</v>
      </c>
      <c r="S59" s="16">
        <v>0</v>
      </c>
      <c r="T59" s="22">
        <v>3000</v>
      </c>
      <c r="U59" s="23">
        <v>5000</v>
      </c>
      <c r="V59" s="23">
        <v>0</v>
      </c>
      <c r="W59" s="23">
        <v>0</v>
      </c>
      <c r="X59" s="23">
        <v>6000</v>
      </c>
      <c r="Y59" s="23">
        <v>5000</v>
      </c>
      <c r="Z59" s="23">
        <v>0</v>
      </c>
      <c r="AA59" s="23">
        <v>5000</v>
      </c>
      <c r="AB59" s="23">
        <v>0</v>
      </c>
      <c r="AC59" s="23">
        <v>1000</v>
      </c>
      <c r="AD59" s="23">
        <v>0</v>
      </c>
      <c r="AE59" s="23">
        <v>500</v>
      </c>
      <c r="AF59" s="23">
        <v>2000</v>
      </c>
      <c r="AG59" s="23">
        <v>0</v>
      </c>
      <c r="AH59" s="23">
        <v>10000</v>
      </c>
      <c r="AI59" s="23">
        <v>10000</v>
      </c>
      <c r="AJ59" s="24">
        <v>20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ht="15.6" x14ac:dyDescent="0.3">
      <c r="A60" s="18">
        <v>58</v>
      </c>
      <c r="B60" s="17" t="s">
        <v>57</v>
      </c>
      <c r="C60" s="31">
        <v>1500</v>
      </c>
      <c r="D60" s="32">
        <v>600</v>
      </c>
      <c r="E60" s="32">
        <v>0</v>
      </c>
      <c r="F60" s="32">
        <v>500</v>
      </c>
      <c r="G60" s="32">
        <v>1400</v>
      </c>
      <c r="H60" s="32">
        <v>700</v>
      </c>
      <c r="I60" s="32">
        <v>0</v>
      </c>
      <c r="J60" s="32">
        <v>1000</v>
      </c>
      <c r="K60" s="32">
        <v>1800</v>
      </c>
      <c r="L60" s="15">
        <v>4000</v>
      </c>
      <c r="M60" s="15">
        <v>9800</v>
      </c>
      <c r="N60" s="15">
        <v>90</v>
      </c>
      <c r="O60" s="15">
        <v>30</v>
      </c>
      <c r="P60" s="15">
        <v>7900</v>
      </c>
      <c r="Q60" s="15">
        <v>0</v>
      </c>
      <c r="R60" s="15">
        <v>0</v>
      </c>
      <c r="S60" s="16">
        <v>0</v>
      </c>
      <c r="T60" s="22">
        <v>2000</v>
      </c>
      <c r="U60" s="23">
        <v>3800</v>
      </c>
      <c r="V60" s="23">
        <v>0</v>
      </c>
      <c r="W60" s="23">
        <v>0</v>
      </c>
      <c r="X60" s="23">
        <v>0</v>
      </c>
      <c r="Y60" s="23">
        <v>4000</v>
      </c>
      <c r="Z60" s="23">
        <v>0</v>
      </c>
      <c r="AA60" s="23">
        <v>3500</v>
      </c>
      <c r="AB60" s="23">
        <v>1000</v>
      </c>
      <c r="AC60" s="23">
        <v>0</v>
      </c>
      <c r="AD60" s="23">
        <v>0</v>
      </c>
      <c r="AE60" s="23">
        <v>300</v>
      </c>
      <c r="AF60" s="23">
        <v>400</v>
      </c>
      <c r="AG60" s="23">
        <v>0</v>
      </c>
      <c r="AH60" s="23">
        <v>500</v>
      </c>
      <c r="AI60" s="23">
        <v>4000</v>
      </c>
      <c r="AJ60" s="24">
        <v>15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s="42" customFormat="1" ht="15.6" x14ac:dyDescent="0.3">
      <c r="A61" s="62">
        <v>59</v>
      </c>
      <c r="B61" s="44" t="s">
        <v>58</v>
      </c>
      <c r="C61" s="31">
        <v>3400</v>
      </c>
      <c r="D61" s="32">
        <v>680</v>
      </c>
      <c r="E61" s="32">
        <v>0</v>
      </c>
      <c r="F61" s="32">
        <v>400</v>
      </c>
      <c r="G61" s="32">
        <v>6800</v>
      </c>
      <c r="H61" s="32">
        <v>2400</v>
      </c>
      <c r="I61" s="32">
        <v>0</v>
      </c>
      <c r="J61" s="32">
        <v>1600</v>
      </c>
      <c r="K61" s="32">
        <v>3000</v>
      </c>
      <c r="L61" s="15">
        <v>1000</v>
      </c>
      <c r="M61" s="15">
        <v>10400</v>
      </c>
      <c r="N61" s="15">
        <v>0</v>
      </c>
      <c r="O61" s="15">
        <v>300</v>
      </c>
      <c r="P61" s="15">
        <v>100</v>
      </c>
      <c r="Q61" s="15">
        <v>0</v>
      </c>
      <c r="R61" s="15">
        <v>0</v>
      </c>
      <c r="S61" s="16">
        <v>0</v>
      </c>
      <c r="T61" s="22">
        <v>0</v>
      </c>
      <c r="U61" s="23">
        <v>2800</v>
      </c>
      <c r="V61" s="23">
        <v>0</v>
      </c>
      <c r="W61" s="23">
        <v>0</v>
      </c>
      <c r="X61" s="23">
        <v>0</v>
      </c>
      <c r="Y61" s="23">
        <v>2200</v>
      </c>
      <c r="Z61" s="23">
        <v>0</v>
      </c>
      <c r="AA61" s="23">
        <v>1400</v>
      </c>
      <c r="AB61" s="23">
        <v>0</v>
      </c>
      <c r="AC61" s="23">
        <v>1800</v>
      </c>
      <c r="AD61" s="23">
        <v>1500</v>
      </c>
      <c r="AE61" s="23">
        <v>0</v>
      </c>
      <c r="AF61" s="23">
        <v>0</v>
      </c>
      <c r="AG61" s="23">
        <v>0</v>
      </c>
      <c r="AH61" s="23">
        <v>5000</v>
      </c>
      <c r="AI61" s="23">
        <v>5000</v>
      </c>
      <c r="AJ61" s="24">
        <v>15</v>
      </c>
    </row>
    <row r="62" spans="1:53" s="42" customFormat="1" ht="15.6" x14ac:dyDescent="0.3">
      <c r="A62" s="62">
        <v>60</v>
      </c>
      <c r="B62" s="44" t="s">
        <v>59</v>
      </c>
      <c r="C62" s="31">
        <v>112000</v>
      </c>
      <c r="D62" s="32">
        <v>8880</v>
      </c>
      <c r="E62" s="32">
        <v>0</v>
      </c>
      <c r="F62" s="32">
        <v>30</v>
      </c>
      <c r="G62" s="32">
        <v>20200</v>
      </c>
      <c r="H62" s="32">
        <v>11400</v>
      </c>
      <c r="I62" s="32">
        <v>0</v>
      </c>
      <c r="J62" s="32">
        <v>2500</v>
      </c>
      <c r="K62" s="32">
        <v>11000</v>
      </c>
      <c r="L62" s="15">
        <v>7000</v>
      </c>
      <c r="M62" s="15">
        <v>30400</v>
      </c>
      <c r="N62" s="15">
        <v>8400</v>
      </c>
      <c r="O62" s="15">
        <v>7700</v>
      </c>
      <c r="P62" s="15">
        <v>132</v>
      </c>
      <c r="Q62" s="15">
        <v>0</v>
      </c>
      <c r="R62" s="15">
        <v>0</v>
      </c>
      <c r="S62" s="16"/>
      <c r="T62" s="22">
        <v>1000</v>
      </c>
      <c r="U62" s="23">
        <v>2000</v>
      </c>
      <c r="V62" s="23">
        <v>0</v>
      </c>
      <c r="W62" s="23">
        <v>60</v>
      </c>
      <c r="X62" s="23">
        <v>0</v>
      </c>
      <c r="Y62" s="23">
        <v>1000</v>
      </c>
      <c r="Z62" s="23">
        <v>0</v>
      </c>
      <c r="AA62" s="23">
        <v>2400</v>
      </c>
      <c r="AB62" s="23">
        <v>3000</v>
      </c>
      <c r="AC62" s="23">
        <v>3000</v>
      </c>
      <c r="AD62" s="23">
        <v>0</v>
      </c>
      <c r="AE62" s="23">
        <v>2000</v>
      </c>
      <c r="AF62" s="23">
        <v>3000</v>
      </c>
      <c r="AG62" s="23">
        <v>85</v>
      </c>
      <c r="AH62" s="23">
        <v>10000</v>
      </c>
      <c r="AI62" s="23">
        <v>10000</v>
      </c>
      <c r="AJ62" s="24">
        <v>17</v>
      </c>
    </row>
    <row r="63" spans="1:53" ht="15.6" x14ac:dyDescent="0.3">
      <c r="A63" s="18">
        <v>61</v>
      </c>
      <c r="B63" s="17" t="s">
        <v>60</v>
      </c>
      <c r="C63" s="31">
        <v>3100</v>
      </c>
      <c r="D63" s="32">
        <v>2200</v>
      </c>
      <c r="E63" s="32">
        <v>0</v>
      </c>
      <c r="F63" s="32">
        <v>1000</v>
      </c>
      <c r="G63" s="32">
        <v>2700</v>
      </c>
      <c r="H63" s="32">
        <v>1600</v>
      </c>
      <c r="I63" s="32">
        <v>0</v>
      </c>
      <c r="J63" s="32">
        <v>4600</v>
      </c>
      <c r="K63" s="32">
        <v>2300</v>
      </c>
      <c r="L63" s="15">
        <v>5700</v>
      </c>
      <c r="M63" s="15">
        <v>42300</v>
      </c>
      <c r="N63" s="15">
        <v>310</v>
      </c>
      <c r="O63" s="15">
        <v>6040</v>
      </c>
      <c r="P63" s="15">
        <v>610</v>
      </c>
      <c r="Q63" s="15">
        <v>6000</v>
      </c>
      <c r="R63" s="15">
        <v>0</v>
      </c>
      <c r="S63" s="16">
        <v>0</v>
      </c>
      <c r="T63" s="22">
        <v>1000</v>
      </c>
      <c r="U63" s="23">
        <v>3000</v>
      </c>
      <c r="V63" s="23">
        <v>0</v>
      </c>
      <c r="W63" s="23">
        <v>1000</v>
      </c>
      <c r="X63" s="23">
        <v>2400</v>
      </c>
      <c r="Y63" s="23">
        <v>4000</v>
      </c>
      <c r="Z63" s="23">
        <v>0</v>
      </c>
      <c r="AA63" s="23">
        <v>4600</v>
      </c>
      <c r="AB63" s="23">
        <v>2000</v>
      </c>
      <c r="AC63" s="23">
        <v>2000</v>
      </c>
      <c r="AD63" s="23">
        <v>0</v>
      </c>
      <c r="AE63" s="23">
        <v>100</v>
      </c>
      <c r="AF63" s="23">
        <v>150</v>
      </c>
      <c r="AG63" s="23">
        <v>225</v>
      </c>
      <c r="AH63" s="23">
        <v>0</v>
      </c>
      <c r="AI63" s="23">
        <v>6600</v>
      </c>
      <c r="AJ63" s="24">
        <v>26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ht="15.6" x14ac:dyDescent="0.3">
      <c r="A64" s="18">
        <v>62</v>
      </c>
      <c r="B64" s="17" t="s">
        <v>61</v>
      </c>
      <c r="C64" s="31">
        <v>400</v>
      </c>
      <c r="D64" s="32">
        <v>200</v>
      </c>
      <c r="E64" s="32">
        <v>0</v>
      </c>
      <c r="F64" s="32">
        <v>1000</v>
      </c>
      <c r="G64" s="32">
        <v>4500</v>
      </c>
      <c r="H64" s="32">
        <v>800</v>
      </c>
      <c r="I64" s="32">
        <v>0</v>
      </c>
      <c r="J64" s="32">
        <v>400</v>
      </c>
      <c r="K64" s="32">
        <v>900</v>
      </c>
      <c r="L64" s="15">
        <v>3600</v>
      </c>
      <c r="M64" s="15">
        <v>51600</v>
      </c>
      <c r="N64" s="15">
        <v>600</v>
      </c>
      <c r="O64" s="15">
        <v>3100</v>
      </c>
      <c r="P64" s="15">
        <v>250</v>
      </c>
      <c r="Q64" s="15">
        <v>0</v>
      </c>
      <c r="R64" s="15">
        <v>0</v>
      </c>
      <c r="S64" s="16">
        <v>0</v>
      </c>
      <c r="T64" s="22">
        <v>1000</v>
      </c>
      <c r="U64" s="23">
        <v>1500</v>
      </c>
      <c r="V64" s="23">
        <v>0</v>
      </c>
      <c r="W64" s="23">
        <v>0</v>
      </c>
      <c r="X64" s="23">
        <v>0</v>
      </c>
      <c r="Y64" s="23">
        <v>1800</v>
      </c>
      <c r="Z64" s="23">
        <v>0</v>
      </c>
      <c r="AA64" s="23">
        <v>800</v>
      </c>
      <c r="AB64" s="23">
        <v>500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2500</v>
      </c>
      <c r="AJ64" s="24">
        <v>21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ht="15.6" x14ac:dyDescent="0.3">
      <c r="A65" s="18">
        <v>63</v>
      </c>
      <c r="B65" s="70" t="s">
        <v>62</v>
      </c>
      <c r="C65" s="31">
        <v>250</v>
      </c>
      <c r="D65" s="32">
        <v>1800</v>
      </c>
      <c r="E65" s="32">
        <v>0</v>
      </c>
      <c r="F65" s="32">
        <v>810</v>
      </c>
      <c r="G65" s="32">
        <v>13660</v>
      </c>
      <c r="H65" s="32">
        <v>1640</v>
      </c>
      <c r="I65" s="32">
        <v>0</v>
      </c>
      <c r="J65" s="32">
        <v>708</v>
      </c>
      <c r="K65" s="32">
        <v>550</v>
      </c>
      <c r="L65" s="15">
        <v>4000</v>
      </c>
      <c r="M65" s="15">
        <v>34700</v>
      </c>
      <c r="N65" s="15">
        <v>200</v>
      </c>
      <c r="O65" s="15">
        <v>1800</v>
      </c>
      <c r="P65" s="15">
        <v>700</v>
      </c>
      <c r="Q65" s="15">
        <v>5000</v>
      </c>
      <c r="R65" s="15">
        <v>0</v>
      </c>
      <c r="S65" s="16">
        <v>0</v>
      </c>
      <c r="T65" s="22">
        <v>1500</v>
      </c>
      <c r="U65" s="23">
        <v>4000</v>
      </c>
      <c r="V65" s="23">
        <v>0</v>
      </c>
      <c r="W65" s="23">
        <v>1000</v>
      </c>
      <c r="X65" s="23">
        <v>3000</v>
      </c>
      <c r="Y65" s="23">
        <v>6000</v>
      </c>
      <c r="Z65" s="23">
        <v>0</v>
      </c>
      <c r="AA65" s="23">
        <v>3300</v>
      </c>
      <c r="AB65" s="23">
        <v>3300</v>
      </c>
      <c r="AC65" s="23">
        <v>3600</v>
      </c>
      <c r="AD65" s="23">
        <v>40000</v>
      </c>
      <c r="AE65" s="23">
        <v>170</v>
      </c>
      <c r="AF65" s="23">
        <v>2000</v>
      </c>
      <c r="AG65" s="23">
        <v>25</v>
      </c>
      <c r="AH65" s="23">
        <v>4500</v>
      </c>
      <c r="AI65" s="23">
        <v>6000</v>
      </c>
      <c r="AJ65" s="24">
        <v>22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s="42" customFormat="1" ht="15.6" x14ac:dyDescent="0.3">
      <c r="A66" s="62">
        <v>64</v>
      </c>
      <c r="B66" s="44" t="s">
        <v>63</v>
      </c>
      <c r="C66" s="31">
        <v>5300</v>
      </c>
      <c r="D66" s="32">
        <v>5180</v>
      </c>
      <c r="E66" s="32">
        <v>0</v>
      </c>
      <c r="F66" s="32">
        <v>700</v>
      </c>
      <c r="G66" s="32">
        <v>1680</v>
      </c>
      <c r="H66" s="32">
        <v>5060</v>
      </c>
      <c r="I66" s="32">
        <v>0</v>
      </c>
      <c r="J66" s="32">
        <v>1100</v>
      </c>
      <c r="K66" s="32">
        <v>6000</v>
      </c>
      <c r="L66" s="15">
        <v>5100</v>
      </c>
      <c r="M66" s="15">
        <v>1450</v>
      </c>
      <c r="N66" s="15">
        <v>800</v>
      </c>
      <c r="O66" s="15">
        <v>1296</v>
      </c>
      <c r="P66" s="15">
        <v>162</v>
      </c>
      <c r="Q66" s="15">
        <v>100</v>
      </c>
      <c r="R66" s="15">
        <v>0</v>
      </c>
      <c r="S66" s="16">
        <v>0</v>
      </c>
      <c r="T66" s="22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6000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200</v>
      </c>
      <c r="AH66" s="23">
        <v>20000</v>
      </c>
      <c r="AI66" s="23">
        <v>40000</v>
      </c>
      <c r="AJ66" s="24">
        <v>15</v>
      </c>
    </row>
    <row r="67" spans="1:53" ht="15.6" x14ac:dyDescent="0.3">
      <c r="A67" s="18">
        <v>65</v>
      </c>
      <c r="B67" s="17" t="s">
        <v>64</v>
      </c>
      <c r="C67" s="31">
        <v>1000</v>
      </c>
      <c r="D67" s="32">
        <v>1000</v>
      </c>
      <c r="E67" s="32">
        <v>0</v>
      </c>
      <c r="F67" s="32">
        <v>200</v>
      </c>
      <c r="G67" s="32">
        <v>12000</v>
      </c>
      <c r="H67" s="32">
        <v>3000</v>
      </c>
      <c r="I67" s="32">
        <v>0</v>
      </c>
      <c r="J67" s="32">
        <v>2000</v>
      </c>
      <c r="K67" s="32">
        <v>2000</v>
      </c>
      <c r="L67" s="19">
        <v>1000</v>
      </c>
      <c r="M67" s="19">
        <v>3000</v>
      </c>
      <c r="N67" s="19">
        <v>100</v>
      </c>
      <c r="O67" s="19">
        <v>20000</v>
      </c>
      <c r="P67" s="19">
        <v>25</v>
      </c>
      <c r="Q67" s="19">
        <v>0</v>
      </c>
      <c r="R67" s="19">
        <v>0</v>
      </c>
      <c r="S67" s="20">
        <v>0</v>
      </c>
      <c r="T67" s="22">
        <v>6000</v>
      </c>
      <c r="U67" s="23">
        <v>6000</v>
      </c>
      <c r="V67" s="23">
        <v>0</v>
      </c>
      <c r="W67" s="23">
        <v>0</v>
      </c>
      <c r="X67" s="23">
        <v>0</v>
      </c>
      <c r="Y67" s="23">
        <v>8000</v>
      </c>
      <c r="Z67" s="23">
        <v>0</v>
      </c>
      <c r="AA67" s="23">
        <v>7500</v>
      </c>
      <c r="AB67" s="23">
        <v>7500</v>
      </c>
      <c r="AC67" s="23">
        <v>6000</v>
      </c>
      <c r="AD67" s="23">
        <v>2100</v>
      </c>
      <c r="AE67" s="23">
        <v>600</v>
      </c>
      <c r="AF67" s="23">
        <v>300</v>
      </c>
      <c r="AG67" s="23">
        <v>100</v>
      </c>
      <c r="AH67" s="23">
        <v>0</v>
      </c>
      <c r="AI67" s="23">
        <v>5000</v>
      </c>
      <c r="AJ67" s="24">
        <v>25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ht="15.6" x14ac:dyDescent="0.3">
      <c r="A68" s="18">
        <v>66</v>
      </c>
      <c r="B68" s="17" t="s">
        <v>65</v>
      </c>
      <c r="C68" s="31">
        <v>1100</v>
      </c>
      <c r="D68" s="32">
        <v>600</v>
      </c>
      <c r="E68" s="32">
        <v>0</v>
      </c>
      <c r="F68" s="32">
        <v>0</v>
      </c>
      <c r="G68" s="32">
        <v>3400</v>
      </c>
      <c r="H68" s="32">
        <v>1000</v>
      </c>
      <c r="I68" s="32">
        <v>0</v>
      </c>
      <c r="J68" s="32">
        <v>200</v>
      </c>
      <c r="K68" s="32">
        <v>2500</v>
      </c>
      <c r="L68" s="19">
        <v>1200</v>
      </c>
      <c r="M68" s="19">
        <v>7500</v>
      </c>
      <c r="N68" s="19">
        <v>500</v>
      </c>
      <c r="O68" s="19">
        <v>800</v>
      </c>
      <c r="P68" s="19">
        <v>50</v>
      </c>
      <c r="Q68" s="15">
        <v>20</v>
      </c>
      <c r="R68" s="15">
        <v>4000</v>
      </c>
      <c r="S68" s="16">
        <v>0</v>
      </c>
      <c r="T68" s="22">
        <v>2000</v>
      </c>
      <c r="U68" s="23">
        <v>2400</v>
      </c>
      <c r="V68" s="23">
        <v>0</v>
      </c>
      <c r="W68" s="23">
        <v>0</v>
      </c>
      <c r="X68" s="23">
        <v>800</v>
      </c>
      <c r="Y68" s="23">
        <v>3000</v>
      </c>
      <c r="Z68" s="23">
        <v>0</v>
      </c>
      <c r="AA68" s="23">
        <v>3800</v>
      </c>
      <c r="AB68" s="23">
        <v>1500</v>
      </c>
      <c r="AC68" s="23">
        <v>0</v>
      </c>
      <c r="AD68" s="23">
        <v>0</v>
      </c>
      <c r="AE68" s="23">
        <v>200</v>
      </c>
      <c r="AF68" s="23">
        <v>400</v>
      </c>
      <c r="AG68" s="23">
        <v>75</v>
      </c>
      <c r="AH68" s="23">
        <v>10000</v>
      </c>
      <c r="AI68" s="23">
        <v>0</v>
      </c>
      <c r="AJ68" s="24">
        <v>25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ht="15.6" x14ac:dyDescent="0.3">
      <c r="A69" s="18">
        <v>67</v>
      </c>
      <c r="B69" s="17" t="s">
        <v>66</v>
      </c>
      <c r="C69" s="31">
        <v>6500</v>
      </c>
      <c r="D69" s="32">
        <v>7400</v>
      </c>
      <c r="E69" s="32">
        <v>15200</v>
      </c>
      <c r="F69" s="32">
        <v>750</v>
      </c>
      <c r="G69" s="32">
        <v>10800</v>
      </c>
      <c r="H69" s="32">
        <v>5040</v>
      </c>
      <c r="I69" s="32">
        <v>0</v>
      </c>
      <c r="J69" s="32">
        <v>600</v>
      </c>
      <c r="K69" s="32">
        <v>7240</v>
      </c>
      <c r="L69" s="15">
        <v>12500</v>
      </c>
      <c r="M69" s="15">
        <v>98400</v>
      </c>
      <c r="N69" s="15">
        <v>300</v>
      </c>
      <c r="O69" s="15">
        <v>3400</v>
      </c>
      <c r="P69" s="15">
        <v>170</v>
      </c>
      <c r="Q69" s="15">
        <v>0</v>
      </c>
      <c r="R69" s="15">
        <v>0</v>
      </c>
      <c r="S69" s="16">
        <v>0</v>
      </c>
      <c r="T69" s="22">
        <v>2000</v>
      </c>
      <c r="U69" s="23">
        <v>0</v>
      </c>
      <c r="V69" s="23">
        <v>0</v>
      </c>
      <c r="W69" s="23">
        <v>500</v>
      </c>
      <c r="X69" s="23">
        <v>0</v>
      </c>
      <c r="Y69" s="23">
        <v>5000</v>
      </c>
      <c r="Z69" s="23">
        <v>0</v>
      </c>
      <c r="AA69" s="23">
        <v>6800</v>
      </c>
      <c r="AB69" s="23">
        <v>3000</v>
      </c>
      <c r="AC69" s="23">
        <v>5000</v>
      </c>
      <c r="AD69" s="23">
        <v>0</v>
      </c>
      <c r="AE69" s="23">
        <v>500</v>
      </c>
      <c r="AF69" s="23">
        <v>1200</v>
      </c>
      <c r="AG69" s="23">
        <v>5</v>
      </c>
      <c r="AH69" s="23">
        <v>5000</v>
      </c>
      <c r="AI69" s="23">
        <v>5000</v>
      </c>
      <c r="AJ69" s="24">
        <v>29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s="42" customFormat="1" ht="15.6" x14ac:dyDescent="0.3">
      <c r="A70" s="62">
        <v>68</v>
      </c>
      <c r="B70" s="44" t="s">
        <v>67</v>
      </c>
      <c r="C70" s="31">
        <v>9000</v>
      </c>
      <c r="D70" s="32">
        <v>1600</v>
      </c>
      <c r="E70" s="32"/>
      <c r="F70" s="32"/>
      <c r="G70" s="32">
        <v>15100</v>
      </c>
      <c r="H70" s="32">
        <v>12000</v>
      </c>
      <c r="I70" s="32"/>
      <c r="J70" s="32">
        <v>606</v>
      </c>
      <c r="K70" s="32">
        <v>10060</v>
      </c>
      <c r="L70" s="15">
        <v>2100</v>
      </c>
      <c r="M70" s="15"/>
      <c r="N70" s="15"/>
      <c r="O70" s="15"/>
      <c r="P70" s="15"/>
      <c r="Q70" s="15"/>
      <c r="R70" s="15">
        <v>0</v>
      </c>
      <c r="S70" s="16"/>
      <c r="T70" s="22">
        <v>0</v>
      </c>
      <c r="U70" s="23">
        <v>600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3000</v>
      </c>
      <c r="AB70" s="23">
        <v>4000</v>
      </c>
      <c r="AC70" s="23">
        <v>6000</v>
      </c>
      <c r="AD70" s="23"/>
      <c r="AE70" s="23"/>
      <c r="AF70" s="23"/>
      <c r="AG70" s="23"/>
      <c r="AH70" s="23"/>
      <c r="AI70" s="23">
        <v>3000</v>
      </c>
      <c r="AJ70" s="24"/>
    </row>
    <row r="71" spans="1:53" s="42" customFormat="1" ht="15.6" x14ac:dyDescent="0.3">
      <c r="A71" s="62">
        <v>69</v>
      </c>
      <c r="B71" s="44" t="s">
        <v>68</v>
      </c>
      <c r="C71" s="31">
        <v>2400</v>
      </c>
      <c r="D71" s="32">
        <v>1840</v>
      </c>
      <c r="E71" s="32"/>
      <c r="F71" s="32"/>
      <c r="G71" s="32">
        <v>9600</v>
      </c>
      <c r="H71" s="32">
        <v>3100</v>
      </c>
      <c r="I71" s="32"/>
      <c r="J71" s="32">
        <v>3800</v>
      </c>
      <c r="K71" s="32">
        <v>10000</v>
      </c>
      <c r="L71" s="15">
        <v>6000</v>
      </c>
      <c r="M71" s="15">
        <v>80000</v>
      </c>
      <c r="N71" s="15">
        <v>100</v>
      </c>
      <c r="O71" s="15">
        <v>200</v>
      </c>
      <c r="P71" s="15">
        <v>550</v>
      </c>
      <c r="Q71" s="15">
        <v>2000</v>
      </c>
      <c r="R71" s="15">
        <v>200</v>
      </c>
      <c r="S71" s="16">
        <v>0</v>
      </c>
      <c r="T71" s="22">
        <v>5600</v>
      </c>
      <c r="U71" s="23">
        <v>9600</v>
      </c>
      <c r="V71" s="23"/>
      <c r="W71" s="23"/>
      <c r="X71" s="23">
        <v>4800</v>
      </c>
      <c r="Y71" s="23">
        <v>10000</v>
      </c>
      <c r="Z71" s="23"/>
      <c r="AA71" s="23">
        <v>4800</v>
      </c>
      <c r="AB71" s="23">
        <v>10000</v>
      </c>
      <c r="AC71" s="23">
        <v>0</v>
      </c>
      <c r="AD71" s="23">
        <v>0</v>
      </c>
      <c r="AE71" s="23">
        <v>700</v>
      </c>
      <c r="AF71" s="23">
        <v>500</v>
      </c>
      <c r="AG71" s="23">
        <v>0</v>
      </c>
      <c r="AH71" s="23">
        <v>4000</v>
      </c>
      <c r="AI71" s="23">
        <v>6000</v>
      </c>
      <c r="AJ71" s="24">
        <v>80</v>
      </c>
    </row>
    <row r="72" spans="1:53" ht="15.6" x14ac:dyDescent="0.3">
      <c r="A72" s="18">
        <v>70</v>
      </c>
      <c r="B72" s="17" t="s">
        <v>69</v>
      </c>
      <c r="C72" s="31">
        <v>4900</v>
      </c>
      <c r="D72" s="32">
        <v>6800</v>
      </c>
      <c r="E72" s="32">
        <v>0</v>
      </c>
      <c r="F72" s="32">
        <v>400</v>
      </c>
      <c r="G72" s="32">
        <v>26440</v>
      </c>
      <c r="H72" s="32">
        <v>3200</v>
      </c>
      <c r="I72" s="32">
        <v>0</v>
      </c>
      <c r="J72" s="32">
        <v>860</v>
      </c>
      <c r="K72" s="32">
        <v>5000</v>
      </c>
      <c r="L72" s="15">
        <v>1400</v>
      </c>
      <c r="M72" s="15">
        <v>28900</v>
      </c>
      <c r="N72" s="15">
        <v>0</v>
      </c>
      <c r="O72" s="15">
        <v>800</v>
      </c>
      <c r="P72" s="15">
        <v>175</v>
      </c>
      <c r="Q72" s="15">
        <v>700</v>
      </c>
      <c r="R72" s="15">
        <v>300</v>
      </c>
      <c r="S72" s="16">
        <v>0</v>
      </c>
      <c r="T72" s="22">
        <v>1000</v>
      </c>
      <c r="U72" s="23">
        <v>2400</v>
      </c>
      <c r="V72" s="23">
        <v>0</v>
      </c>
      <c r="W72" s="23">
        <v>0</v>
      </c>
      <c r="X72" s="23">
        <v>0</v>
      </c>
      <c r="Y72" s="23">
        <v>4000</v>
      </c>
      <c r="Z72" s="23">
        <v>0</v>
      </c>
      <c r="AA72" s="23">
        <v>2600</v>
      </c>
      <c r="AB72" s="23">
        <v>0</v>
      </c>
      <c r="AC72" s="23">
        <v>5600</v>
      </c>
      <c r="AD72" s="23">
        <v>0</v>
      </c>
      <c r="AE72" s="23">
        <v>700</v>
      </c>
      <c r="AF72" s="23">
        <v>500</v>
      </c>
      <c r="AG72" s="23">
        <v>75</v>
      </c>
      <c r="AH72" s="23">
        <v>200</v>
      </c>
      <c r="AI72" s="23">
        <v>3000</v>
      </c>
      <c r="AJ72" s="24">
        <v>34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ht="15.6" x14ac:dyDescent="0.3">
      <c r="A73" s="18">
        <v>71</v>
      </c>
      <c r="B73" s="17" t="s">
        <v>70</v>
      </c>
      <c r="C73" s="31">
        <v>400</v>
      </c>
      <c r="D73" s="32">
        <v>300</v>
      </c>
      <c r="E73" s="32">
        <v>0</v>
      </c>
      <c r="F73" s="32">
        <v>600</v>
      </c>
      <c r="G73" s="32">
        <v>1800</v>
      </c>
      <c r="H73" s="32">
        <v>1000</v>
      </c>
      <c r="I73" s="32">
        <v>0</v>
      </c>
      <c r="J73" s="32">
        <v>300</v>
      </c>
      <c r="K73" s="32">
        <v>1000</v>
      </c>
      <c r="L73" s="15">
        <v>2400</v>
      </c>
      <c r="M73" s="15">
        <v>14000</v>
      </c>
      <c r="N73" s="15">
        <v>100</v>
      </c>
      <c r="O73" s="15">
        <v>1400</v>
      </c>
      <c r="P73" s="15">
        <v>375</v>
      </c>
      <c r="Q73" s="15">
        <v>800</v>
      </c>
      <c r="R73" s="15">
        <v>0</v>
      </c>
      <c r="S73" s="16">
        <v>0</v>
      </c>
      <c r="T73" s="22">
        <v>1000</v>
      </c>
      <c r="U73" s="23">
        <v>2000</v>
      </c>
      <c r="V73" s="23">
        <v>0</v>
      </c>
      <c r="W73" s="23">
        <v>0</v>
      </c>
      <c r="X73" s="23">
        <v>0</v>
      </c>
      <c r="Y73" s="23">
        <v>1000</v>
      </c>
      <c r="Z73" s="23">
        <v>0</v>
      </c>
      <c r="AA73" s="23">
        <v>1000</v>
      </c>
      <c r="AB73" s="23">
        <v>500</v>
      </c>
      <c r="AC73" s="23">
        <v>200</v>
      </c>
      <c r="AD73" s="23">
        <v>0</v>
      </c>
      <c r="AE73" s="23">
        <v>300</v>
      </c>
      <c r="AF73" s="23">
        <v>200</v>
      </c>
      <c r="AG73" s="23">
        <v>25</v>
      </c>
      <c r="AH73" s="23">
        <v>0</v>
      </c>
      <c r="AI73" s="23">
        <v>1700</v>
      </c>
      <c r="AJ73" s="24">
        <v>30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ht="15.6" x14ac:dyDescent="0.3">
      <c r="A74" s="18">
        <v>72</v>
      </c>
      <c r="B74" s="17" t="s">
        <v>71</v>
      </c>
      <c r="C74" s="29">
        <v>2100</v>
      </c>
      <c r="D74" s="30">
        <v>4800</v>
      </c>
      <c r="E74" s="30">
        <v>0</v>
      </c>
      <c r="F74" s="30">
        <v>1270</v>
      </c>
      <c r="G74" s="30">
        <v>23320</v>
      </c>
      <c r="H74" s="30">
        <v>4800</v>
      </c>
      <c r="I74" s="30">
        <v>0</v>
      </c>
      <c r="J74" s="30">
        <v>0</v>
      </c>
      <c r="K74" s="30">
        <v>10200</v>
      </c>
      <c r="L74" s="6">
        <v>6300</v>
      </c>
      <c r="M74" s="6">
        <v>45900</v>
      </c>
      <c r="N74" s="6">
        <v>300</v>
      </c>
      <c r="O74" s="6">
        <v>3000</v>
      </c>
      <c r="P74" s="6">
        <v>500</v>
      </c>
      <c r="Q74" s="6">
        <v>4000</v>
      </c>
      <c r="R74" s="6">
        <v>1000</v>
      </c>
      <c r="S74" s="7">
        <v>0</v>
      </c>
      <c r="T74" s="22">
        <v>1000</v>
      </c>
      <c r="U74" s="23">
        <v>2000</v>
      </c>
      <c r="V74" s="23">
        <v>0</v>
      </c>
      <c r="W74" s="23">
        <v>0</v>
      </c>
      <c r="X74" s="23">
        <v>0</v>
      </c>
      <c r="Y74" s="23">
        <v>3000</v>
      </c>
      <c r="Z74" s="23">
        <v>0</v>
      </c>
      <c r="AA74" s="23">
        <v>200</v>
      </c>
      <c r="AB74" s="23">
        <v>0</v>
      </c>
      <c r="AC74" s="23">
        <v>0</v>
      </c>
      <c r="AD74" s="23">
        <v>0</v>
      </c>
      <c r="AE74" s="23">
        <v>500</v>
      </c>
      <c r="AF74" s="23">
        <v>0</v>
      </c>
      <c r="AG74" s="23">
        <v>0</v>
      </c>
      <c r="AH74" s="23">
        <v>0</v>
      </c>
      <c r="AI74" s="23">
        <v>2000</v>
      </c>
      <c r="AJ74" s="24">
        <v>25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s="42" customFormat="1" ht="15.6" x14ac:dyDescent="0.3">
      <c r="A75" s="62">
        <v>73</v>
      </c>
      <c r="B75" s="44" t="s">
        <v>72</v>
      </c>
      <c r="C75" s="31">
        <v>1000</v>
      </c>
      <c r="D75" s="32">
        <v>2000</v>
      </c>
      <c r="E75" s="32">
        <v>0</v>
      </c>
      <c r="F75" s="32">
        <v>0</v>
      </c>
      <c r="G75" s="32">
        <v>13000</v>
      </c>
      <c r="H75" s="32">
        <v>2000</v>
      </c>
      <c r="I75" s="32">
        <v>0</v>
      </c>
      <c r="J75" s="32">
        <v>1500</v>
      </c>
      <c r="K75" s="32">
        <v>1000</v>
      </c>
      <c r="L75" s="15">
        <v>2000</v>
      </c>
      <c r="M75" s="15">
        <v>500</v>
      </c>
      <c r="N75" s="15">
        <v>100</v>
      </c>
      <c r="O75" s="15">
        <v>50</v>
      </c>
      <c r="P75" s="15">
        <v>20</v>
      </c>
      <c r="Q75" s="15">
        <v>5000</v>
      </c>
      <c r="R75" s="15">
        <v>0</v>
      </c>
      <c r="S75" s="16">
        <v>0</v>
      </c>
      <c r="T75" s="22">
        <v>2000</v>
      </c>
      <c r="U75" s="23">
        <v>4000</v>
      </c>
      <c r="V75" s="23">
        <v>0</v>
      </c>
      <c r="W75" s="23">
        <v>1800</v>
      </c>
      <c r="X75" s="23">
        <v>0</v>
      </c>
      <c r="Y75" s="23">
        <v>4000</v>
      </c>
      <c r="Z75" s="23">
        <v>0</v>
      </c>
      <c r="AA75" s="23">
        <v>2000</v>
      </c>
      <c r="AB75" s="23">
        <v>2500</v>
      </c>
      <c r="AC75" s="23">
        <v>4000</v>
      </c>
      <c r="AD75" s="23">
        <v>6500</v>
      </c>
      <c r="AE75" s="23">
        <v>200</v>
      </c>
      <c r="AF75" s="23">
        <v>200</v>
      </c>
      <c r="AG75" s="23">
        <v>109</v>
      </c>
      <c r="AH75" s="23">
        <v>0</v>
      </c>
      <c r="AI75" s="23">
        <v>10000</v>
      </c>
      <c r="AJ75" s="24">
        <v>16</v>
      </c>
    </row>
    <row r="76" spans="1:53" ht="15.6" x14ac:dyDescent="0.3">
      <c r="A76" s="18">
        <v>74</v>
      </c>
      <c r="B76" s="17" t="s">
        <v>73</v>
      </c>
      <c r="C76" s="31">
        <v>4000</v>
      </c>
      <c r="D76" s="32">
        <v>3000</v>
      </c>
      <c r="E76" s="32" t="s">
        <v>134</v>
      </c>
      <c r="F76" s="32">
        <v>800</v>
      </c>
      <c r="G76" s="32">
        <v>7500</v>
      </c>
      <c r="H76" s="32">
        <v>1000</v>
      </c>
      <c r="I76" s="32">
        <v>0</v>
      </c>
      <c r="J76" s="32">
        <v>1000</v>
      </c>
      <c r="K76" s="32">
        <v>5000</v>
      </c>
      <c r="L76" s="15">
        <v>2000</v>
      </c>
      <c r="M76" s="15">
        <v>20000</v>
      </c>
      <c r="N76" s="15">
        <v>1800</v>
      </c>
      <c r="O76" s="15">
        <v>2600</v>
      </c>
      <c r="P76" s="15">
        <v>500</v>
      </c>
      <c r="Q76" s="15">
        <v>20120</v>
      </c>
      <c r="R76" s="15">
        <v>0</v>
      </c>
      <c r="S76" s="16">
        <v>0</v>
      </c>
      <c r="T76" s="22">
        <v>1000</v>
      </c>
      <c r="U76" s="23">
        <v>3000</v>
      </c>
      <c r="V76" s="23">
        <v>0</v>
      </c>
      <c r="W76" s="23">
        <v>0</v>
      </c>
      <c r="X76" s="23">
        <v>0</v>
      </c>
      <c r="Y76" s="23">
        <v>6000</v>
      </c>
      <c r="Z76" s="23">
        <v>0</v>
      </c>
      <c r="AA76" s="23">
        <v>4000</v>
      </c>
      <c r="AB76" s="23">
        <v>2000</v>
      </c>
      <c r="AC76" s="23">
        <v>4000</v>
      </c>
      <c r="AD76" s="23">
        <v>0</v>
      </c>
      <c r="AE76" s="23">
        <v>2000</v>
      </c>
      <c r="AF76" s="23">
        <v>2500</v>
      </c>
      <c r="AG76" s="23">
        <v>0</v>
      </c>
      <c r="AH76" s="23">
        <v>0</v>
      </c>
      <c r="AI76" s="23">
        <v>2000</v>
      </c>
      <c r="AJ76" s="24">
        <v>40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ht="15.6" x14ac:dyDescent="0.3">
      <c r="A77" s="18">
        <v>75</v>
      </c>
      <c r="B77" s="17" t="s">
        <v>74</v>
      </c>
      <c r="C77" s="31">
        <v>5320</v>
      </c>
      <c r="D77" s="32">
        <v>7820</v>
      </c>
      <c r="E77" s="32">
        <v>0</v>
      </c>
      <c r="F77" s="32">
        <v>1060</v>
      </c>
      <c r="G77" s="32">
        <v>4440</v>
      </c>
      <c r="H77" s="32">
        <v>6040</v>
      </c>
      <c r="I77" s="32">
        <v>0</v>
      </c>
      <c r="J77" s="32">
        <v>1856</v>
      </c>
      <c r="K77" s="32">
        <v>6270</v>
      </c>
      <c r="L77" s="15">
        <v>16000</v>
      </c>
      <c r="M77" s="15">
        <v>63000</v>
      </c>
      <c r="N77" s="15">
        <v>700</v>
      </c>
      <c r="O77" s="15">
        <v>5000</v>
      </c>
      <c r="P77" s="15">
        <v>1250</v>
      </c>
      <c r="Q77" s="15">
        <v>3200</v>
      </c>
      <c r="R77" s="15">
        <v>0</v>
      </c>
      <c r="S77" s="16">
        <v>0</v>
      </c>
      <c r="T77" s="22">
        <v>0</v>
      </c>
      <c r="U77" s="23">
        <v>4000</v>
      </c>
      <c r="V77" s="23">
        <v>0</v>
      </c>
      <c r="W77" s="23">
        <v>500</v>
      </c>
      <c r="X77" s="23">
        <v>0</v>
      </c>
      <c r="Y77" s="23">
        <v>4000</v>
      </c>
      <c r="Z77" s="23">
        <v>0</v>
      </c>
      <c r="AA77" s="23">
        <v>10000</v>
      </c>
      <c r="AB77" s="23">
        <v>3000</v>
      </c>
      <c r="AC77" s="23">
        <v>0</v>
      </c>
      <c r="AD77" s="23">
        <v>0</v>
      </c>
      <c r="AE77" s="23">
        <v>300</v>
      </c>
      <c r="AF77" s="23">
        <v>0</v>
      </c>
      <c r="AG77" s="23">
        <v>0</v>
      </c>
      <c r="AH77" s="23">
        <v>0</v>
      </c>
      <c r="AI77" s="23">
        <v>10000</v>
      </c>
      <c r="AJ77" s="24">
        <v>50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ht="15.6" x14ac:dyDescent="0.3">
      <c r="A78" s="18">
        <v>76</v>
      </c>
      <c r="B78" s="17" t="s">
        <v>75</v>
      </c>
      <c r="C78" s="31">
        <v>5030</v>
      </c>
      <c r="D78" s="32">
        <v>400</v>
      </c>
      <c r="E78" s="32"/>
      <c r="F78" s="32"/>
      <c r="G78" s="32">
        <v>4680</v>
      </c>
      <c r="H78" s="32">
        <v>8060</v>
      </c>
      <c r="I78" s="32"/>
      <c r="J78" s="32">
        <v>3640</v>
      </c>
      <c r="K78" s="32">
        <v>8430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6"/>
      <c r="T78" s="22">
        <v>0</v>
      </c>
      <c r="U78" s="23">
        <v>6000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2000</v>
      </c>
      <c r="AB78" s="23">
        <v>0</v>
      </c>
      <c r="AC78" s="23">
        <v>0</v>
      </c>
      <c r="AD78" s="23">
        <v>0</v>
      </c>
      <c r="AE78" s="23">
        <v>0</v>
      </c>
      <c r="AF78" s="23">
        <v>0</v>
      </c>
      <c r="AG78" s="23">
        <v>0</v>
      </c>
      <c r="AH78" s="23">
        <v>30000</v>
      </c>
      <c r="AI78" s="23">
        <v>50000</v>
      </c>
      <c r="AJ78" s="24">
        <v>0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ht="15.6" x14ac:dyDescent="0.3">
      <c r="A79" s="18">
        <v>77</v>
      </c>
      <c r="B79" s="17" t="s">
        <v>76</v>
      </c>
      <c r="C79" s="31">
        <v>2400</v>
      </c>
      <c r="D79" s="32">
        <v>3080</v>
      </c>
      <c r="E79" s="32">
        <v>0</v>
      </c>
      <c r="F79" s="32">
        <v>1000</v>
      </c>
      <c r="G79" s="32">
        <v>3800</v>
      </c>
      <c r="H79" s="32">
        <v>2300</v>
      </c>
      <c r="I79" s="32">
        <v>0</v>
      </c>
      <c r="J79" s="32">
        <v>0</v>
      </c>
      <c r="K79" s="32">
        <v>4800</v>
      </c>
      <c r="L79" s="15">
        <v>3200</v>
      </c>
      <c r="M79" s="15">
        <v>155500</v>
      </c>
      <c r="N79" s="15">
        <v>0</v>
      </c>
      <c r="O79" s="15">
        <v>650</v>
      </c>
      <c r="P79" s="15">
        <v>8</v>
      </c>
      <c r="Q79" s="15">
        <v>500</v>
      </c>
      <c r="R79" s="15">
        <v>0</v>
      </c>
      <c r="S79" s="16">
        <v>0</v>
      </c>
      <c r="T79" s="22">
        <v>5000</v>
      </c>
      <c r="U79" s="23">
        <v>6000</v>
      </c>
      <c r="V79" s="23">
        <v>0</v>
      </c>
      <c r="W79" s="23">
        <v>1000</v>
      </c>
      <c r="X79" s="23">
        <v>4000</v>
      </c>
      <c r="Y79" s="23">
        <v>8000</v>
      </c>
      <c r="Z79" s="23">
        <v>100</v>
      </c>
      <c r="AA79" s="23">
        <v>10000</v>
      </c>
      <c r="AB79" s="23">
        <v>10000</v>
      </c>
      <c r="AC79" s="23">
        <v>5000</v>
      </c>
      <c r="AD79" s="23">
        <v>0</v>
      </c>
      <c r="AE79" s="23">
        <v>2000</v>
      </c>
      <c r="AF79" s="23">
        <v>1000</v>
      </c>
      <c r="AG79" s="23">
        <v>5</v>
      </c>
      <c r="AH79" s="23">
        <v>2000</v>
      </c>
      <c r="AI79" s="23">
        <v>10000</v>
      </c>
      <c r="AJ79" s="24">
        <v>48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ht="15.6" x14ac:dyDescent="0.3">
      <c r="A80" s="18">
        <v>78</v>
      </c>
      <c r="B80" s="17" t="s">
        <v>77</v>
      </c>
      <c r="C80" s="31">
        <v>76800</v>
      </c>
      <c r="D80" s="32">
        <v>4260</v>
      </c>
      <c r="E80" s="32">
        <v>0</v>
      </c>
      <c r="F80" s="32">
        <v>990</v>
      </c>
      <c r="G80" s="32">
        <v>23200</v>
      </c>
      <c r="H80" s="32">
        <v>17330</v>
      </c>
      <c r="I80" s="32">
        <v>0</v>
      </c>
      <c r="J80" s="32">
        <v>0</v>
      </c>
      <c r="K80" s="32">
        <v>12600</v>
      </c>
      <c r="L80" s="15">
        <v>13200</v>
      </c>
      <c r="M80" s="15">
        <v>115500</v>
      </c>
      <c r="N80" s="15">
        <v>2500</v>
      </c>
      <c r="O80" s="15">
        <v>1800</v>
      </c>
      <c r="P80" s="15">
        <v>2500</v>
      </c>
      <c r="Q80" s="15">
        <v>350</v>
      </c>
      <c r="R80" s="15">
        <v>0</v>
      </c>
      <c r="S80" s="16">
        <v>0</v>
      </c>
      <c r="T80" s="22">
        <v>2000</v>
      </c>
      <c r="U80" s="23">
        <v>6000</v>
      </c>
      <c r="V80" s="23">
        <v>0</v>
      </c>
      <c r="W80" s="23">
        <v>1000</v>
      </c>
      <c r="X80" s="23">
        <v>0</v>
      </c>
      <c r="Y80" s="23">
        <v>10000</v>
      </c>
      <c r="Z80" s="23">
        <v>1000</v>
      </c>
      <c r="AA80" s="23">
        <v>10000</v>
      </c>
      <c r="AB80" s="23">
        <v>1000</v>
      </c>
      <c r="AC80" s="23">
        <v>33000</v>
      </c>
      <c r="AD80" s="23">
        <v>0</v>
      </c>
      <c r="AE80" s="23">
        <v>0</v>
      </c>
      <c r="AF80" s="23">
        <v>10000</v>
      </c>
      <c r="AG80" s="23">
        <v>0</v>
      </c>
      <c r="AH80" s="23">
        <v>5000</v>
      </c>
      <c r="AI80" s="23">
        <v>10000</v>
      </c>
      <c r="AJ80" s="24">
        <v>200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s="42" customFormat="1" ht="15.6" x14ac:dyDescent="0.3">
      <c r="A81" s="62">
        <v>79</v>
      </c>
      <c r="B81" s="44" t="s">
        <v>78</v>
      </c>
      <c r="C81" s="31">
        <v>3600</v>
      </c>
      <c r="D81" s="32">
        <v>4160</v>
      </c>
      <c r="E81" s="32"/>
      <c r="F81" s="32">
        <v>500</v>
      </c>
      <c r="G81" s="32">
        <v>3780</v>
      </c>
      <c r="H81" s="32">
        <v>10420</v>
      </c>
      <c r="I81" s="32"/>
      <c r="J81" s="32"/>
      <c r="K81" s="32">
        <v>5890</v>
      </c>
      <c r="L81" s="15"/>
      <c r="M81" s="15"/>
      <c r="N81" s="15"/>
      <c r="O81" s="15"/>
      <c r="P81" s="15"/>
      <c r="Q81" s="15"/>
      <c r="R81" s="15"/>
      <c r="S81" s="16"/>
      <c r="T81" s="22">
        <v>0</v>
      </c>
      <c r="U81" s="23">
        <v>400</v>
      </c>
      <c r="V81" s="23"/>
      <c r="W81" s="23">
        <v>500</v>
      </c>
      <c r="X81" s="23">
        <v>0</v>
      </c>
      <c r="Y81" s="23">
        <v>0</v>
      </c>
      <c r="Z81" s="23"/>
      <c r="AA81" s="23"/>
      <c r="AB81" s="23">
        <v>500</v>
      </c>
      <c r="AC81" s="23">
        <v>200</v>
      </c>
      <c r="AD81" s="23">
        <v>200</v>
      </c>
      <c r="AE81" s="23">
        <v>200</v>
      </c>
      <c r="AF81" s="23">
        <v>200</v>
      </c>
      <c r="AG81" s="23">
        <v>25</v>
      </c>
      <c r="AH81" s="23">
        <v>1000</v>
      </c>
      <c r="AI81" s="23">
        <v>1000</v>
      </c>
      <c r="AJ81" s="24">
        <v>16</v>
      </c>
    </row>
    <row r="82" spans="1:53" ht="15.6" x14ac:dyDescent="0.3">
      <c r="A82" s="18">
        <v>80</v>
      </c>
      <c r="B82" s="17" t="s">
        <v>79</v>
      </c>
      <c r="C82" s="31">
        <v>0</v>
      </c>
      <c r="D82" s="32">
        <v>1000</v>
      </c>
      <c r="E82" s="32">
        <v>2000</v>
      </c>
      <c r="F82" s="32">
        <v>0</v>
      </c>
      <c r="G82" s="32">
        <v>1000</v>
      </c>
      <c r="H82" s="32">
        <v>2000</v>
      </c>
      <c r="I82" s="32">
        <v>0</v>
      </c>
      <c r="J82" s="32">
        <v>0</v>
      </c>
      <c r="K82" s="32">
        <v>0</v>
      </c>
      <c r="L82" s="15">
        <v>6000</v>
      </c>
      <c r="M82" s="15">
        <v>4000</v>
      </c>
      <c r="N82" s="15">
        <v>1000</v>
      </c>
      <c r="O82" s="15">
        <v>1000</v>
      </c>
      <c r="P82" s="15">
        <v>0</v>
      </c>
      <c r="Q82" s="15">
        <v>0</v>
      </c>
      <c r="R82" s="15">
        <v>0</v>
      </c>
      <c r="S82" s="16">
        <v>0</v>
      </c>
      <c r="T82" s="22">
        <v>3000</v>
      </c>
      <c r="U82" s="23">
        <v>5000</v>
      </c>
      <c r="V82" s="23">
        <v>1000</v>
      </c>
      <c r="W82" s="23">
        <v>0</v>
      </c>
      <c r="X82" s="23">
        <v>1000</v>
      </c>
      <c r="Y82" s="23">
        <v>4000</v>
      </c>
      <c r="Z82" s="23">
        <v>0</v>
      </c>
      <c r="AA82" s="23">
        <v>3800</v>
      </c>
      <c r="AB82" s="23">
        <v>4000</v>
      </c>
      <c r="AC82" s="23">
        <v>0</v>
      </c>
      <c r="AD82" s="23">
        <v>3300</v>
      </c>
      <c r="AE82" s="23">
        <v>1000</v>
      </c>
      <c r="AF82" s="23">
        <v>2000</v>
      </c>
      <c r="AG82" s="23">
        <v>400</v>
      </c>
      <c r="AH82" s="23">
        <v>1000</v>
      </c>
      <c r="AI82" s="23">
        <v>10000</v>
      </c>
      <c r="AJ82" s="24">
        <v>58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ht="15.6" x14ac:dyDescent="0.3">
      <c r="A83" s="18">
        <v>81</v>
      </c>
      <c r="B83" s="17" t="s">
        <v>80</v>
      </c>
      <c r="C83" s="31">
        <v>2800</v>
      </c>
      <c r="D83" s="32">
        <v>800</v>
      </c>
      <c r="E83" s="32">
        <v>0</v>
      </c>
      <c r="F83" s="32">
        <v>100</v>
      </c>
      <c r="G83" s="32">
        <v>1200</v>
      </c>
      <c r="H83" s="32">
        <v>6000</v>
      </c>
      <c r="I83" s="32">
        <v>0</v>
      </c>
      <c r="J83" s="32">
        <v>0</v>
      </c>
      <c r="K83" s="32">
        <v>2000</v>
      </c>
      <c r="L83" s="15">
        <v>2400</v>
      </c>
      <c r="M83" s="15">
        <v>17000</v>
      </c>
      <c r="N83" s="15">
        <v>100</v>
      </c>
      <c r="O83" s="15">
        <v>100</v>
      </c>
      <c r="P83" s="15">
        <v>200</v>
      </c>
      <c r="Q83" s="15">
        <v>1800</v>
      </c>
      <c r="R83" s="15">
        <v>8000</v>
      </c>
      <c r="S83" s="16">
        <v>0</v>
      </c>
      <c r="T83" s="22">
        <v>1000</v>
      </c>
      <c r="U83" s="23">
        <v>1800</v>
      </c>
      <c r="V83" s="23">
        <v>0</v>
      </c>
      <c r="W83" s="23">
        <v>400</v>
      </c>
      <c r="X83" s="23">
        <v>2800</v>
      </c>
      <c r="Y83" s="23">
        <v>2000</v>
      </c>
      <c r="Z83" s="23">
        <v>800</v>
      </c>
      <c r="AA83" s="23">
        <v>800</v>
      </c>
      <c r="AB83" s="23">
        <v>3000</v>
      </c>
      <c r="AC83" s="23">
        <v>2000</v>
      </c>
      <c r="AD83" s="23">
        <v>0</v>
      </c>
      <c r="AE83" s="23">
        <v>500</v>
      </c>
      <c r="AF83" s="23">
        <v>1000</v>
      </c>
      <c r="AG83" s="23">
        <v>0</v>
      </c>
      <c r="AH83" s="23">
        <v>2000</v>
      </c>
      <c r="AI83" s="23">
        <v>12000</v>
      </c>
      <c r="AJ83" s="24">
        <v>15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ht="15.6" x14ac:dyDescent="0.3">
      <c r="A84" s="18">
        <v>82</v>
      </c>
      <c r="B84" s="17" t="s">
        <v>81</v>
      </c>
      <c r="C84" s="31"/>
      <c r="D84" s="32"/>
      <c r="E84" s="32"/>
      <c r="F84" s="32"/>
      <c r="G84" s="32"/>
      <c r="H84" s="32"/>
      <c r="I84" s="32"/>
      <c r="J84" s="32"/>
      <c r="K84" s="32"/>
      <c r="L84" s="15"/>
      <c r="M84" s="15"/>
      <c r="N84" s="15"/>
      <c r="O84" s="15"/>
      <c r="P84" s="15"/>
      <c r="Q84" s="15"/>
      <c r="R84" s="15"/>
      <c r="S84" s="16"/>
      <c r="T84" s="22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4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ht="15.6" x14ac:dyDescent="0.3">
      <c r="A85" s="62">
        <v>83</v>
      </c>
      <c r="B85" s="17" t="s">
        <v>82</v>
      </c>
      <c r="C85" s="31">
        <v>5300</v>
      </c>
      <c r="D85" s="32">
        <v>4000</v>
      </c>
      <c r="E85" s="32"/>
      <c r="F85" s="32"/>
      <c r="G85" s="32">
        <v>15000</v>
      </c>
      <c r="H85" s="32"/>
      <c r="I85" s="32"/>
      <c r="J85" s="32"/>
      <c r="K85" s="32">
        <v>9000</v>
      </c>
      <c r="L85" s="15"/>
      <c r="M85" s="15"/>
      <c r="N85" s="15"/>
      <c r="O85" s="15"/>
      <c r="P85" s="15"/>
      <c r="Q85" s="15"/>
      <c r="R85" s="15"/>
      <c r="S85" s="16"/>
      <c r="T85" s="22">
        <v>1000</v>
      </c>
      <c r="U85" s="23">
        <v>2000</v>
      </c>
      <c r="V85" s="23">
        <v>0</v>
      </c>
      <c r="W85" s="23">
        <v>0</v>
      </c>
      <c r="X85" s="23">
        <v>1000</v>
      </c>
      <c r="Y85" s="23">
        <v>0</v>
      </c>
      <c r="Z85" s="23">
        <v>0</v>
      </c>
      <c r="AA85" s="23">
        <v>0</v>
      </c>
      <c r="AB85" s="23">
        <v>2000</v>
      </c>
      <c r="AC85" s="23">
        <v>20000</v>
      </c>
      <c r="AD85" s="23">
        <v>30000</v>
      </c>
      <c r="AE85" s="23">
        <v>1000</v>
      </c>
      <c r="AF85" s="23">
        <v>2000</v>
      </c>
      <c r="AG85" s="23"/>
      <c r="AH85" s="23"/>
      <c r="AI85" s="23"/>
      <c r="AJ85" s="24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s="42" customFormat="1" ht="15.6" x14ac:dyDescent="0.3">
      <c r="A86" s="18">
        <v>84</v>
      </c>
      <c r="B86" s="17" t="s">
        <v>83</v>
      </c>
      <c r="C86" s="31">
        <v>0</v>
      </c>
      <c r="D86" s="32">
        <v>800</v>
      </c>
      <c r="E86" s="32">
        <v>0</v>
      </c>
      <c r="F86" s="32">
        <v>0</v>
      </c>
      <c r="G86" s="32">
        <v>300</v>
      </c>
      <c r="H86" s="32">
        <v>1000</v>
      </c>
      <c r="I86" s="32">
        <v>0</v>
      </c>
      <c r="J86" s="32">
        <v>2000</v>
      </c>
      <c r="K86" s="32">
        <v>2000</v>
      </c>
      <c r="L86" s="15">
        <v>800</v>
      </c>
      <c r="M86" s="15">
        <v>4800</v>
      </c>
      <c r="N86" s="15">
        <v>200</v>
      </c>
      <c r="O86" s="15">
        <v>1800</v>
      </c>
      <c r="P86" s="15">
        <v>75</v>
      </c>
      <c r="Q86" s="15">
        <v>3000</v>
      </c>
      <c r="R86" s="15">
        <v>500</v>
      </c>
      <c r="S86" s="16">
        <v>0</v>
      </c>
      <c r="T86" s="22">
        <v>10000</v>
      </c>
      <c r="U86" s="23">
        <v>12000</v>
      </c>
      <c r="V86" s="23">
        <v>0</v>
      </c>
      <c r="W86" s="23">
        <v>0</v>
      </c>
      <c r="X86" s="23">
        <v>600</v>
      </c>
      <c r="Y86" s="23">
        <v>12000</v>
      </c>
      <c r="Z86" s="23">
        <v>0</v>
      </c>
      <c r="AA86" s="23">
        <v>12000</v>
      </c>
      <c r="AB86" s="23">
        <v>12000</v>
      </c>
      <c r="AC86" s="23">
        <v>9000</v>
      </c>
      <c r="AD86" s="23">
        <v>10000</v>
      </c>
      <c r="AE86" s="23">
        <v>1000</v>
      </c>
      <c r="AF86" s="23">
        <v>0</v>
      </c>
      <c r="AG86" s="23">
        <v>125</v>
      </c>
      <c r="AH86" s="23">
        <v>0</v>
      </c>
      <c r="AI86" s="23">
        <v>15000</v>
      </c>
      <c r="AJ86" s="24">
        <v>40</v>
      </c>
    </row>
    <row r="87" spans="1:53" ht="15.6" x14ac:dyDescent="0.3">
      <c r="A87" s="18">
        <v>85</v>
      </c>
      <c r="B87" s="17" t="s">
        <v>84</v>
      </c>
      <c r="C87" s="31">
        <v>1300</v>
      </c>
      <c r="D87" s="32">
        <v>6300</v>
      </c>
      <c r="E87" s="32"/>
      <c r="F87" s="32"/>
      <c r="G87" s="32">
        <v>26000</v>
      </c>
      <c r="H87" s="32">
        <v>13140</v>
      </c>
      <c r="I87" s="32"/>
      <c r="J87" s="32"/>
      <c r="K87" s="32">
        <v>15000</v>
      </c>
      <c r="L87" s="15"/>
      <c r="M87" s="15"/>
      <c r="N87" s="15"/>
      <c r="O87" s="15"/>
      <c r="P87" s="15"/>
      <c r="Q87" s="15"/>
      <c r="R87" s="15"/>
      <c r="S87" s="16"/>
      <c r="T87" s="22">
        <v>5000</v>
      </c>
      <c r="U87" s="23">
        <v>6000</v>
      </c>
      <c r="V87" s="23"/>
      <c r="W87" s="23"/>
      <c r="X87" s="23">
        <v>0</v>
      </c>
      <c r="Y87" s="23">
        <v>5000</v>
      </c>
      <c r="Z87" s="23"/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0</v>
      </c>
      <c r="AJ87" s="24">
        <v>50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ht="15.6" x14ac:dyDescent="0.3">
      <c r="A88" s="18">
        <v>86</v>
      </c>
      <c r="B88" s="17" t="s">
        <v>85</v>
      </c>
      <c r="C88" s="31">
        <v>1950</v>
      </c>
      <c r="D88" s="32">
        <v>3600</v>
      </c>
      <c r="E88" s="32">
        <v>0</v>
      </c>
      <c r="F88" s="32">
        <v>750</v>
      </c>
      <c r="G88" s="32">
        <v>9200</v>
      </c>
      <c r="H88" s="32">
        <v>7000</v>
      </c>
      <c r="I88" s="32">
        <v>0</v>
      </c>
      <c r="J88" s="32">
        <v>400</v>
      </c>
      <c r="K88" s="32">
        <v>7500</v>
      </c>
      <c r="L88" s="15">
        <v>11200</v>
      </c>
      <c r="M88" s="15">
        <v>63000</v>
      </c>
      <c r="N88" s="15">
        <v>3000</v>
      </c>
      <c r="O88" s="15">
        <v>2900</v>
      </c>
      <c r="P88" s="15">
        <v>750</v>
      </c>
      <c r="Q88" s="15">
        <v>10000</v>
      </c>
      <c r="R88" s="15">
        <v>13000</v>
      </c>
      <c r="S88" s="16">
        <v>0</v>
      </c>
      <c r="T88" s="22">
        <v>0</v>
      </c>
      <c r="U88" s="23">
        <v>2000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500</v>
      </c>
      <c r="AB88" s="23">
        <v>0</v>
      </c>
      <c r="AC88" s="23">
        <v>2000</v>
      </c>
      <c r="AD88" s="23">
        <v>4000</v>
      </c>
      <c r="AE88" s="23">
        <v>200</v>
      </c>
      <c r="AF88" s="23">
        <v>500</v>
      </c>
      <c r="AG88" s="23">
        <v>50</v>
      </c>
      <c r="AH88" s="23">
        <v>0</v>
      </c>
      <c r="AI88" s="23">
        <v>0</v>
      </c>
      <c r="AJ88" s="24">
        <v>18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ht="15.6" x14ac:dyDescent="0.3">
      <c r="A89" s="62">
        <v>87</v>
      </c>
      <c r="B89" s="44" t="s">
        <v>86</v>
      </c>
      <c r="C89" s="31">
        <v>0</v>
      </c>
      <c r="D89" s="32">
        <v>400</v>
      </c>
      <c r="E89" s="32">
        <v>0</v>
      </c>
      <c r="F89" s="32">
        <v>1250</v>
      </c>
      <c r="G89" s="32">
        <v>4000</v>
      </c>
      <c r="H89" s="32">
        <v>2000</v>
      </c>
      <c r="I89" s="32"/>
      <c r="J89" s="32"/>
      <c r="K89" s="32">
        <v>11300</v>
      </c>
      <c r="L89" s="15">
        <v>3600</v>
      </c>
      <c r="M89" s="15">
        <v>67500</v>
      </c>
      <c r="N89" s="15"/>
      <c r="O89" s="15"/>
      <c r="P89" s="15"/>
      <c r="Q89" s="15"/>
      <c r="R89" s="15"/>
      <c r="S89" s="16"/>
      <c r="T89" s="22">
        <v>2000</v>
      </c>
      <c r="U89" s="23">
        <v>2000</v>
      </c>
      <c r="V89" s="23">
        <v>0</v>
      </c>
      <c r="W89" s="23">
        <v>0</v>
      </c>
      <c r="X89" s="23">
        <v>0</v>
      </c>
      <c r="Y89" s="23">
        <v>2000</v>
      </c>
      <c r="Z89" s="23">
        <v>0</v>
      </c>
      <c r="AA89" s="23">
        <v>3000</v>
      </c>
      <c r="AB89" s="23">
        <v>0</v>
      </c>
      <c r="AC89" s="23">
        <v>0</v>
      </c>
      <c r="AD89" s="23">
        <v>0</v>
      </c>
      <c r="AE89" s="23">
        <v>0</v>
      </c>
      <c r="AF89" s="23">
        <v>0</v>
      </c>
      <c r="AG89" s="23">
        <v>100</v>
      </c>
      <c r="AH89" s="23">
        <v>2000</v>
      </c>
      <c r="AI89" s="23">
        <v>4000</v>
      </c>
      <c r="AJ89" s="24">
        <v>25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s="42" customFormat="1" ht="15.6" x14ac:dyDescent="0.3">
      <c r="A90" s="18">
        <v>88</v>
      </c>
      <c r="B90" s="17" t="s">
        <v>87</v>
      </c>
      <c r="C90" s="31">
        <v>0</v>
      </c>
      <c r="D90" s="32">
        <v>0</v>
      </c>
      <c r="E90" s="32">
        <v>2314</v>
      </c>
      <c r="F90" s="32">
        <v>750</v>
      </c>
      <c r="G90" s="32">
        <v>11120</v>
      </c>
      <c r="H90" s="32">
        <v>0</v>
      </c>
      <c r="I90" s="32">
        <v>0</v>
      </c>
      <c r="J90" s="32">
        <v>0</v>
      </c>
      <c r="K90" s="32">
        <v>700</v>
      </c>
      <c r="L90" s="15">
        <v>2400</v>
      </c>
      <c r="M90" s="15">
        <v>41400</v>
      </c>
      <c r="N90" s="15">
        <v>200</v>
      </c>
      <c r="O90" s="15">
        <v>890</v>
      </c>
      <c r="P90" s="15">
        <v>230</v>
      </c>
      <c r="Q90" s="15">
        <v>600</v>
      </c>
      <c r="R90" s="15">
        <v>300</v>
      </c>
      <c r="S90" s="16">
        <v>0</v>
      </c>
      <c r="T90" s="22">
        <v>2000</v>
      </c>
      <c r="U90" s="23">
        <v>4000</v>
      </c>
      <c r="V90" s="23">
        <v>0</v>
      </c>
      <c r="W90" s="23">
        <v>0</v>
      </c>
      <c r="X90" s="23">
        <v>0</v>
      </c>
      <c r="Y90" s="23">
        <v>5000</v>
      </c>
      <c r="Z90" s="23">
        <v>0</v>
      </c>
      <c r="AA90" s="23">
        <v>0</v>
      </c>
      <c r="AB90" s="23">
        <v>4000</v>
      </c>
      <c r="AC90" s="23">
        <v>0</v>
      </c>
      <c r="AD90" s="23">
        <v>0</v>
      </c>
      <c r="AE90" s="23">
        <v>100</v>
      </c>
      <c r="AF90" s="23">
        <v>0</v>
      </c>
      <c r="AG90" s="23">
        <v>0</v>
      </c>
      <c r="AH90" s="23">
        <v>0</v>
      </c>
      <c r="AI90" s="23">
        <v>200</v>
      </c>
      <c r="AJ90" s="24">
        <v>27</v>
      </c>
    </row>
    <row r="91" spans="1:53" ht="15.6" x14ac:dyDescent="0.3">
      <c r="A91" s="62">
        <v>89</v>
      </c>
      <c r="B91" s="73" t="s">
        <v>88</v>
      </c>
      <c r="C91" s="31">
        <v>0</v>
      </c>
      <c r="D91" s="32">
        <v>4400</v>
      </c>
      <c r="E91" s="32">
        <v>0</v>
      </c>
      <c r="F91" s="32">
        <v>0</v>
      </c>
      <c r="G91" s="32">
        <v>0</v>
      </c>
      <c r="H91" s="32">
        <v>12000</v>
      </c>
      <c r="I91" s="32">
        <v>0</v>
      </c>
      <c r="J91" s="32">
        <v>0</v>
      </c>
      <c r="K91" s="32">
        <v>2500</v>
      </c>
      <c r="L91" s="15">
        <v>2000</v>
      </c>
      <c r="M91" s="15">
        <v>2000</v>
      </c>
      <c r="N91" s="15">
        <v>200</v>
      </c>
      <c r="O91" s="15">
        <v>200</v>
      </c>
      <c r="P91" s="15">
        <v>200</v>
      </c>
      <c r="Q91" s="15">
        <v>0</v>
      </c>
      <c r="R91" s="15">
        <v>0</v>
      </c>
      <c r="S91" s="16">
        <v>0</v>
      </c>
      <c r="T91" s="22">
        <v>0</v>
      </c>
      <c r="U91" s="23">
        <v>1000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5000</v>
      </c>
      <c r="AB91" s="23">
        <v>1500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4">
        <v>0</v>
      </c>
      <c r="AK91" s="81">
        <f t="shared" ref="AK91:BA91" si="7">T91-C91</f>
        <v>0</v>
      </c>
      <c r="AL91" s="81">
        <f t="shared" si="7"/>
        <v>-3400</v>
      </c>
      <c r="AM91" s="81">
        <f t="shared" si="7"/>
        <v>0</v>
      </c>
      <c r="AN91" s="81">
        <f t="shared" si="7"/>
        <v>0</v>
      </c>
      <c r="AO91" s="81">
        <f t="shared" si="7"/>
        <v>0</v>
      </c>
      <c r="AP91" s="81">
        <f t="shared" si="7"/>
        <v>-12000</v>
      </c>
      <c r="AQ91" s="81">
        <f t="shared" si="7"/>
        <v>0</v>
      </c>
      <c r="AR91" s="81">
        <f t="shared" si="7"/>
        <v>5000</v>
      </c>
      <c r="AS91" s="81">
        <f t="shared" si="7"/>
        <v>-1000</v>
      </c>
      <c r="AT91" s="81">
        <f t="shared" si="7"/>
        <v>-2000</v>
      </c>
      <c r="AU91" s="81">
        <f t="shared" si="7"/>
        <v>-2000</v>
      </c>
      <c r="AV91" s="81">
        <f t="shared" si="7"/>
        <v>-200</v>
      </c>
      <c r="AW91" s="81">
        <f t="shared" si="7"/>
        <v>-200</v>
      </c>
      <c r="AX91" s="81">
        <f t="shared" si="7"/>
        <v>-200</v>
      </c>
      <c r="AY91" s="81">
        <f t="shared" si="7"/>
        <v>0</v>
      </c>
      <c r="AZ91" s="81">
        <f t="shared" si="7"/>
        <v>0</v>
      </c>
      <c r="BA91" s="81">
        <f t="shared" si="7"/>
        <v>0</v>
      </c>
    </row>
    <row r="92" spans="1:53" s="42" customFormat="1" ht="15.6" x14ac:dyDescent="0.3">
      <c r="A92" s="62">
        <v>90</v>
      </c>
      <c r="B92" s="44" t="s">
        <v>89</v>
      </c>
      <c r="C92" s="31">
        <v>900</v>
      </c>
      <c r="D92" s="32">
        <v>0</v>
      </c>
      <c r="E92" s="32">
        <v>0</v>
      </c>
      <c r="F92" s="32">
        <v>0</v>
      </c>
      <c r="G92" s="32">
        <v>3200</v>
      </c>
      <c r="H92" s="32">
        <v>0</v>
      </c>
      <c r="I92" s="32">
        <v>0</v>
      </c>
      <c r="J92" s="32">
        <v>600</v>
      </c>
      <c r="K92" s="32">
        <v>1000</v>
      </c>
      <c r="L92" s="15">
        <v>3600</v>
      </c>
      <c r="M92" s="15">
        <v>49500</v>
      </c>
      <c r="N92" s="15">
        <v>400</v>
      </c>
      <c r="O92" s="15">
        <v>500</v>
      </c>
      <c r="P92" s="15"/>
      <c r="Q92" s="15">
        <v>0</v>
      </c>
      <c r="R92" s="15"/>
      <c r="S92" s="16"/>
      <c r="T92" s="22">
        <v>500</v>
      </c>
      <c r="U92" s="23">
        <v>3000</v>
      </c>
      <c r="V92" s="23"/>
      <c r="W92" s="23"/>
      <c r="X92" s="23">
        <v>800</v>
      </c>
      <c r="Y92" s="23">
        <v>4000</v>
      </c>
      <c r="Z92" s="23"/>
      <c r="AA92" s="23">
        <v>2600</v>
      </c>
      <c r="AB92" s="23">
        <v>3000</v>
      </c>
      <c r="AC92" s="23">
        <v>1000</v>
      </c>
      <c r="AD92" s="23">
        <v>6600</v>
      </c>
      <c r="AE92" s="23">
        <v>800</v>
      </c>
      <c r="AF92" s="23">
        <v>1200</v>
      </c>
      <c r="AG92" s="23">
        <v>0</v>
      </c>
      <c r="AH92" s="23">
        <v>0</v>
      </c>
      <c r="AI92" s="23">
        <v>0</v>
      </c>
      <c r="AJ92" s="24">
        <v>0</v>
      </c>
    </row>
    <row r="93" spans="1:53" s="42" customFormat="1" ht="15.6" x14ac:dyDescent="0.3">
      <c r="A93" s="18">
        <v>91</v>
      </c>
      <c r="B93" s="17" t="s">
        <v>90</v>
      </c>
      <c r="C93" s="31">
        <v>3900</v>
      </c>
      <c r="D93" s="32">
        <v>4200</v>
      </c>
      <c r="E93" s="32"/>
      <c r="F93" s="32">
        <v>200</v>
      </c>
      <c r="G93" s="32">
        <v>8000</v>
      </c>
      <c r="H93" s="32">
        <v>7000</v>
      </c>
      <c r="I93" s="32"/>
      <c r="J93" s="32">
        <v>140</v>
      </c>
      <c r="K93" s="32">
        <v>6000</v>
      </c>
      <c r="L93" s="15">
        <v>360</v>
      </c>
      <c r="M93" s="15">
        <v>6000</v>
      </c>
      <c r="N93" s="15"/>
      <c r="O93" s="15"/>
      <c r="P93" s="15"/>
      <c r="Q93" s="15"/>
      <c r="R93" s="15"/>
      <c r="S93" s="16"/>
      <c r="T93" s="22">
        <v>300</v>
      </c>
      <c r="U93" s="23">
        <v>500</v>
      </c>
      <c r="V93" s="23"/>
      <c r="W93" s="23">
        <v>500</v>
      </c>
      <c r="X93" s="23">
        <v>1000</v>
      </c>
      <c r="Y93" s="23">
        <v>2000</v>
      </c>
      <c r="Z93" s="23"/>
      <c r="AA93" s="23">
        <v>500</v>
      </c>
      <c r="AB93" s="23">
        <v>1000</v>
      </c>
      <c r="AC93" s="23">
        <v>500</v>
      </c>
      <c r="AD93" s="23">
        <v>3000</v>
      </c>
      <c r="AE93" s="23">
        <v>300</v>
      </c>
      <c r="AF93" s="23">
        <v>300</v>
      </c>
      <c r="AG93" s="23">
        <v>0</v>
      </c>
      <c r="AH93" s="23">
        <v>0</v>
      </c>
      <c r="AI93" s="23">
        <v>0</v>
      </c>
      <c r="AJ93" s="24">
        <v>0</v>
      </c>
    </row>
    <row r="94" spans="1:53" ht="15.6" x14ac:dyDescent="0.3">
      <c r="A94" s="18">
        <v>92</v>
      </c>
      <c r="B94" s="17" t="s">
        <v>91</v>
      </c>
      <c r="C94" s="31">
        <v>4000</v>
      </c>
      <c r="D94" s="32">
        <v>5000</v>
      </c>
      <c r="E94" s="32">
        <v>28000</v>
      </c>
      <c r="F94" s="32">
        <v>1500</v>
      </c>
      <c r="G94" s="32">
        <v>6000</v>
      </c>
      <c r="H94" s="32">
        <v>6000</v>
      </c>
      <c r="I94" s="32">
        <v>0</v>
      </c>
      <c r="J94" s="32">
        <v>0</v>
      </c>
      <c r="K94" s="32">
        <v>8000</v>
      </c>
      <c r="L94" s="15">
        <v>2500</v>
      </c>
      <c r="M94" s="15">
        <v>75000</v>
      </c>
      <c r="N94" s="15">
        <v>2500</v>
      </c>
      <c r="O94" s="15">
        <v>2000</v>
      </c>
      <c r="P94" s="15">
        <v>2500</v>
      </c>
      <c r="Q94" s="15">
        <v>0</v>
      </c>
      <c r="R94" s="15">
        <v>0</v>
      </c>
      <c r="S94" s="16">
        <v>0</v>
      </c>
      <c r="T94" s="22">
        <v>2000</v>
      </c>
      <c r="U94" s="23">
        <v>4000</v>
      </c>
      <c r="V94" s="23">
        <v>0</v>
      </c>
      <c r="W94" s="23">
        <v>1500</v>
      </c>
      <c r="X94" s="23">
        <v>4000</v>
      </c>
      <c r="Y94" s="23">
        <v>10000</v>
      </c>
      <c r="Z94" s="23">
        <v>2000</v>
      </c>
      <c r="AA94" s="23">
        <v>6000</v>
      </c>
      <c r="AB94" s="23">
        <v>6000</v>
      </c>
      <c r="AC94" s="23">
        <v>2000</v>
      </c>
      <c r="AD94" s="23">
        <v>0</v>
      </c>
      <c r="AE94" s="23">
        <v>3000</v>
      </c>
      <c r="AF94" s="23">
        <v>3000</v>
      </c>
      <c r="AG94" s="23">
        <v>0</v>
      </c>
      <c r="AH94" s="23">
        <v>6000</v>
      </c>
      <c r="AI94" s="23">
        <v>10000</v>
      </c>
      <c r="AJ94" s="24">
        <v>30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ht="15.6" x14ac:dyDescent="0.3">
      <c r="A95" s="18">
        <v>93</v>
      </c>
      <c r="B95" s="17" t="s">
        <v>92</v>
      </c>
      <c r="C95" s="31">
        <v>1500</v>
      </c>
      <c r="D95" s="32">
        <v>4500</v>
      </c>
      <c r="E95" s="32">
        <v>0</v>
      </c>
      <c r="F95" s="32">
        <v>500</v>
      </c>
      <c r="G95" s="32">
        <v>8000</v>
      </c>
      <c r="H95" s="32">
        <v>4000</v>
      </c>
      <c r="I95" s="32">
        <v>0</v>
      </c>
      <c r="J95" s="32">
        <v>1200</v>
      </c>
      <c r="K95" s="32">
        <v>8400</v>
      </c>
      <c r="L95" s="15">
        <v>4500</v>
      </c>
      <c r="M95" s="15">
        <v>18400</v>
      </c>
      <c r="N95" s="15">
        <v>400</v>
      </c>
      <c r="O95" s="15">
        <v>820</v>
      </c>
      <c r="P95" s="15">
        <v>1250</v>
      </c>
      <c r="Q95" s="15">
        <v>0</v>
      </c>
      <c r="R95" s="15">
        <v>0</v>
      </c>
      <c r="S95" s="16">
        <v>0</v>
      </c>
      <c r="T95" s="22">
        <v>500</v>
      </c>
      <c r="U95" s="23">
        <v>1000</v>
      </c>
      <c r="V95" s="23">
        <v>0</v>
      </c>
      <c r="W95" s="23">
        <v>500</v>
      </c>
      <c r="X95" s="23">
        <v>0</v>
      </c>
      <c r="Y95" s="23">
        <v>1000</v>
      </c>
      <c r="Z95" s="23">
        <v>0</v>
      </c>
      <c r="AA95" s="23">
        <v>1800</v>
      </c>
      <c r="AB95" s="23">
        <v>1000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4">
        <v>24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ht="15.6" x14ac:dyDescent="0.3">
      <c r="A96" s="62">
        <v>94</v>
      </c>
      <c r="B96" s="73" t="s">
        <v>93</v>
      </c>
      <c r="C96" s="31">
        <v>0</v>
      </c>
      <c r="D96" s="32">
        <v>0</v>
      </c>
      <c r="E96" s="32" t="s">
        <v>134</v>
      </c>
      <c r="F96" s="32" t="s">
        <v>134</v>
      </c>
      <c r="G96" s="32" t="s">
        <v>134</v>
      </c>
      <c r="H96" s="32" t="s">
        <v>134</v>
      </c>
      <c r="I96" s="32" t="s">
        <v>134</v>
      </c>
      <c r="J96" s="32" t="s">
        <v>134</v>
      </c>
      <c r="K96" s="32" t="s">
        <v>134</v>
      </c>
      <c r="L96" s="15" t="s">
        <v>134</v>
      </c>
      <c r="M96" s="15" t="s">
        <v>134</v>
      </c>
      <c r="N96" s="15" t="s">
        <v>134</v>
      </c>
      <c r="O96" s="15" t="s">
        <v>134</v>
      </c>
      <c r="P96" s="15" t="s">
        <v>134</v>
      </c>
      <c r="Q96" s="15" t="s">
        <v>134</v>
      </c>
      <c r="R96" s="15" t="s">
        <v>134</v>
      </c>
      <c r="S96" s="16" t="s">
        <v>134</v>
      </c>
      <c r="T96" s="22">
        <v>700</v>
      </c>
      <c r="U96" s="23">
        <v>1000</v>
      </c>
      <c r="V96" s="23">
        <v>0</v>
      </c>
      <c r="W96" s="23">
        <v>0</v>
      </c>
      <c r="X96" s="23">
        <v>800</v>
      </c>
      <c r="Y96" s="23">
        <v>2000</v>
      </c>
      <c r="Z96" s="23">
        <v>0</v>
      </c>
      <c r="AA96" s="23">
        <v>1000</v>
      </c>
      <c r="AB96" s="23">
        <v>1500</v>
      </c>
      <c r="AC96" s="23">
        <v>500</v>
      </c>
      <c r="AD96" s="23">
        <v>0</v>
      </c>
      <c r="AE96" s="23">
        <v>500</v>
      </c>
      <c r="AF96" s="23">
        <v>300</v>
      </c>
      <c r="AG96" s="23">
        <v>0</v>
      </c>
      <c r="AH96" s="23">
        <v>0</v>
      </c>
      <c r="AI96" s="23">
        <v>0</v>
      </c>
      <c r="AJ96" s="24">
        <v>3</v>
      </c>
      <c r="AK96" s="81">
        <f t="shared" ref="AK96:BA96" si="8">T96-C96</f>
        <v>700</v>
      </c>
      <c r="AL96" s="81">
        <f t="shared" si="8"/>
        <v>1000</v>
      </c>
      <c r="AM96" s="81" t="e">
        <f t="shared" si="8"/>
        <v>#VALUE!</v>
      </c>
      <c r="AN96" s="81" t="e">
        <f t="shared" si="8"/>
        <v>#VALUE!</v>
      </c>
      <c r="AO96" s="81" t="e">
        <f t="shared" si="8"/>
        <v>#VALUE!</v>
      </c>
      <c r="AP96" s="81" t="e">
        <f t="shared" si="8"/>
        <v>#VALUE!</v>
      </c>
      <c r="AQ96" s="81" t="e">
        <f t="shared" si="8"/>
        <v>#VALUE!</v>
      </c>
      <c r="AR96" s="81" t="e">
        <f t="shared" si="8"/>
        <v>#VALUE!</v>
      </c>
      <c r="AS96" s="81" t="e">
        <f t="shared" si="8"/>
        <v>#VALUE!</v>
      </c>
      <c r="AT96" s="81" t="e">
        <f t="shared" si="8"/>
        <v>#VALUE!</v>
      </c>
      <c r="AU96" s="81" t="e">
        <f t="shared" si="8"/>
        <v>#VALUE!</v>
      </c>
      <c r="AV96" s="81" t="e">
        <f t="shared" si="8"/>
        <v>#VALUE!</v>
      </c>
      <c r="AW96" s="81" t="e">
        <f t="shared" si="8"/>
        <v>#VALUE!</v>
      </c>
      <c r="AX96" s="81" t="e">
        <f t="shared" si="8"/>
        <v>#VALUE!</v>
      </c>
      <c r="AY96" s="81" t="e">
        <f t="shared" si="8"/>
        <v>#VALUE!</v>
      </c>
      <c r="AZ96" s="81" t="e">
        <f t="shared" si="8"/>
        <v>#VALUE!</v>
      </c>
      <c r="BA96" s="81" t="e">
        <f t="shared" si="8"/>
        <v>#VALUE!</v>
      </c>
    </row>
    <row r="97" spans="1:53" s="42" customFormat="1" ht="15.6" x14ac:dyDescent="0.3">
      <c r="A97" s="18">
        <v>95</v>
      </c>
      <c r="B97" s="17" t="s">
        <v>94</v>
      </c>
      <c r="C97" s="31">
        <v>500</v>
      </c>
      <c r="D97" s="32">
        <v>7800</v>
      </c>
      <c r="E97" s="32">
        <v>10790</v>
      </c>
      <c r="F97" s="32">
        <v>1000</v>
      </c>
      <c r="G97" s="32">
        <v>8260</v>
      </c>
      <c r="H97" s="32">
        <v>13000</v>
      </c>
      <c r="I97" s="32">
        <v>0</v>
      </c>
      <c r="J97" s="32">
        <v>2000</v>
      </c>
      <c r="K97" s="32">
        <v>7300</v>
      </c>
      <c r="L97" s="15">
        <v>6600</v>
      </c>
      <c r="M97" s="15">
        <v>117700</v>
      </c>
      <c r="N97" s="15">
        <v>430</v>
      </c>
      <c r="O97" s="15">
        <v>6000</v>
      </c>
      <c r="P97" s="15">
        <v>1300</v>
      </c>
      <c r="Q97" s="15">
        <v>2000</v>
      </c>
      <c r="R97" s="15">
        <v>0</v>
      </c>
      <c r="S97" s="16">
        <v>0</v>
      </c>
      <c r="T97" s="22">
        <v>3500</v>
      </c>
      <c r="U97" s="23">
        <v>3000</v>
      </c>
      <c r="V97" s="23">
        <v>0</v>
      </c>
      <c r="W97" s="23">
        <v>0</v>
      </c>
      <c r="X97" s="23">
        <v>2000</v>
      </c>
      <c r="Y97" s="23">
        <v>2000</v>
      </c>
      <c r="Z97" s="23">
        <v>0</v>
      </c>
      <c r="AA97" s="23">
        <v>8000</v>
      </c>
      <c r="AB97" s="23">
        <v>3000</v>
      </c>
      <c r="AC97" s="23">
        <v>2000</v>
      </c>
      <c r="AD97" s="23">
        <v>0</v>
      </c>
      <c r="AE97" s="23">
        <v>300</v>
      </c>
      <c r="AF97" s="23">
        <v>0</v>
      </c>
      <c r="AG97" s="23">
        <v>0</v>
      </c>
      <c r="AH97" s="23">
        <v>4000</v>
      </c>
      <c r="AI97" s="23">
        <v>4000</v>
      </c>
      <c r="AJ97" s="24">
        <v>30</v>
      </c>
    </row>
    <row r="98" spans="1:53" ht="15.6" x14ac:dyDescent="0.3">
      <c r="A98" s="62">
        <v>96</v>
      </c>
      <c r="B98" s="44" t="s">
        <v>95</v>
      </c>
      <c r="C98" s="31">
        <v>1000</v>
      </c>
      <c r="D98" s="32">
        <v>3600</v>
      </c>
      <c r="E98" s="32">
        <v>0</v>
      </c>
      <c r="F98" s="32">
        <v>100</v>
      </c>
      <c r="G98" s="32">
        <v>1600</v>
      </c>
      <c r="H98" s="32">
        <v>2000</v>
      </c>
      <c r="I98" s="32">
        <v>0</v>
      </c>
      <c r="J98" s="32">
        <v>0</v>
      </c>
      <c r="K98" s="32">
        <v>2000</v>
      </c>
      <c r="L98" s="15">
        <v>2000</v>
      </c>
      <c r="M98" s="15">
        <v>4000</v>
      </c>
      <c r="N98" s="15">
        <v>1000</v>
      </c>
      <c r="O98" s="15">
        <v>1000</v>
      </c>
      <c r="P98" s="15">
        <v>300</v>
      </c>
      <c r="Q98" s="15">
        <v>0</v>
      </c>
      <c r="R98" s="15">
        <v>0</v>
      </c>
      <c r="S98" s="16">
        <v>0</v>
      </c>
      <c r="T98" s="22">
        <v>1000</v>
      </c>
      <c r="U98" s="23">
        <v>1000</v>
      </c>
      <c r="V98" s="23">
        <v>0</v>
      </c>
      <c r="W98" s="23">
        <v>100</v>
      </c>
      <c r="X98" s="23">
        <v>2000</v>
      </c>
      <c r="Y98" s="23">
        <v>2000</v>
      </c>
      <c r="Z98" s="23">
        <v>0</v>
      </c>
      <c r="AA98" s="23">
        <v>0</v>
      </c>
      <c r="AB98" s="23">
        <v>2000</v>
      </c>
      <c r="AC98" s="23">
        <v>1000</v>
      </c>
      <c r="AD98" s="23">
        <v>1000</v>
      </c>
      <c r="AE98" s="23">
        <v>0</v>
      </c>
      <c r="AF98" s="23">
        <v>200</v>
      </c>
      <c r="AG98" s="23">
        <v>0</v>
      </c>
      <c r="AH98" s="23">
        <v>4000</v>
      </c>
      <c r="AI98" s="23">
        <v>6000</v>
      </c>
      <c r="AJ98" s="24">
        <v>0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s="42" customFormat="1" ht="15.6" x14ac:dyDescent="0.3">
      <c r="A99" s="18">
        <v>97</v>
      </c>
      <c r="B99" s="17" t="s">
        <v>96</v>
      </c>
      <c r="C99" s="31">
        <v>900</v>
      </c>
      <c r="D99" s="32">
        <v>800</v>
      </c>
      <c r="E99" s="32">
        <v>0</v>
      </c>
      <c r="F99" s="32">
        <v>250</v>
      </c>
      <c r="G99" s="32">
        <v>800</v>
      </c>
      <c r="H99" s="32">
        <v>900</v>
      </c>
      <c r="I99" s="32">
        <v>0</v>
      </c>
      <c r="J99" s="32">
        <v>0</v>
      </c>
      <c r="K99" s="32">
        <v>1500</v>
      </c>
      <c r="L99" s="15">
        <v>1000</v>
      </c>
      <c r="M99" s="15">
        <v>25300</v>
      </c>
      <c r="N99" s="15">
        <v>200</v>
      </c>
      <c r="O99" s="15">
        <v>0</v>
      </c>
      <c r="P99" s="15">
        <v>539</v>
      </c>
      <c r="Q99" s="15">
        <v>2000</v>
      </c>
      <c r="R99" s="15">
        <v>0</v>
      </c>
      <c r="S99" s="16">
        <v>0</v>
      </c>
      <c r="T99" s="22">
        <v>600</v>
      </c>
      <c r="U99" s="23">
        <v>1200</v>
      </c>
      <c r="V99" s="23">
        <v>0</v>
      </c>
      <c r="W99" s="23">
        <v>250</v>
      </c>
      <c r="X99" s="23">
        <v>2000</v>
      </c>
      <c r="Y99" s="23">
        <v>1500</v>
      </c>
      <c r="Z99" s="23">
        <v>0</v>
      </c>
      <c r="AA99" s="23">
        <v>3500</v>
      </c>
      <c r="AB99" s="23">
        <v>1500</v>
      </c>
      <c r="AC99" s="23">
        <v>1000</v>
      </c>
      <c r="AD99" s="23">
        <v>1000</v>
      </c>
      <c r="AE99" s="23">
        <v>100</v>
      </c>
      <c r="AF99" s="23">
        <v>300</v>
      </c>
      <c r="AG99" s="23">
        <v>25</v>
      </c>
      <c r="AH99" s="23">
        <v>0</v>
      </c>
      <c r="AI99" s="23">
        <v>3000</v>
      </c>
      <c r="AJ99" s="24">
        <v>8</v>
      </c>
    </row>
    <row r="100" spans="1:53" ht="15.6" x14ac:dyDescent="0.3">
      <c r="A100" s="18">
        <v>98</v>
      </c>
      <c r="B100" s="70" t="s">
        <v>97</v>
      </c>
      <c r="C100" s="31">
        <v>4400</v>
      </c>
      <c r="D100" s="32">
        <v>4000</v>
      </c>
      <c r="E100" s="32">
        <v>6000</v>
      </c>
      <c r="F100" s="32">
        <v>1000</v>
      </c>
      <c r="G100" s="32">
        <v>6800</v>
      </c>
      <c r="H100" s="32">
        <v>5000</v>
      </c>
      <c r="I100" s="32">
        <v>0</v>
      </c>
      <c r="J100" s="32">
        <v>4600</v>
      </c>
      <c r="K100" s="32">
        <v>7000</v>
      </c>
      <c r="L100" s="15">
        <v>4200</v>
      </c>
      <c r="M100" s="15">
        <v>30000</v>
      </c>
      <c r="N100" s="15">
        <v>300</v>
      </c>
      <c r="O100" s="15">
        <v>200</v>
      </c>
      <c r="P100" s="15">
        <v>350</v>
      </c>
      <c r="Q100" s="15">
        <v>1000</v>
      </c>
      <c r="R100" s="15">
        <v>0</v>
      </c>
      <c r="S100" s="16">
        <v>0</v>
      </c>
      <c r="T100" s="22">
        <v>600</v>
      </c>
      <c r="U100" s="23">
        <v>2000</v>
      </c>
      <c r="V100" s="23">
        <v>0</v>
      </c>
      <c r="W100" s="23">
        <v>0</v>
      </c>
      <c r="X100" s="23">
        <v>1200</v>
      </c>
      <c r="Y100" s="23">
        <v>3000</v>
      </c>
      <c r="Z100" s="23">
        <v>0</v>
      </c>
      <c r="AA100" s="23">
        <v>1400</v>
      </c>
      <c r="AB100" s="23">
        <v>2000</v>
      </c>
      <c r="AC100" s="23">
        <v>2000</v>
      </c>
      <c r="AD100" s="23">
        <v>5500</v>
      </c>
      <c r="AE100" s="23">
        <v>100</v>
      </c>
      <c r="AF100" s="23">
        <v>100</v>
      </c>
      <c r="AG100" s="23">
        <v>100</v>
      </c>
      <c r="AH100" s="23">
        <v>3000</v>
      </c>
      <c r="AI100" s="23">
        <v>3000</v>
      </c>
      <c r="AJ100" s="24">
        <v>27</v>
      </c>
      <c r="AK100" s="81">
        <f t="shared" ref="AK100:BA100" si="9">T100-C100</f>
        <v>-3800</v>
      </c>
      <c r="AL100" s="81">
        <f t="shared" si="9"/>
        <v>-2000</v>
      </c>
      <c r="AM100" s="81">
        <f t="shared" si="9"/>
        <v>-6000</v>
      </c>
      <c r="AN100" s="81">
        <f t="shared" si="9"/>
        <v>-1000</v>
      </c>
      <c r="AO100" s="81">
        <f t="shared" si="9"/>
        <v>-5600</v>
      </c>
      <c r="AP100" s="81">
        <f t="shared" si="9"/>
        <v>-2000</v>
      </c>
      <c r="AQ100" s="81">
        <f t="shared" si="9"/>
        <v>0</v>
      </c>
      <c r="AR100" s="81">
        <f t="shared" si="9"/>
        <v>-3200</v>
      </c>
      <c r="AS100" s="81">
        <f t="shared" si="9"/>
        <v>-5000</v>
      </c>
      <c r="AT100" s="81">
        <f t="shared" si="9"/>
        <v>-2200</v>
      </c>
      <c r="AU100" s="81">
        <f t="shared" si="9"/>
        <v>-24500</v>
      </c>
      <c r="AV100" s="81">
        <f t="shared" si="9"/>
        <v>-200</v>
      </c>
      <c r="AW100" s="81">
        <f t="shared" si="9"/>
        <v>-100</v>
      </c>
      <c r="AX100" s="81">
        <f t="shared" si="9"/>
        <v>-250</v>
      </c>
      <c r="AY100" s="81">
        <f t="shared" si="9"/>
        <v>2000</v>
      </c>
      <c r="AZ100" s="81">
        <f t="shared" si="9"/>
        <v>3000</v>
      </c>
      <c r="BA100" s="81">
        <f t="shared" si="9"/>
        <v>27</v>
      </c>
    </row>
    <row r="101" spans="1:53" ht="15.6" x14ac:dyDescent="0.3">
      <c r="A101" s="18">
        <v>99</v>
      </c>
      <c r="B101" s="17" t="s">
        <v>98</v>
      </c>
      <c r="C101" s="31">
        <v>1000</v>
      </c>
      <c r="D101" s="32">
        <v>2000</v>
      </c>
      <c r="E101" s="32">
        <v>0</v>
      </c>
      <c r="F101" s="32">
        <v>0</v>
      </c>
      <c r="G101" s="32">
        <v>4000</v>
      </c>
      <c r="H101" s="32">
        <v>2000</v>
      </c>
      <c r="I101" s="32">
        <v>0</v>
      </c>
      <c r="J101" s="32">
        <v>530</v>
      </c>
      <c r="K101" s="32">
        <v>1000</v>
      </c>
      <c r="L101" s="15">
        <v>2000</v>
      </c>
      <c r="M101" s="15">
        <v>10000</v>
      </c>
      <c r="N101" s="15">
        <v>3000</v>
      </c>
      <c r="O101" s="15">
        <v>5000</v>
      </c>
      <c r="P101" s="15">
        <v>78000</v>
      </c>
      <c r="Q101" s="15">
        <v>4000</v>
      </c>
      <c r="R101" s="15">
        <v>6000</v>
      </c>
      <c r="S101" s="16">
        <v>0</v>
      </c>
      <c r="T101" s="22">
        <v>3000</v>
      </c>
      <c r="U101" s="23">
        <v>5000</v>
      </c>
      <c r="V101" s="23">
        <v>0</v>
      </c>
      <c r="W101" s="23">
        <v>0</v>
      </c>
      <c r="X101" s="23">
        <v>2000</v>
      </c>
      <c r="Y101" s="23">
        <v>2000</v>
      </c>
      <c r="Z101" s="23">
        <v>0</v>
      </c>
      <c r="AA101" s="23">
        <v>2000</v>
      </c>
      <c r="AB101" s="23">
        <v>2000</v>
      </c>
      <c r="AC101" s="23">
        <v>3000</v>
      </c>
      <c r="AD101" s="23">
        <v>0</v>
      </c>
      <c r="AE101" s="23">
        <v>2000</v>
      </c>
      <c r="AF101" s="23">
        <v>2000</v>
      </c>
      <c r="AG101" s="23">
        <v>0</v>
      </c>
      <c r="AH101" s="23">
        <v>2000</v>
      </c>
      <c r="AI101" s="23">
        <v>2000</v>
      </c>
      <c r="AJ101" s="24">
        <v>32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ht="15.6" x14ac:dyDescent="0.25">
      <c r="A102" s="62">
        <v>100</v>
      </c>
      <c r="B102" s="83" t="s">
        <v>99</v>
      </c>
      <c r="C102" s="31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/>
      <c r="J102" s="32">
        <v>0</v>
      </c>
      <c r="K102" s="32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6">
        <v>0</v>
      </c>
      <c r="T102" s="22">
        <v>0</v>
      </c>
      <c r="U102" s="23">
        <v>6000</v>
      </c>
      <c r="V102" s="23">
        <v>0</v>
      </c>
      <c r="W102" s="23">
        <v>0</v>
      </c>
      <c r="X102" s="23">
        <v>2000</v>
      </c>
      <c r="Y102" s="23">
        <v>5000</v>
      </c>
      <c r="Z102" s="23">
        <v>0</v>
      </c>
      <c r="AA102" s="23">
        <v>6000</v>
      </c>
      <c r="AB102" s="23">
        <v>6000</v>
      </c>
      <c r="AC102" s="23">
        <v>0</v>
      </c>
      <c r="AD102" s="23">
        <v>0</v>
      </c>
      <c r="AE102" s="23">
        <v>0</v>
      </c>
      <c r="AF102" s="23">
        <v>0</v>
      </c>
      <c r="AG102" s="23"/>
      <c r="AH102" s="23">
        <v>0</v>
      </c>
      <c r="AI102" s="23">
        <v>10000</v>
      </c>
      <c r="AJ102" s="24">
        <v>31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s="42" customFormat="1" ht="15.6" x14ac:dyDescent="0.3">
      <c r="A103" s="62">
        <v>101</v>
      </c>
      <c r="B103" s="44" t="s">
        <v>100</v>
      </c>
      <c r="C103" s="31">
        <v>100</v>
      </c>
      <c r="D103" s="32">
        <v>0</v>
      </c>
      <c r="E103" s="32">
        <v>0</v>
      </c>
      <c r="F103" s="32">
        <v>2000</v>
      </c>
      <c r="G103" s="32">
        <v>1960</v>
      </c>
      <c r="H103" s="32">
        <v>5800</v>
      </c>
      <c r="I103" s="32"/>
      <c r="J103" s="32">
        <v>400</v>
      </c>
      <c r="K103" s="32">
        <v>7200</v>
      </c>
      <c r="L103" s="15">
        <v>6000</v>
      </c>
      <c r="M103" s="15">
        <v>120300</v>
      </c>
      <c r="N103" s="15">
        <v>200</v>
      </c>
      <c r="O103" s="15">
        <v>500</v>
      </c>
      <c r="P103" s="15">
        <v>975</v>
      </c>
      <c r="Q103" s="15">
        <v>0</v>
      </c>
      <c r="R103" s="15">
        <v>0</v>
      </c>
      <c r="S103" s="16">
        <v>0</v>
      </c>
      <c r="T103" s="22">
        <v>8000</v>
      </c>
      <c r="U103" s="23">
        <v>8000</v>
      </c>
      <c r="V103" s="23">
        <v>0</v>
      </c>
      <c r="W103" s="23">
        <v>0</v>
      </c>
      <c r="X103" s="23">
        <v>10000</v>
      </c>
      <c r="Y103" s="23">
        <v>6000</v>
      </c>
      <c r="Z103" s="23">
        <v>0</v>
      </c>
      <c r="AA103" s="23">
        <v>5600</v>
      </c>
      <c r="AB103" s="23">
        <v>3000</v>
      </c>
      <c r="AC103" s="23">
        <v>1000</v>
      </c>
      <c r="AD103" s="23">
        <v>0</v>
      </c>
      <c r="AE103" s="23">
        <v>500</v>
      </c>
      <c r="AF103" s="23">
        <v>1000</v>
      </c>
      <c r="AG103" s="23">
        <v>0</v>
      </c>
      <c r="AH103" s="23">
        <v>3000</v>
      </c>
      <c r="AI103" s="23">
        <v>10000</v>
      </c>
      <c r="AJ103" s="24">
        <v>80</v>
      </c>
    </row>
    <row r="104" spans="1:53" s="42" customFormat="1" ht="15.6" x14ac:dyDescent="0.3">
      <c r="A104" s="62">
        <v>102</v>
      </c>
      <c r="B104" s="44" t="s">
        <v>101</v>
      </c>
      <c r="C104" s="31">
        <v>3100</v>
      </c>
      <c r="D104" s="32">
        <v>4320</v>
      </c>
      <c r="E104" s="32"/>
      <c r="F104" s="32"/>
      <c r="G104" s="32">
        <v>2400</v>
      </c>
      <c r="H104" s="32">
        <v>120</v>
      </c>
      <c r="I104" s="32"/>
      <c r="J104" s="32">
        <v>1200</v>
      </c>
      <c r="K104" s="32">
        <v>43400</v>
      </c>
      <c r="L104" s="15">
        <v>3900</v>
      </c>
      <c r="M104" s="15">
        <v>4000</v>
      </c>
      <c r="N104" s="15">
        <v>620</v>
      </c>
      <c r="O104" s="15"/>
      <c r="P104" s="15">
        <v>400</v>
      </c>
      <c r="Q104" s="15">
        <v>60</v>
      </c>
      <c r="R104" s="15">
        <v>0</v>
      </c>
      <c r="S104" s="16">
        <v>0</v>
      </c>
      <c r="T104" s="22">
        <v>1000</v>
      </c>
      <c r="U104" s="23">
        <v>900</v>
      </c>
      <c r="V104" s="23"/>
      <c r="W104" s="23"/>
      <c r="X104" s="23">
        <v>800</v>
      </c>
      <c r="Y104" s="23">
        <v>1400</v>
      </c>
      <c r="Z104" s="23"/>
      <c r="AA104" s="23">
        <v>900</v>
      </c>
      <c r="AB104" s="23">
        <v>1800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200</v>
      </c>
      <c r="AJ104" s="24">
        <v>6</v>
      </c>
    </row>
    <row r="105" spans="1:53" s="42" customFormat="1" ht="15.6" x14ac:dyDescent="0.3">
      <c r="A105" s="18">
        <v>103</v>
      </c>
      <c r="B105" s="17" t="s">
        <v>102</v>
      </c>
      <c r="C105" s="31">
        <v>8430</v>
      </c>
      <c r="D105" s="32">
        <v>2120</v>
      </c>
      <c r="E105" s="32">
        <v>6940</v>
      </c>
      <c r="F105" s="32">
        <v>1500</v>
      </c>
      <c r="G105" s="32">
        <v>9980</v>
      </c>
      <c r="H105" s="32">
        <v>3220</v>
      </c>
      <c r="I105" s="32">
        <v>0</v>
      </c>
      <c r="J105" s="32">
        <v>1500</v>
      </c>
      <c r="K105" s="32">
        <v>8420</v>
      </c>
      <c r="L105" s="15">
        <v>2600</v>
      </c>
      <c r="M105" s="15">
        <v>19800</v>
      </c>
      <c r="N105" s="15">
        <v>400</v>
      </c>
      <c r="O105" s="15">
        <v>3000</v>
      </c>
      <c r="P105" s="15">
        <v>475</v>
      </c>
      <c r="Q105" s="15">
        <v>2500</v>
      </c>
      <c r="R105" s="15">
        <v>0</v>
      </c>
      <c r="S105" s="16">
        <v>0</v>
      </c>
      <c r="T105" s="22">
        <v>1000</v>
      </c>
      <c r="U105" s="23">
        <v>7200</v>
      </c>
      <c r="V105" s="23">
        <v>1550</v>
      </c>
      <c r="W105" s="23">
        <v>1500</v>
      </c>
      <c r="X105" s="23">
        <v>0</v>
      </c>
      <c r="Y105" s="23">
        <v>5000</v>
      </c>
      <c r="Z105" s="23">
        <v>0</v>
      </c>
      <c r="AA105" s="23">
        <v>7500</v>
      </c>
      <c r="AB105" s="23">
        <v>2000</v>
      </c>
      <c r="AC105" s="23">
        <v>7200</v>
      </c>
      <c r="AD105" s="23">
        <v>6000</v>
      </c>
      <c r="AE105" s="23">
        <v>100</v>
      </c>
      <c r="AF105" s="23">
        <v>3600</v>
      </c>
      <c r="AG105" s="23">
        <v>125</v>
      </c>
      <c r="AH105" s="23">
        <v>3000</v>
      </c>
      <c r="AI105" s="23">
        <v>6000</v>
      </c>
      <c r="AJ105" s="24">
        <v>55</v>
      </c>
    </row>
    <row r="106" spans="1:53" ht="15.6" x14ac:dyDescent="0.3">
      <c r="A106" s="18">
        <v>104</v>
      </c>
      <c r="B106" s="17" t="s">
        <v>103</v>
      </c>
      <c r="C106" s="31">
        <v>3600</v>
      </c>
      <c r="D106" s="32">
        <v>8000</v>
      </c>
      <c r="E106" s="32"/>
      <c r="F106" s="32"/>
      <c r="G106" s="32">
        <v>18400</v>
      </c>
      <c r="H106" s="32">
        <v>10000</v>
      </c>
      <c r="I106" s="32"/>
      <c r="J106" s="32">
        <v>2000</v>
      </c>
      <c r="K106" s="32">
        <v>10000</v>
      </c>
      <c r="L106" s="15">
        <v>7000</v>
      </c>
      <c r="M106" s="15">
        <v>75000</v>
      </c>
      <c r="N106" s="15">
        <v>1500</v>
      </c>
      <c r="O106" s="15">
        <v>3000</v>
      </c>
      <c r="P106" s="15">
        <v>700</v>
      </c>
      <c r="Q106" s="15">
        <v>0</v>
      </c>
      <c r="R106" s="15">
        <v>0</v>
      </c>
      <c r="S106" s="16">
        <v>0</v>
      </c>
      <c r="T106" s="22">
        <v>2000</v>
      </c>
      <c r="U106" s="23">
        <v>3000</v>
      </c>
      <c r="V106" s="23"/>
      <c r="W106" s="23"/>
      <c r="X106" s="23">
        <v>0</v>
      </c>
      <c r="Y106" s="23">
        <v>2000</v>
      </c>
      <c r="Z106" s="23"/>
      <c r="AA106" s="23">
        <v>4000</v>
      </c>
      <c r="AB106" s="23">
        <v>0</v>
      </c>
      <c r="AC106" s="23">
        <v>6000</v>
      </c>
      <c r="AD106" s="23">
        <v>0</v>
      </c>
      <c r="AE106" s="23">
        <v>0</v>
      </c>
      <c r="AF106" s="23">
        <v>0</v>
      </c>
      <c r="AG106" s="23">
        <v>0</v>
      </c>
      <c r="AH106" s="23">
        <v>100</v>
      </c>
      <c r="AI106" s="23">
        <v>5000</v>
      </c>
      <c r="AJ106" s="24">
        <v>30</v>
      </c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ht="15.6" x14ac:dyDescent="0.3">
      <c r="A107" s="18">
        <v>105</v>
      </c>
      <c r="B107" s="70" t="s">
        <v>104</v>
      </c>
      <c r="C107" s="31">
        <v>4500</v>
      </c>
      <c r="D107" s="32">
        <v>2000</v>
      </c>
      <c r="E107" s="32">
        <v>0</v>
      </c>
      <c r="F107" s="32">
        <v>700</v>
      </c>
      <c r="G107" s="32">
        <v>3400</v>
      </c>
      <c r="H107" s="32">
        <v>200</v>
      </c>
      <c r="I107" s="32">
        <v>0</v>
      </c>
      <c r="J107" s="32">
        <v>200</v>
      </c>
      <c r="K107" s="32">
        <v>1500</v>
      </c>
      <c r="L107" s="15">
        <v>9500</v>
      </c>
      <c r="M107" s="15">
        <v>30000</v>
      </c>
      <c r="N107" s="15">
        <v>4700</v>
      </c>
      <c r="O107" s="15">
        <v>7200</v>
      </c>
      <c r="P107" s="15">
        <v>850</v>
      </c>
      <c r="Q107" s="15">
        <v>5000</v>
      </c>
      <c r="R107" s="15">
        <v>0</v>
      </c>
      <c r="S107" s="16">
        <v>0</v>
      </c>
      <c r="T107" s="22">
        <v>0</v>
      </c>
      <c r="U107" s="23">
        <v>2000</v>
      </c>
      <c r="V107" s="23">
        <v>4000</v>
      </c>
      <c r="W107" s="23">
        <v>0</v>
      </c>
      <c r="X107" s="23">
        <v>2000</v>
      </c>
      <c r="Y107" s="23">
        <v>4000</v>
      </c>
      <c r="Z107" s="23">
        <v>4000</v>
      </c>
      <c r="AA107" s="23">
        <v>4000</v>
      </c>
      <c r="AB107" s="23">
        <v>4000</v>
      </c>
      <c r="AC107" s="23">
        <v>2000</v>
      </c>
      <c r="AD107" s="23">
        <v>4000</v>
      </c>
      <c r="AE107" s="23">
        <v>0</v>
      </c>
      <c r="AF107" s="23">
        <v>2000</v>
      </c>
      <c r="AG107" s="23">
        <v>300</v>
      </c>
      <c r="AH107" s="23">
        <v>2000</v>
      </c>
      <c r="AI107" s="23">
        <v>10000</v>
      </c>
      <c r="AJ107" s="24">
        <v>24</v>
      </c>
      <c r="AK107" s="81">
        <f t="shared" ref="AK107:BA107" si="10">T107-C107</f>
        <v>-4500</v>
      </c>
      <c r="AL107" s="81">
        <f t="shared" si="10"/>
        <v>0</v>
      </c>
      <c r="AM107" s="81">
        <f t="shared" si="10"/>
        <v>4000</v>
      </c>
      <c r="AN107" s="81">
        <f t="shared" si="10"/>
        <v>-700</v>
      </c>
      <c r="AO107" s="81">
        <f t="shared" si="10"/>
        <v>-1400</v>
      </c>
      <c r="AP107" s="81">
        <f t="shared" si="10"/>
        <v>3800</v>
      </c>
      <c r="AQ107" s="81">
        <f t="shared" si="10"/>
        <v>4000</v>
      </c>
      <c r="AR107" s="81">
        <f t="shared" si="10"/>
        <v>3800</v>
      </c>
      <c r="AS107" s="81">
        <f t="shared" si="10"/>
        <v>2500</v>
      </c>
      <c r="AT107" s="81">
        <f t="shared" si="10"/>
        <v>-7500</v>
      </c>
      <c r="AU107" s="81">
        <f t="shared" si="10"/>
        <v>-26000</v>
      </c>
      <c r="AV107" s="81">
        <f t="shared" si="10"/>
        <v>-4700</v>
      </c>
      <c r="AW107" s="81">
        <f t="shared" si="10"/>
        <v>-5200</v>
      </c>
      <c r="AX107" s="81">
        <f t="shared" si="10"/>
        <v>-550</v>
      </c>
      <c r="AY107" s="81">
        <f t="shared" si="10"/>
        <v>-3000</v>
      </c>
      <c r="AZ107" s="81">
        <f t="shared" si="10"/>
        <v>10000</v>
      </c>
      <c r="BA107" s="81">
        <f t="shared" si="10"/>
        <v>24</v>
      </c>
    </row>
    <row r="108" spans="1:53" ht="15.6" x14ac:dyDescent="0.3">
      <c r="A108" s="18">
        <v>106</v>
      </c>
      <c r="B108" s="17" t="s">
        <v>105</v>
      </c>
      <c r="C108" s="31">
        <v>5500</v>
      </c>
      <c r="D108" s="32">
        <v>3600</v>
      </c>
      <c r="E108" s="32">
        <v>0</v>
      </c>
      <c r="F108" s="32">
        <v>1000</v>
      </c>
      <c r="G108" s="32">
        <v>9600</v>
      </c>
      <c r="H108" s="32">
        <v>2000</v>
      </c>
      <c r="I108" s="32">
        <v>0</v>
      </c>
      <c r="J108" s="32">
        <v>0</v>
      </c>
      <c r="K108" s="32">
        <v>7200</v>
      </c>
      <c r="L108" s="15">
        <v>4700</v>
      </c>
      <c r="M108" s="15">
        <v>21800</v>
      </c>
      <c r="N108" s="15">
        <v>500</v>
      </c>
      <c r="O108" s="15">
        <v>8000</v>
      </c>
      <c r="P108" s="15">
        <v>2875</v>
      </c>
      <c r="Q108" s="15">
        <v>3586</v>
      </c>
      <c r="R108" s="15">
        <v>3450</v>
      </c>
      <c r="S108" s="16">
        <v>0</v>
      </c>
      <c r="T108" s="22">
        <v>0</v>
      </c>
      <c r="U108" s="23">
        <v>1600</v>
      </c>
      <c r="V108" s="23">
        <v>0</v>
      </c>
      <c r="W108" s="23">
        <v>0</v>
      </c>
      <c r="X108" s="23">
        <v>0</v>
      </c>
      <c r="Y108" s="23">
        <v>1000</v>
      </c>
      <c r="Z108" s="23">
        <v>0</v>
      </c>
      <c r="AA108" s="23">
        <v>0</v>
      </c>
      <c r="AB108" s="23">
        <v>500</v>
      </c>
      <c r="AC108" s="23">
        <v>0</v>
      </c>
      <c r="AD108" s="23">
        <v>0</v>
      </c>
      <c r="AE108" s="23">
        <v>500</v>
      </c>
      <c r="AF108" s="23">
        <v>0</v>
      </c>
      <c r="AG108" s="23">
        <v>0</v>
      </c>
      <c r="AH108" s="23">
        <v>0</v>
      </c>
      <c r="AI108" s="23">
        <v>0</v>
      </c>
      <c r="AJ108" s="24">
        <v>8</v>
      </c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s="42" customFormat="1" ht="15.6" x14ac:dyDescent="0.3">
      <c r="A109" s="62">
        <v>107</v>
      </c>
      <c r="B109" s="44" t="s">
        <v>106</v>
      </c>
      <c r="C109" s="31">
        <v>6000</v>
      </c>
      <c r="D109" s="32">
        <v>7200</v>
      </c>
      <c r="E109" s="32">
        <v>0</v>
      </c>
      <c r="F109" s="32">
        <v>0</v>
      </c>
      <c r="G109" s="32">
        <v>34000</v>
      </c>
      <c r="H109" s="32">
        <v>9880</v>
      </c>
      <c r="I109" s="32">
        <v>0</v>
      </c>
      <c r="J109" s="32">
        <v>0</v>
      </c>
      <c r="K109" s="32">
        <v>5500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6">
        <v>0</v>
      </c>
      <c r="T109" s="22">
        <v>0</v>
      </c>
      <c r="U109" s="23">
        <v>2000</v>
      </c>
      <c r="V109" s="23">
        <v>0</v>
      </c>
      <c r="W109" s="23">
        <v>0</v>
      </c>
      <c r="X109" s="23">
        <v>0</v>
      </c>
      <c r="Y109" s="23">
        <v>2000</v>
      </c>
      <c r="Z109" s="23">
        <v>0</v>
      </c>
      <c r="AA109" s="23">
        <v>5600</v>
      </c>
      <c r="AB109" s="23">
        <v>1000</v>
      </c>
      <c r="AC109" s="23">
        <v>9360</v>
      </c>
      <c r="AD109" s="23">
        <v>50200</v>
      </c>
      <c r="AE109" s="23">
        <v>220</v>
      </c>
      <c r="AF109" s="23">
        <v>860</v>
      </c>
      <c r="AG109" s="23">
        <v>0</v>
      </c>
      <c r="AH109" s="23">
        <v>0</v>
      </c>
      <c r="AI109" s="23">
        <v>0</v>
      </c>
      <c r="AJ109" s="24">
        <v>0</v>
      </c>
    </row>
    <row r="110" spans="1:53" s="42" customFormat="1" ht="15.6" x14ac:dyDescent="0.3">
      <c r="A110" s="62">
        <v>108</v>
      </c>
      <c r="B110" s="44" t="s">
        <v>107</v>
      </c>
      <c r="C110" s="31">
        <v>500</v>
      </c>
      <c r="D110" s="32">
        <v>1000</v>
      </c>
      <c r="E110" s="32">
        <v>0</v>
      </c>
      <c r="F110" s="32">
        <v>750</v>
      </c>
      <c r="G110" s="32">
        <v>2400</v>
      </c>
      <c r="H110" s="32">
        <v>3100</v>
      </c>
      <c r="I110" s="32">
        <v>0</v>
      </c>
      <c r="J110" s="32">
        <v>0</v>
      </c>
      <c r="K110" s="32">
        <v>2800</v>
      </c>
      <c r="L110" s="15">
        <v>15</v>
      </c>
      <c r="M110" s="15">
        <v>52</v>
      </c>
      <c r="N110" s="15">
        <v>200</v>
      </c>
      <c r="O110" s="15">
        <v>1600</v>
      </c>
      <c r="P110" s="15">
        <v>1600</v>
      </c>
      <c r="Q110" s="15">
        <v>3000</v>
      </c>
      <c r="R110" s="15">
        <v>0</v>
      </c>
      <c r="S110" s="16">
        <v>0</v>
      </c>
      <c r="T110" s="22">
        <v>2000</v>
      </c>
      <c r="U110" s="23">
        <v>4740</v>
      </c>
      <c r="V110" s="23">
        <v>0</v>
      </c>
      <c r="W110" s="23">
        <v>0</v>
      </c>
      <c r="X110" s="23">
        <v>8560</v>
      </c>
      <c r="Y110" s="23">
        <v>4600</v>
      </c>
      <c r="Z110" s="23"/>
      <c r="AA110" s="23"/>
      <c r="AB110" s="23">
        <v>2630</v>
      </c>
      <c r="AC110" s="23">
        <v>0</v>
      </c>
      <c r="AD110" s="23">
        <v>0</v>
      </c>
      <c r="AE110" s="23">
        <v>300</v>
      </c>
      <c r="AF110" s="23">
        <v>500</v>
      </c>
      <c r="AG110" s="23">
        <v>0</v>
      </c>
      <c r="AH110" s="23">
        <v>0</v>
      </c>
      <c r="AI110" s="23">
        <v>10000</v>
      </c>
      <c r="AJ110" s="24">
        <v>31</v>
      </c>
    </row>
    <row r="111" spans="1:53" ht="15.6" x14ac:dyDescent="0.3">
      <c r="A111" s="18">
        <v>109</v>
      </c>
      <c r="B111" s="17" t="s">
        <v>108</v>
      </c>
      <c r="C111" s="31">
        <v>3000</v>
      </c>
      <c r="D111" s="32">
        <v>2500</v>
      </c>
      <c r="E111" s="32"/>
      <c r="F111" s="32">
        <v>1750</v>
      </c>
      <c r="G111" s="32">
        <v>10000</v>
      </c>
      <c r="H111" s="32">
        <v>8800</v>
      </c>
      <c r="I111" s="32"/>
      <c r="J111" s="32">
        <v>4800</v>
      </c>
      <c r="K111" s="32">
        <v>2000</v>
      </c>
      <c r="L111" s="15">
        <v>7200</v>
      </c>
      <c r="M111" s="15">
        <v>18300</v>
      </c>
      <c r="N111" s="15">
        <v>4600</v>
      </c>
      <c r="O111" s="15">
        <v>2200</v>
      </c>
      <c r="P111" s="15">
        <v>300</v>
      </c>
      <c r="Q111" s="15">
        <v>1600</v>
      </c>
      <c r="R111" s="15">
        <v>0</v>
      </c>
      <c r="S111" s="16">
        <v>0</v>
      </c>
      <c r="T111" s="22">
        <v>6000</v>
      </c>
      <c r="U111" s="23">
        <v>7000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3000</v>
      </c>
      <c r="AB111" s="23">
        <v>8000</v>
      </c>
      <c r="AC111" s="23">
        <v>2000</v>
      </c>
      <c r="AD111" s="23">
        <v>0</v>
      </c>
      <c r="AE111" s="23">
        <v>2000</v>
      </c>
      <c r="AF111" s="23">
        <v>2000</v>
      </c>
      <c r="AG111" s="23">
        <v>250</v>
      </c>
      <c r="AH111" s="23">
        <v>1500</v>
      </c>
      <c r="AI111" s="23">
        <v>6000</v>
      </c>
      <c r="AJ111" s="24">
        <v>60</v>
      </c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s="42" customFormat="1" ht="15.6" x14ac:dyDescent="0.3">
      <c r="A112" s="62">
        <v>110</v>
      </c>
      <c r="B112" s="17" t="s">
        <v>109</v>
      </c>
      <c r="C112" s="31">
        <v>2200</v>
      </c>
      <c r="D112" s="32">
        <v>4400</v>
      </c>
      <c r="E112" s="32">
        <v>0</v>
      </c>
      <c r="F112" s="32">
        <v>2500</v>
      </c>
      <c r="G112" s="32">
        <v>5200</v>
      </c>
      <c r="H112" s="32">
        <v>7500</v>
      </c>
      <c r="I112" s="32">
        <v>0</v>
      </c>
      <c r="J112" s="32">
        <v>7800</v>
      </c>
      <c r="K112" s="32">
        <v>7800</v>
      </c>
      <c r="L112" s="15">
        <v>12000</v>
      </c>
      <c r="M112" s="15">
        <v>10500</v>
      </c>
      <c r="N112" s="15">
        <v>700</v>
      </c>
      <c r="O112" s="15">
        <v>4900</v>
      </c>
      <c r="P112" s="15">
        <v>375</v>
      </c>
      <c r="Q112" s="15">
        <v>0</v>
      </c>
      <c r="R112" s="15">
        <v>0</v>
      </c>
      <c r="S112" s="16">
        <v>0</v>
      </c>
      <c r="T112" s="22">
        <v>8000</v>
      </c>
      <c r="U112" s="23">
        <v>17300</v>
      </c>
      <c r="V112" s="23">
        <v>0</v>
      </c>
      <c r="W112" s="23">
        <v>2000</v>
      </c>
      <c r="X112" s="23">
        <v>3000</v>
      </c>
      <c r="Y112" s="23">
        <v>23200</v>
      </c>
      <c r="Z112" s="23">
        <v>0</v>
      </c>
      <c r="AA112" s="23">
        <v>11400</v>
      </c>
      <c r="AB112" s="23">
        <v>14500</v>
      </c>
      <c r="AC112" s="23">
        <v>17300</v>
      </c>
      <c r="AD112" s="23">
        <v>0</v>
      </c>
      <c r="AE112" s="23">
        <v>1000</v>
      </c>
      <c r="AF112" s="23">
        <v>2000</v>
      </c>
      <c r="AG112" s="23">
        <v>250</v>
      </c>
      <c r="AH112" s="23">
        <v>50000</v>
      </c>
      <c r="AI112" s="23">
        <v>20000</v>
      </c>
      <c r="AJ112" s="24">
        <v>90</v>
      </c>
    </row>
    <row r="113" spans="1:151" ht="15.6" x14ac:dyDescent="0.3">
      <c r="A113" s="18">
        <v>111</v>
      </c>
      <c r="B113" s="17" t="s">
        <v>110</v>
      </c>
      <c r="C113" s="31">
        <v>0</v>
      </c>
      <c r="D113" s="32">
        <v>0</v>
      </c>
      <c r="E113" s="32">
        <v>0</v>
      </c>
      <c r="F113" s="32">
        <v>1300</v>
      </c>
      <c r="G113" s="32">
        <v>24000</v>
      </c>
      <c r="H113" s="32">
        <v>10760</v>
      </c>
      <c r="I113" s="32">
        <v>0</v>
      </c>
      <c r="J113" s="32">
        <v>0</v>
      </c>
      <c r="K113" s="32">
        <v>21000</v>
      </c>
      <c r="L113" s="15">
        <v>18600</v>
      </c>
      <c r="M113" s="15">
        <v>167100</v>
      </c>
      <c r="N113" s="15">
        <v>10000</v>
      </c>
      <c r="O113" s="15">
        <v>800</v>
      </c>
      <c r="P113" s="15">
        <v>700</v>
      </c>
      <c r="Q113" s="15">
        <v>5000</v>
      </c>
      <c r="R113" s="15">
        <v>100</v>
      </c>
      <c r="S113" s="16">
        <v>0</v>
      </c>
      <c r="T113" s="22">
        <v>4000</v>
      </c>
      <c r="U113" s="23">
        <v>2000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1000</v>
      </c>
      <c r="AF113" s="23">
        <v>200</v>
      </c>
      <c r="AG113" s="23">
        <v>250</v>
      </c>
      <c r="AH113" s="23">
        <v>5000</v>
      </c>
      <c r="AI113" s="23">
        <v>2000</v>
      </c>
      <c r="AJ113" s="24">
        <v>26</v>
      </c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151" s="42" customFormat="1" ht="16.2" thickBot="1" x14ac:dyDescent="0.35">
      <c r="A114" s="62">
        <v>112</v>
      </c>
      <c r="B114" s="17" t="s">
        <v>111</v>
      </c>
      <c r="C114" s="47">
        <v>6550</v>
      </c>
      <c r="D114" s="48">
        <v>6560</v>
      </c>
      <c r="E114" s="48">
        <v>0</v>
      </c>
      <c r="F114" s="48">
        <v>0</v>
      </c>
      <c r="G114" s="48">
        <v>5560</v>
      </c>
      <c r="H114" s="48">
        <v>7860</v>
      </c>
      <c r="I114" s="48">
        <v>0</v>
      </c>
      <c r="J114" s="48">
        <v>900</v>
      </c>
      <c r="K114" s="48">
        <v>7160</v>
      </c>
      <c r="L114" s="49">
        <v>9760</v>
      </c>
      <c r="M114" s="49">
        <v>55800</v>
      </c>
      <c r="N114" s="49">
        <v>766</v>
      </c>
      <c r="O114" s="49">
        <v>2340</v>
      </c>
      <c r="P114" s="49">
        <v>1129</v>
      </c>
      <c r="Q114" s="49">
        <v>0</v>
      </c>
      <c r="R114" s="49">
        <v>0</v>
      </c>
      <c r="S114" s="50">
        <v>0</v>
      </c>
      <c r="T114" s="51">
        <v>0</v>
      </c>
      <c r="U114" s="52">
        <v>0</v>
      </c>
      <c r="V114" s="52">
        <v>0</v>
      </c>
      <c r="W114" s="52">
        <v>0</v>
      </c>
      <c r="X114" s="52">
        <v>0</v>
      </c>
      <c r="Y114" s="52">
        <v>0</v>
      </c>
      <c r="Z114" s="52">
        <v>0</v>
      </c>
      <c r="AA114" s="52">
        <v>3000</v>
      </c>
      <c r="AB114" s="52">
        <v>0</v>
      </c>
      <c r="AC114" s="52">
        <v>0</v>
      </c>
      <c r="AD114" s="52">
        <v>0</v>
      </c>
      <c r="AE114" s="52">
        <v>0</v>
      </c>
      <c r="AF114" s="52">
        <v>0</v>
      </c>
      <c r="AG114" s="52">
        <v>0</v>
      </c>
      <c r="AH114" s="52">
        <v>2000</v>
      </c>
      <c r="AI114" s="52">
        <v>3000</v>
      </c>
      <c r="AJ114" s="53">
        <v>20</v>
      </c>
    </row>
    <row r="116" spans="1:151" ht="15.6" x14ac:dyDescent="0.3">
      <c r="B116" s="60"/>
      <c r="G116" s="69"/>
    </row>
    <row r="118" spans="1:151" x14ac:dyDescent="0.25">
      <c r="C118" s="72"/>
      <c r="G118" s="69"/>
    </row>
    <row r="119" spans="1:151" x14ac:dyDescent="0.25">
      <c r="G119" s="69"/>
      <c r="EU119" s="2" t="s">
        <v>135</v>
      </c>
    </row>
    <row r="120" spans="1:151" x14ac:dyDescent="0.25">
      <c r="G120" s="69"/>
      <c r="AF120" s="67"/>
    </row>
  </sheetData>
  <autoFilter ref="A2:AJ114">
    <sortState ref="A3:AJ114">
      <sortCondition ref="B2:B114"/>
    </sortState>
  </autoFilter>
  <sortState ref="A3:AJ114">
    <sortCondition ref="B2"/>
  </sortState>
  <mergeCells count="2">
    <mergeCell ref="C1:S1"/>
    <mergeCell ref="T1:A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U12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8" sqref="K18"/>
    </sheetView>
  </sheetViews>
  <sheetFormatPr defaultRowHeight="13.8" x14ac:dyDescent="0.25"/>
  <cols>
    <col min="1" max="1" width="4.109375" style="61" customWidth="1"/>
    <col min="2" max="2" width="14.88671875" style="21" customWidth="1"/>
    <col min="3" max="3" width="9" style="2" bestFit="1" customWidth="1"/>
    <col min="4" max="4" width="10" style="2" bestFit="1" customWidth="1"/>
    <col min="5" max="6" width="8.44140625" style="2" bestFit="1" customWidth="1"/>
    <col min="7" max="8" width="10" style="2" bestFit="1" customWidth="1"/>
    <col min="9" max="9" width="11.33203125" style="2" bestFit="1" customWidth="1"/>
    <col min="10" max="10" width="8.44140625" style="2" bestFit="1" customWidth="1"/>
    <col min="11" max="11" width="10" style="2" bestFit="1" customWidth="1"/>
    <col min="12" max="13" width="11.33203125" style="2" bestFit="1" customWidth="1"/>
    <col min="14" max="16" width="11.109375" style="2" bestFit="1" customWidth="1"/>
    <col min="17" max="17" width="8.5546875" style="2" bestFit="1" customWidth="1"/>
    <col min="18" max="21" width="8.33203125" style="2" bestFit="1" customWidth="1"/>
    <col min="22" max="22" width="8.5546875" style="2" bestFit="1" customWidth="1"/>
    <col min="23" max="25" width="8.33203125" style="2" bestFit="1" customWidth="1"/>
    <col min="26" max="26" width="11.109375" style="2" bestFit="1" customWidth="1"/>
    <col min="27" max="27" width="8.33203125" style="2" bestFit="1" customWidth="1"/>
    <col min="28" max="28" width="8.5546875" style="2" bestFit="1" customWidth="1"/>
    <col min="29" max="33" width="11.109375" style="2" bestFit="1" customWidth="1"/>
    <col min="34" max="36" width="8.33203125" style="2" bestFit="1" customWidth="1"/>
    <col min="37" max="37" width="10.6640625" style="77" bestFit="1" customWidth="1"/>
    <col min="38" max="53" width="9.109375" style="77"/>
    <col min="54" max="234" width="9.109375" style="2"/>
    <col min="235" max="235" width="4.109375" style="2" customWidth="1"/>
    <col min="236" max="236" width="21.44140625" style="2" bestFit="1" customWidth="1"/>
    <col min="237" max="237" width="11" style="2" bestFit="1" customWidth="1"/>
    <col min="238" max="238" width="10" style="2" bestFit="1" customWidth="1"/>
    <col min="239" max="239" width="12.88671875" style="2" customWidth="1"/>
    <col min="240" max="240" width="11.5546875" style="2" bestFit="1" customWidth="1"/>
    <col min="241" max="246" width="9.33203125" style="2" bestFit="1" customWidth="1"/>
    <col min="247" max="247" width="10" style="2" bestFit="1" customWidth="1"/>
    <col min="248" max="248" width="11" style="2" bestFit="1" customWidth="1"/>
    <col min="249" max="252" width="9.33203125" style="2" bestFit="1" customWidth="1"/>
    <col min="253" max="254" width="13.33203125" style="2" customWidth="1"/>
    <col min="255" max="258" width="10.88671875" style="2" bestFit="1" customWidth="1"/>
    <col min="259" max="490" width="9.109375" style="2"/>
    <col min="491" max="491" width="4.109375" style="2" customWidth="1"/>
    <col min="492" max="492" width="21.44140625" style="2" bestFit="1" customWidth="1"/>
    <col min="493" max="493" width="11" style="2" bestFit="1" customWidth="1"/>
    <col min="494" max="494" width="10" style="2" bestFit="1" customWidth="1"/>
    <col min="495" max="495" width="12.88671875" style="2" customWidth="1"/>
    <col min="496" max="496" width="11.5546875" style="2" bestFit="1" customWidth="1"/>
    <col min="497" max="502" width="9.33203125" style="2" bestFit="1" customWidth="1"/>
    <col min="503" max="503" width="10" style="2" bestFit="1" customWidth="1"/>
    <col min="504" max="504" width="11" style="2" bestFit="1" customWidth="1"/>
    <col min="505" max="508" width="9.33203125" style="2" bestFit="1" customWidth="1"/>
    <col min="509" max="510" width="13.33203125" style="2" customWidth="1"/>
    <col min="511" max="514" width="10.88671875" style="2" bestFit="1" customWidth="1"/>
    <col min="515" max="746" width="9.109375" style="2"/>
    <col min="747" max="747" width="4.109375" style="2" customWidth="1"/>
    <col min="748" max="748" width="21.44140625" style="2" bestFit="1" customWidth="1"/>
    <col min="749" max="749" width="11" style="2" bestFit="1" customWidth="1"/>
    <col min="750" max="750" width="10" style="2" bestFit="1" customWidth="1"/>
    <col min="751" max="751" width="12.88671875" style="2" customWidth="1"/>
    <col min="752" max="752" width="11.5546875" style="2" bestFit="1" customWidth="1"/>
    <col min="753" max="758" width="9.33203125" style="2" bestFit="1" customWidth="1"/>
    <col min="759" max="759" width="10" style="2" bestFit="1" customWidth="1"/>
    <col min="760" max="760" width="11" style="2" bestFit="1" customWidth="1"/>
    <col min="761" max="764" width="9.33203125" style="2" bestFit="1" customWidth="1"/>
    <col min="765" max="766" width="13.33203125" style="2" customWidth="1"/>
    <col min="767" max="770" width="10.88671875" style="2" bestFit="1" customWidth="1"/>
    <col min="771" max="1002" width="9.109375" style="2"/>
    <col min="1003" max="1003" width="4.109375" style="2" customWidth="1"/>
    <col min="1004" max="1004" width="21.44140625" style="2" bestFit="1" customWidth="1"/>
    <col min="1005" max="1005" width="11" style="2" bestFit="1" customWidth="1"/>
    <col min="1006" max="1006" width="10" style="2" bestFit="1" customWidth="1"/>
    <col min="1007" max="1007" width="12.88671875" style="2" customWidth="1"/>
    <col min="1008" max="1008" width="11.5546875" style="2" bestFit="1" customWidth="1"/>
    <col min="1009" max="1014" width="9.33203125" style="2" bestFit="1" customWidth="1"/>
    <col min="1015" max="1015" width="10" style="2" bestFit="1" customWidth="1"/>
    <col min="1016" max="1016" width="11" style="2" bestFit="1" customWidth="1"/>
    <col min="1017" max="1020" width="9.33203125" style="2" bestFit="1" customWidth="1"/>
    <col min="1021" max="1022" width="13.33203125" style="2" customWidth="1"/>
    <col min="1023" max="1026" width="10.88671875" style="2" bestFit="1" customWidth="1"/>
    <col min="1027" max="1258" width="9.109375" style="2"/>
    <col min="1259" max="1259" width="4.109375" style="2" customWidth="1"/>
    <col min="1260" max="1260" width="21.44140625" style="2" bestFit="1" customWidth="1"/>
    <col min="1261" max="1261" width="11" style="2" bestFit="1" customWidth="1"/>
    <col min="1262" max="1262" width="10" style="2" bestFit="1" customWidth="1"/>
    <col min="1263" max="1263" width="12.88671875" style="2" customWidth="1"/>
    <col min="1264" max="1264" width="11.5546875" style="2" bestFit="1" customWidth="1"/>
    <col min="1265" max="1270" width="9.33203125" style="2" bestFit="1" customWidth="1"/>
    <col min="1271" max="1271" width="10" style="2" bestFit="1" customWidth="1"/>
    <col min="1272" max="1272" width="11" style="2" bestFit="1" customWidth="1"/>
    <col min="1273" max="1276" width="9.33203125" style="2" bestFit="1" customWidth="1"/>
    <col min="1277" max="1278" width="13.33203125" style="2" customWidth="1"/>
    <col min="1279" max="1282" width="10.88671875" style="2" bestFit="1" customWidth="1"/>
    <col min="1283" max="1514" width="9.109375" style="2"/>
    <col min="1515" max="1515" width="4.109375" style="2" customWidth="1"/>
    <col min="1516" max="1516" width="21.44140625" style="2" bestFit="1" customWidth="1"/>
    <col min="1517" max="1517" width="11" style="2" bestFit="1" customWidth="1"/>
    <col min="1518" max="1518" width="10" style="2" bestFit="1" customWidth="1"/>
    <col min="1519" max="1519" width="12.88671875" style="2" customWidth="1"/>
    <col min="1520" max="1520" width="11.5546875" style="2" bestFit="1" customWidth="1"/>
    <col min="1521" max="1526" width="9.33203125" style="2" bestFit="1" customWidth="1"/>
    <col min="1527" max="1527" width="10" style="2" bestFit="1" customWidth="1"/>
    <col min="1528" max="1528" width="11" style="2" bestFit="1" customWidth="1"/>
    <col min="1529" max="1532" width="9.33203125" style="2" bestFit="1" customWidth="1"/>
    <col min="1533" max="1534" width="13.33203125" style="2" customWidth="1"/>
    <col min="1535" max="1538" width="10.88671875" style="2" bestFit="1" customWidth="1"/>
    <col min="1539" max="1770" width="9.109375" style="2"/>
    <col min="1771" max="1771" width="4.109375" style="2" customWidth="1"/>
    <col min="1772" max="1772" width="21.44140625" style="2" bestFit="1" customWidth="1"/>
    <col min="1773" max="1773" width="11" style="2" bestFit="1" customWidth="1"/>
    <col min="1774" max="1774" width="10" style="2" bestFit="1" customWidth="1"/>
    <col min="1775" max="1775" width="12.88671875" style="2" customWidth="1"/>
    <col min="1776" max="1776" width="11.5546875" style="2" bestFit="1" customWidth="1"/>
    <col min="1777" max="1782" width="9.33203125" style="2" bestFit="1" customWidth="1"/>
    <col min="1783" max="1783" width="10" style="2" bestFit="1" customWidth="1"/>
    <col min="1784" max="1784" width="11" style="2" bestFit="1" customWidth="1"/>
    <col min="1785" max="1788" width="9.33203125" style="2" bestFit="1" customWidth="1"/>
    <col min="1789" max="1790" width="13.33203125" style="2" customWidth="1"/>
    <col min="1791" max="1794" width="10.88671875" style="2" bestFit="1" customWidth="1"/>
    <col min="1795" max="2026" width="9.109375" style="2"/>
    <col min="2027" max="2027" width="4.109375" style="2" customWidth="1"/>
    <col min="2028" max="2028" width="21.44140625" style="2" bestFit="1" customWidth="1"/>
    <col min="2029" max="2029" width="11" style="2" bestFit="1" customWidth="1"/>
    <col min="2030" max="2030" width="10" style="2" bestFit="1" customWidth="1"/>
    <col min="2031" max="2031" width="12.88671875" style="2" customWidth="1"/>
    <col min="2032" max="2032" width="11.5546875" style="2" bestFit="1" customWidth="1"/>
    <col min="2033" max="2038" width="9.33203125" style="2" bestFit="1" customWidth="1"/>
    <col min="2039" max="2039" width="10" style="2" bestFit="1" customWidth="1"/>
    <col min="2040" max="2040" width="11" style="2" bestFit="1" customWidth="1"/>
    <col min="2041" max="2044" width="9.33203125" style="2" bestFit="1" customWidth="1"/>
    <col min="2045" max="2046" width="13.33203125" style="2" customWidth="1"/>
    <col min="2047" max="2050" width="10.88671875" style="2" bestFit="1" customWidth="1"/>
    <col min="2051" max="2282" width="9.109375" style="2"/>
    <col min="2283" max="2283" width="4.109375" style="2" customWidth="1"/>
    <col min="2284" max="2284" width="21.44140625" style="2" bestFit="1" customWidth="1"/>
    <col min="2285" max="2285" width="11" style="2" bestFit="1" customWidth="1"/>
    <col min="2286" max="2286" width="10" style="2" bestFit="1" customWidth="1"/>
    <col min="2287" max="2287" width="12.88671875" style="2" customWidth="1"/>
    <col min="2288" max="2288" width="11.5546875" style="2" bestFit="1" customWidth="1"/>
    <col min="2289" max="2294" width="9.33203125" style="2" bestFit="1" customWidth="1"/>
    <col min="2295" max="2295" width="10" style="2" bestFit="1" customWidth="1"/>
    <col min="2296" max="2296" width="11" style="2" bestFit="1" customWidth="1"/>
    <col min="2297" max="2300" width="9.33203125" style="2" bestFit="1" customWidth="1"/>
    <col min="2301" max="2302" width="13.33203125" style="2" customWidth="1"/>
    <col min="2303" max="2306" width="10.88671875" style="2" bestFit="1" customWidth="1"/>
    <col min="2307" max="2538" width="9.109375" style="2"/>
    <col min="2539" max="2539" width="4.109375" style="2" customWidth="1"/>
    <col min="2540" max="2540" width="21.44140625" style="2" bestFit="1" customWidth="1"/>
    <col min="2541" max="2541" width="11" style="2" bestFit="1" customWidth="1"/>
    <col min="2542" max="2542" width="10" style="2" bestFit="1" customWidth="1"/>
    <col min="2543" max="2543" width="12.88671875" style="2" customWidth="1"/>
    <col min="2544" max="2544" width="11.5546875" style="2" bestFit="1" customWidth="1"/>
    <col min="2545" max="2550" width="9.33203125" style="2" bestFit="1" customWidth="1"/>
    <col min="2551" max="2551" width="10" style="2" bestFit="1" customWidth="1"/>
    <col min="2552" max="2552" width="11" style="2" bestFit="1" customWidth="1"/>
    <col min="2553" max="2556" width="9.33203125" style="2" bestFit="1" customWidth="1"/>
    <col min="2557" max="2558" width="13.33203125" style="2" customWidth="1"/>
    <col min="2559" max="2562" width="10.88671875" style="2" bestFit="1" customWidth="1"/>
    <col min="2563" max="2794" width="9.109375" style="2"/>
    <col min="2795" max="2795" width="4.109375" style="2" customWidth="1"/>
    <col min="2796" max="2796" width="21.44140625" style="2" bestFit="1" customWidth="1"/>
    <col min="2797" max="2797" width="11" style="2" bestFit="1" customWidth="1"/>
    <col min="2798" max="2798" width="10" style="2" bestFit="1" customWidth="1"/>
    <col min="2799" max="2799" width="12.88671875" style="2" customWidth="1"/>
    <col min="2800" max="2800" width="11.5546875" style="2" bestFit="1" customWidth="1"/>
    <col min="2801" max="2806" width="9.33203125" style="2" bestFit="1" customWidth="1"/>
    <col min="2807" max="2807" width="10" style="2" bestFit="1" customWidth="1"/>
    <col min="2808" max="2808" width="11" style="2" bestFit="1" customWidth="1"/>
    <col min="2809" max="2812" width="9.33203125" style="2" bestFit="1" customWidth="1"/>
    <col min="2813" max="2814" width="13.33203125" style="2" customWidth="1"/>
    <col min="2815" max="2818" width="10.88671875" style="2" bestFit="1" customWidth="1"/>
    <col min="2819" max="3050" width="9.109375" style="2"/>
    <col min="3051" max="3051" width="4.109375" style="2" customWidth="1"/>
    <col min="3052" max="3052" width="21.44140625" style="2" bestFit="1" customWidth="1"/>
    <col min="3053" max="3053" width="11" style="2" bestFit="1" customWidth="1"/>
    <col min="3054" max="3054" width="10" style="2" bestFit="1" customWidth="1"/>
    <col min="3055" max="3055" width="12.88671875" style="2" customWidth="1"/>
    <col min="3056" max="3056" width="11.5546875" style="2" bestFit="1" customWidth="1"/>
    <col min="3057" max="3062" width="9.33203125" style="2" bestFit="1" customWidth="1"/>
    <col min="3063" max="3063" width="10" style="2" bestFit="1" customWidth="1"/>
    <col min="3064" max="3064" width="11" style="2" bestFit="1" customWidth="1"/>
    <col min="3065" max="3068" width="9.33203125" style="2" bestFit="1" customWidth="1"/>
    <col min="3069" max="3070" width="13.33203125" style="2" customWidth="1"/>
    <col min="3071" max="3074" width="10.88671875" style="2" bestFit="1" customWidth="1"/>
    <col min="3075" max="3306" width="9.109375" style="2"/>
    <col min="3307" max="3307" width="4.109375" style="2" customWidth="1"/>
    <col min="3308" max="3308" width="21.44140625" style="2" bestFit="1" customWidth="1"/>
    <col min="3309" max="3309" width="11" style="2" bestFit="1" customWidth="1"/>
    <col min="3310" max="3310" width="10" style="2" bestFit="1" customWidth="1"/>
    <col min="3311" max="3311" width="12.88671875" style="2" customWidth="1"/>
    <col min="3312" max="3312" width="11.5546875" style="2" bestFit="1" customWidth="1"/>
    <col min="3313" max="3318" width="9.33203125" style="2" bestFit="1" customWidth="1"/>
    <col min="3319" max="3319" width="10" style="2" bestFit="1" customWidth="1"/>
    <col min="3320" max="3320" width="11" style="2" bestFit="1" customWidth="1"/>
    <col min="3321" max="3324" width="9.33203125" style="2" bestFit="1" customWidth="1"/>
    <col min="3325" max="3326" width="13.33203125" style="2" customWidth="1"/>
    <col min="3327" max="3330" width="10.88671875" style="2" bestFit="1" customWidth="1"/>
    <col min="3331" max="3562" width="9.109375" style="2"/>
    <col min="3563" max="3563" width="4.109375" style="2" customWidth="1"/>
    <col min="3564" max="3564" width="21.44140625" style="2" bestFit="1" customWidth="1"/>
    <col min="3565" max="3565" width="11" style="2" bestFit="1" customWidth="1"/>
    <col min="3566" max="3566" width="10" style="2" bestFit="1" customWidth="1"/>
    <col min="3567" max="3567" width="12.88671875" style="2" customWidth="1"/>
    <col min="3568" max="3568" width="11.5546875" style="2" bestFit="1" customWidth="1"/>
    <col min="3569" max="3574" width="9.33203125" style="2" bestFit="1" customWidth="1"/>
    <col min="3575" max="3575" width="10" style="2" bestFit="1" customWidth="1"/>
    <col min="3576" max="3576" width="11" style="2" bestFit="1" customWidth="1"/>
    <col min="3577" max="3580" width="9.33203125" style="2" bestFit="1" customWidth="1"/>
    <col min="3581" max="3582" width="13.33203125" style="2" customWidth="1"/>
    <col min="3583" max="3586" width="10.88671875" style="2" bestFit="1" customWidth="1"/>
    <col min="3587" max="3818" width="9.109375" style="2"/>
    <col min="3819" max="3819" width="4.109375" style="2" customWidth="1"/>
    <col min="3820" max="3820" width="21.44140625" style="2" bestFit="1" customWidth="1"/>
    <col min="3821" max="3821" width="11" style="2" bestFit="1" customWidth="1"/>
    <col min="3822" max="3822" width="10" style="2" bestFit="1" customWidth="1"/>
    <col min="3823" max="3823" width="12.88671875" style="2" customWidth="1"/>
    <col min="3824" max="3824" width="11.5546875" style="2" bestFit="1" customWidth="1"/>
    <col min="3825" max="3830" width="9.33203125" style="2" bestFit="1" customWidth="1"/>
    <col min="3831" max="3831" width="10" style="2" bestFit="1" customWidth="1"/>
    <col min="3832" max="3832" width="11" style="2" bestFit="1" customWidth="1"/>
    <col min="3833" max="3836" width="9.33203125" style="2" bestFit="1" customWidth="1"/>
    <col min="3837" max="3838" width="13.33203125" style="2" customWidth="1"/>
    <col min="3839" max="3842" width="10.88671875" style="2" bestFit="1" customWidth="1"/>
    <col min="3843" max="4074" width="9.109375" style="2"/>
    <col min="4075" max="4075" width="4.109375" style="2" customWidth="1"/>
    <col min="4076" max="4076" width="21.44140625" style="2" bestFit="1" customWidth="1"/>
    <col min="4077" max="4077" width="11" style="2" bestFit="1" customWidth="1"/>
    <col min="4078" max="4078" width="10" style="2" bestFit="1" customWidth="1"/>
    <col min="4079" max="4079" width="12.88671875" style="2" customWidth="1"/>
    <col min="4080" max="4080" width="11.5546875" style="2" bestFit="1" customWidth="1"/>
    <col min="4081" max="4086" width="9.33203125" style="2" bestFit="1" customWidth="1"/>
    <col min="4087" max="4087" width="10" style="2" bestFit="1" customWidth="1"/>
    <col min="4088" max="4088" width="11" style="2" bestFit="1" customWidth="1"/>
    <col min="4089" max="4092" width="9.33203125" style="2" bestFit="1" customWidth="1"/>
    <col min="4093" max="4094" width="13.33203125" style="2" customWidth="1"/>
    <col min="4095" max="4098" width="10.88671875" style="2" bestFit="1" customWidth="1"/>
    <col min="4099" max="4330" width="9.109375" style="2"/>
    <col min="4331" max="4331" width="4.109375" style="2" customWidth="1"/>
    <col min="4332" max="4332" width="21.44140625" style="2" bestFit="1" customWidth="1"/>
    <col min="4333" max="4333" width="11" style="2" bestFit="1" customWidth="1"/>
    <col min="4334" max="4334" width="10" style="2" bestFit="1" customWidth="1"/>
    <col min="4335" max="4335" width="12.88671875" style="2" customWidth="1"/>
    <col min="4336" max="4336" width="11.5546875" style="2" bestFit="1" customWidth="1"/>
    <col min="4337" max="4342" width="9.33203125" style="2" bestFit="1" customWidth="1"/>
    <col min="4343" max="4343" width="10" style="2" bestFit="1" customWidth="1"/>
    <col min="4344" max="4344" width="11" style="2" bestFit="1" customWidth="1"/>
    <col min="4345" max="4348" width="9.33203125" style="2" bestFit="1" customWidth="1"/>
    <col min="4349" max="4350" width="13.33203125" style="2" customWidth="1"/>
    <col min="4351" max="4354" width="10.88671875" style="2" bestFit="1" customWidth="1"/>
    <col min="4355" max="4586" width="9.109375" style="2"/>
    <col min="4587" max="4587" width="4.109375" style="2" customWidth="1"/>
    <col min="4588" max="4588" width="21.44140625" style="2" bestFit="1" customWidth="1"/>
    <col min="4589" max="4589" width="11" style="2" bestFit="1" customWidth="1"/>
    <col min="4590" max="4590" width="10" style="2" bestFit="1" customWidth="1"/>
    <col min="4591" max="4591" width="12.88671875" style="2" customWidth="1"/>
    <col min="4592" max="4592" width="11.5546875" style="2" bestFit="1" customWidth="1"/>
    <col min="4593" max="4598" width="9.33203125" style="2" bestFit="1" customWidth="1"/>
    <col min="4599" max="4599" width="10" style="2" bestFit="1" customWidth="1"/>
    <col min="4600" max="4600" width="11" style="2" bestFit="1" customWidth="1"/>
    <col min="4601" max="4604" width="9.33203125" style="2" bestFit="1" customWidth="1"/>
    <col min="4605" max="4606" width="13.33203125" style="2" customWidth="1"/>
    <col min="4607" max="4610" width="10.88671875" style="2" bestFit="1" customWidth="1"/>
    <col min="4611" max="4842" width="9.109375" style="2"/>
    <col min="4843" max="4843" width="4.109375" style="2" customWidth="1"/>
    <col min="4844" max="4844" width="21.44140625" style="2" bestFit="1" customWidth="1"/>
    <col min="4845" max="4845" width="11" style="2" bestFit="1" customWidth="1"/>
    <col min="4846" max="4846" width="10" style="2" bestFit="1" customWidth="1"/>
    <col min="4847" max="4847" width="12.88671875" style="2" customWidth="1"/>
    <col min="4848" max="4848" width="11.5546875" style="2" bestFit="1" customWidth="1"/>
    <col min="4849" max="4854" width="9.33203125" style="2" bestFit="1" customWidth="1"/>
    <col min="4855" max="4855" width="10" style="2" bestFit="1" customWidth="1"/>
    <col min="4856" max="4856" width="11" style="2" bestFit="1" customWidth="1"/>
    <col min="4857" max="4860" width="9.33203125" style="2" bestFit="1" customWidth="1"/>
    <col min="4861" max="4862" width="13.33203125" style="2" customWidth="1"/>
    <col min="4863" max="4866" width="10.88671875" style="2" bestFit="1" customWidth="1"/>
    <col min="4867" max="5098" width="9.109375" style="2"/>
    <col min="5099" max="5099" width="4.109375" style="2" customWidth="1"/>
    <col min="5100" max="5100" width="21.44140625" style="2" bestFit="1" customWidth="1"/>
    <col min="5101" max="5101" width="11" style="2" bestFit="1" customWidth="1"/>
    <col min="5102" max="5102" width="10" style="2" bestFit="1" customWidth="1"/>
    <col min="5103" max="5103" width="12.88671875" style="2" customWidth="1"/>
    <col min="5104" max="5104" width="11.5546875" style="2" bestFit="1" customWidth="1"/>
    <col min="5105" max="5110" width="9.33203125" style="2" bestFit="1" customWidth="1"/>
    <col min="5111" max="5111" width="10" style="2" bestFit="1" customWidth="1"/>
    <col min="5112" max="5112" width="11" style="2" bestFit="1" customWidth="1"/>
    <col min="5113" max="5116" width="9.33203125" style="2" bestFit="1" customWidth="1"/>
    <col min="5117" max="5118" width="13.33203125" style="2" customWidth="1"/>
    <col min="5119" max="5122" width="10.88671875" style="2" bestFit="1" customWidth="1"/>
    <col min="5123" max="5354" width="9.109375" style="2"/>
    <col min="5355" max="5355" width="4.109375" style="2" customWidth="1"/>
    <col min="5356" max="5356" width="21.44140625" style="2" bestFit="1" customWidth="1"/>
    <col min="5357" max="5357" width="11" style="2" bestFit="1" customWidth="1"/>
    <col min="5358" max="5358" width="10" style="2" bestFit="1" customWidth="1"/>
    <col min="5359" max="5359" width="12.88671875" style="2" customWidth="1"/>
    <col min="5360" max="5360" width="11.5546875" style="2" bestFit="1" customWidth="1"/>
    <col min="5361" max="5366" width="9.33203125" style="2" bestFit="1" customWidth="1"/>
    <col min="5367" max="5367" width="10" style="2" bestFit="1" customWidth="1"/>
    <col min="5368" max="5368" width="11" style="2" bestFit="1" customWidth="1"/>
    <col min="5369" max="5372" width="9.33203125" style="2" bestFit="1" customWidth="1"/>
    <col min="5373" max="5374" width="13.33203125" style="2" customWidth="1"/>
    <col min="5375" max="5378" width="10.88671875" style="2" bestFit="1" customWidth="1"/>
    <col min="5379" max="5610" width="9.109375" style="2"/>
    <col min="5611" max="5611" width="4.109375" style="2" customWidth="1"/>
    <col min="5612" max="5612" width="21.44140625" style="2" bestFit="1" customWidth="1"/>
    <col min="5613" max="5613" width="11" style="2" bestFit="1" customWidth="1"/>
    <col min="5614" max="5614" width="10" style="2" bestFit="1" customWidth="1"/>
    <col min="5615" max="5615" width="12.88671875" style="2" customWidth="1"/>
    <col min="5616" max="5616" width="11.5546875" style="2" bestFit="1" customWidth="1"/>
    <col min="5617" max="5622" width="9.33203125" style="2" bestFit="1" customWidth="1"/>
    <col min="5623" max="5623" width="10" style="2" bestFit="1" customWidth="1"/>
    <col min="5624" max="5624" width="11" style="2" bestFit="1" customWidth="1"/>
    <col min="5625" max="5628" width="9.33203125" style="2" bestFit="1" customWidth="1"/>
    <col min="5629" max="5630" width="13.33203125" style="2" customWidth="1"/>
    <col min="5631" max="5634" width="10.88671875" style="2" bestFit="1" customWidth="1"/>
    <col min="5635" max="5866" width="9.109375" style="2"/>
    <col min="5867" max="5867" width="4.109375" style="2" customWidth="1"/>
    <col min="5868" max="5868" width="21.44140625" style="2" bestFit="1" customWidth="1"/>
    <col min="5869" max="5869" width="11" style="2" bestFit="1" customWidth="1"/>
    <col min="5870" max="5870" width="10" style="2" bestFit="1" customWidth="1"/>
    <col min="5871" max="5871" width="12.88671875" style="2" customWidth="1"/>
    <col min="5872" max="5872" width="11.5546875" style="2" bestFit="1" customWidth="1"/>
    <col min="5873" max="5878" width="9.33203125" style="2" bestFit="1" customWidth="1"/>
    <col min="5879" max="5879" width="10" style="2" bestFit="1" customWidth="1"/>
    <col min="5880" max="5880" width="11" style="2" bestFit="1" customWidth="1"/>
    <col min="5881" max="5884" width="9.33203125" style="2" bestFit="1" customWidth="1"/>
    <col min="5885" max="5886" width="13.33203125" style="2" customWidth="1"/>
    <col min="5887" max="5890" width="10.88671875" style="2" bestFit="1" customWidth="1"/>
    <col min="5891" max="6122" width="9.109375" style="2"/>
    <col min="6123" max="6123" width="4.109375" style="2" customWidth="1"/>
    <col min="6124" max="6124" width="21.44140625" style="2" bestFit="1" customWidth="1"/>
    <col min="6125" max="6125" width="11" style="2" bestFit="1" customWidth="1"/>
    <col min="6126" max="6126" width="10" style="2" bestFit="1" customWidth="1"/>
    <col min="6127" max="6127" width="12.88671875" style="2" customWidth="1"/>
    <col min="6128" max="6128" width="11.5546875" style="2" bestFit="1" customWidth="1"/>
    <col min="6129" max="6134" width="9.33203125" style="2" bestFit="1" customWidth="1"/>
    <col min="6135" max="6135" width="10" style="2" bestFit="1" customWidth="1"/>
    <col min="6136" max="6136" width="11" style="2" bestFit="1" customWidth="1"/>
    <col min="6137" max="6140" width="9.33203125" style="2" bestFit="1" customWidth="1"/>
    <col min="6141" max="6142" width="13.33203125" style="2" customWidth="1"/>
    <col min="6143" max="6146" width="10.88671875" style="2" bestFit="1" customWidth="1"/>
    <col min="6147" max="6378" width="9.109375" style="2"/>
    <col min="6379" max="6379" width="4.109375" style="2" customWidth="1"/>
    <col min="6380" max="6380" width="21.44140625" style="2" bestFit="1" customWidth="1"/>
    <col min="6381" max="6381" width="11" style="2" bestFit="1" customWidth="1"/>
    <col min="6382" max="6382" width="10" style="2" bestFit="1" customWidth="1"/>
    <col min="6383" max="6383" width="12.88671875" style="2" customWidth="1"/>
    <col min="6384" max="6384" width="11.5546875" style="2" bestFit="1" customWidth="1"/>
    <col min="6385" max="6390" width="9.33203125" style="2" bestFit="1" customWidth="1"/>
    <col min="6391" max="6391" width="10" style="2" bestFit="1" customWidth="1"/>
    <col min="6392" max="6392" width="11" style="2" bestFit="1" customWidth="1"/>
    <col min="6393" max="6396" width="9.33203125" style="2" bestFit="1" customWidth="1"/>
    <col min="6397" max="6398" width="13.33203125" style="2" customWidth="1"/>
    <col min="6399" max="6402" width="10.88671875" style="2" bestFit="1" customWidth="1"/>
    <col min="6403" max="6634" width="9.109375" style="2"/>
    <col min="6635" max="6635" width="4.109375" style="2" customWidth="1"/>
    <col min="6636" max="6636" width="21.44140625" style="2" bestFit="1" customWidth="1"/>
    <col min="6637" max="6637" width="11" style="2" bestFit="1" customWidth="1"/>
    <col min="6638" max="6638" width="10" style="2" bestFit="1" customWidth="1"/>
    <col min="6639" max="6639" width="12.88671875" style="2" customWidth="1"/>
    <col min="6640" max="6640" width="11.5546875" style="2" bestFit="1" customWidth="1"/>
    <col min="6641" max="6646" width="9.33203125" style="2" bestFit="1" customWidth="1"/>
    <col min="6647" max="6647" width="10" style="2" bestFit="1" customWidth="1"/>
    <col min="6648" max="6648" width="11" style="2" bestFit="1" customWidth="1"/>
    <col min="6649" max="6652" width="9.33203125" style="2" bestFit="1" customWidth="1"/>
    <col min="6653" max="6654" width="13.33203125" style="2" customWidth="1"/>
    <col min="6655" max="6658" width="10.88671875" style="2" bestFit="1" customWidth="1"/>
    <col min="6659" max="6890" width="9.109375" style="2"/>
    <col min="6891" max="6891" width="4.109375" style="2" customWidth="1"/>
    <col min="6892" max="6892" width="21.44140625" style="2" bestFit="1" customWidth="1"/>
    <col min="6893" max="6893" width="11" style="2" bestFit="1" customWidth="1"/>
    <col min="6894" max="6894" width="10" style="2" bestFit="1" customWidth="1"/>
    <col min="6895" max="6895" width="12.88671875" style="2" customWidth="1"/>
    <col min="6896" max="6896" width="11.5546875" style="2" bestFit="1" customWidth="1"/>
    <col min="6897" max="6902" width="9.33203125" style="2" bestFit="1" customWidth="1"/>
    <col min="6903" max="6903" width="10" style="2" bestFit="1" customWidth="1"/>
    <col min="6904" max="6904" width="11" style="2" bestFit="1" customWidth="1"/>
    <col min="6905" max="6908" width="9.33203125" style="2" bestFit="1" customWidth="1"/>
    <col min="6909" max="6910" width="13.33203125" style="2" customWidth="1"/>
    <col min="6911" max="6914" width="10.88671875" style="2" bestFit="1" customWidth="1"/>
    <col min="6915" max="7146" width="9.109375" style="2"/>
    <col min="7147" max="7147" width="4.109375" style="2" customWidth="1"/>
    <col min="7148" max="7148" width="21.44140625" style="2" bestFit="1" customWidth="1"/>
    <col min="7149" max="7149" width="11" style="2" bestFit="1" customWidth="1"/>
    <col min="7150" max="7150" width="10" style="2" bestFit="1" customWidth="1"/>
    <col min="7151" max="7151" width="12.88671875" style="2" customWidth="1"/>
    <col min="7152" max="7152" width="11.5546875" style="2" bestFit="1" customWidth="1"/>
    <col min="7153" max="7158" width="9.33203125" style="2" bestFit="1" customWidth="1"/>
    <col min="7159" max="7159" width="10" style="2" bestFit="1" customWidth="1"/>
    <col min="7160" max="7160" width="11" style="2" bestFit="1" customWidth="1"/>
    <col min="7161" max="7164" width="9.33203125" style="2" bestFit="1" customWidth="1"/>
    <col min="7165" max="7166" width="13.33203125" style="2" customWidth="1"/>
    <col min="7167" max="7170" width="10.88671875" style="2" bestFit="1" customWidth="1"/>
    <col min="7171" max="7402" width="9.109375" style="2"/>
    <col min="7403" max="7403" width="4.109375" style="2" customWidth="1"/>
    <col min="7404" max="7404" width="21.44140625" style="2" bestFit="1" customWidth="1"/>
    <col min="7405" max="7405" width="11" style="2" bestFit="1" customWidth="1"/>
    <col min="7406" max="7406" width="10" style="2" bestFit="1" customWidth="1"/>
    <col min="7407" max="7407" width="12.88671875" style="2" customWidth="1"/>
    <col min="7408" max="7408" width="11.5546875" style="2" bestFit="1" customWidth="1"/>
    <col min="7409" max="7414" width="9.33203125" style="2" bestFit="1" customWidth="1"/>
    <col min="7415" max="7415" width="10" style="2" bestFit="1" customWidth="1"/>
    <col min="7416" max="7416" width="11" style="2" bestFit="1" customWidth="1"/>
    <col min="7417" max="7420" width="9.33203125" style="2" bestFit="1" customWidth="1"/>
    <col min="7421" max="7422" width="13.33203125" style="2" customWidth="1"/>
    <col min="7423" max="7426" width="10.88671875" style="2" bestFit="1" customWidth="1"/>
    <col min="7427" max="7658" width="9.109375" style="2"/>
    <col min="7659" max="7659" width="4.109375" style="2" customWidth="1"/>
    <col min="7660" max="7660" width="21.44140625" style="2" bestFit="1" customWidth="1"/>
    <col min="7661" max="7661" width="11" style="2" bestFit="1" customWidth="1"/>
    <col min="7662" max="7662" width="10" style="2" bestFit="1" customWidth="1"/>
    <col min="7663" max="7663" width="12.88671875" style="2" customWidth="1"/>
    <col min="7664" max="7664" width="11.5546875" style="2" bestFit="1" customWidth="1"/>
    <col min="7665" max="7670" width="9.33203125" style="2" bestFit="1" customWidth="1"/>
    <col min="7671" max="7671" width="10" style="2" bestFit="1" customWidth="1"/>
    <col min="7672" max="7672" width="11" style="2" bestFit="1" customWidth="1"/>
    <col min="7673" max="7676" width="9.33203125" style="2" bestFit="1" customWidth="1"/>
    <col min="7677" max="7678" width="13.33203125" style="2" customWidth="1"/>
    <col min="7679" max="7682" width="10.88671875" style="2" bestFit="1" customWidth="1"/>
    <col min="7683" max="7914" width="9.109375" style="2"/>
    <col min="7915" max="7915" width="4.109375" style="2" customWidth="1"/>
    <col min="7916" max="7916" width="21.44140625" style="2" bestFit="1" customWidth="1"/>
    <col min="7917" max="7917" width="11" style="2" bestFit="1" customWidth="1"/>
    <col min="7918" max="7918" width="10" style="2" bestFit="1" customWidth="1"/>
    <col min="7919" max="7919" width="12.88671875" style="2" customWidth="1"/>
    <col min="7920" max="7920" width="11.5546875" style="2" bestFit="1" customWidth="1"/>
    <col min="7921" max="7926" width="9.33203125" style="2" bestFit="1" customWidth="1"/>
    <col min="7927" max="7927" width="10" style="2" bestFit="1" customWidth="1"/>
    <col min="7928" max="7928" width="11" style="2" bestFit="1" customWidth="1"/>
    <col min="7929" max="7932" width="9.33203125" style="2" bestFit="1" customWidth="1"/>
    <col min="7933" max="7934" width="13.33203125" style="2" customWidth="1"/>
    <col min="7935" max="7938" width="10.88671875" style="2" bestFit="1" customWidth="1"/>
    <col min="7939" max="8170" width="9.109375" style="2"/>
    <col min="8171" max="8171" width="4.109375" style="2" customWidth="1"/>
    <col min="8172" max="8172" width="21.44140625" style="2" bestFit="1" customWidth="1"/>
    <col min="8173" max="8173" width="11" style="2" bestFit="1" customWidth="1"/>
    <col min="8174" max="8174" width="10" style="2" bestFit="1" customWidth="1"/>
    <col min="8175" max="8175" width="12.88671875" style="2" customWidth="1"/>
    <col min="8176" max="8176" width="11.5546875" style="2" bestFit="1" customWidth="1"/>
    <col min="8177" max="8182" width="9.33203125" style="2" bestFit="1" customWidth="1"/>
    <col min="8183" max="8183" width="10" style="2" bestFit="1" customWidth="1"/>
    <col min="8184" max="8184" width="11" style="2" bestFit="1" customWidth="1"/>
    <col min="8185" max="8188" width="9.33203125" style="2" bestFit="1" customWidth="1"/>
    <col min="8189" max="8190" width="13.33203125" style="2" customWidth="1"/>
    <col min="8191" max="8194" width="10.88671875" style="2" bestFit="1" customWidth="1"/>
    <col min="8195" max="8426" width="9.109375" style="2"/>
    <col min="8427" max="8427" width="4.109375" style="2" customWidth="1"/>
    <col min="8428" max="8428" width="21.44140625" style="2" bestFit="1" customWidth="1"/>
    <col min="8429" max="8429" width="11" style="2" bestFit="1" customWidth="1"/>
    <col min="8430" max="8430" width="10" style="2" bestFit="1" customWidth="1"/>
    <col min="8431" max="8431" width="12.88671875" style="2" customWidth="1"/>
    <col min="8432" max="8432" width="11.5546875" style="2" bestFit="1" customWidth="1"/>
    <col min="8433" max="8438" width="9.33203125" style="2" bestFit="1" customWidth="1"/>
    <col min="8439" max="8439" width="10" style="2" bestFit="1" customWidth="1"/>
    <col min="8440" max="8440" width="11" style="2" bestFit="1" customWidth="1"/>
    <col min="8441" max="8444" width="9.33203125" style="2" bestFit="1" customWidth="1"/>
    <col min="8445" max="8446" width="13.33203125" style="2" customWidth="1"/>
    <col min="8447" max="8450" width="10.88671875" style="2" bestFit="1" customWidth="1"/>
    <col min="8451" max="8682" width="9.109375" style="2"/>
    <col min="8683" max="8683" width="4.109375" style="2" customWidth="1"/>
    <col min="8684" max="8684" width="21.44140625" style="2" bestFit="1" customWidth="1"/>
    <col min="8685" max="8685" width="11" style="2" bestFit="1" customWidth="1"/>
    <col min="8686" max="8686" width="10" style="2" bestFit="1" customWidth="1"/>
    <col min="8687" max="8687" width="12.88671875" style="2" customWidth="1"/>
    <col min="8688" max="8688" width="11.5546875" style="2" bestFit="1" customWidth="1"/>
    <col min="8689" max="8694" width="9.33203125" style="2" bestFit="1" customWidth="1"/>
    <col min="8695" max="8695" width="10" style="2" bestFit="1" customWidth="1"/>
    <col min="8696" max="8696" width="11" style="2" bestFit="1" customWidth="1"/>
    <col min="8697" max="8700" width="9.33203125" style="2" bestFit="1" customWidth="1"/>
    <col min="8701" max="8702" width="13.33203125" style="2" customWidth="1"/>
    <col min="8703" max="8706" width="10.88671875" style="2" bestFit="1" customWidth="1"/>
    <col min="8707" max="8938" width="9.109375" style="2"/>
    <col min="8939" max="8939" width="4.109375" style="2" customWidth="1"/>
    <col min="8940" max="8940" width="21.44140625" style="2" bestFit="1" customWidth="1"/>
    <col min="8941" max="8941" width="11" style="2" bestFit="1" customWidth="1"/>
    <col min="8942" max="8942" width="10" style="2" bestFit="1" customWidth="1"/>
    <col min="8943" max="8943" width="12.88671875" style="2" customWidth="1"/>
    <col min="8944" max="8944" width="11.5546875" style="2" bestFit="1" customWidth="1"/>
    <col min="8945" max="8950" width="9.33203125" style="2" bestFit="1" customWidth="1"/>
    <col min="8951" max="8951" width="10" style="2" bestFit="1" customWidth="1"/>
    <col min="8952" max="8952" width="11" style="2" bestFit="1" customWidth="1"/>
    <col min="8953" max="8956" width="9.33203125" style="2" bestFit="1" customWidth="1"/>
    <col min="8957" max="8958" width="13.33203125" style="2" customWidth="1"/>
    <col min="8959" max="8962" width="10.88671875" style="2" bestFit="1" customWidth="1"/>
    <col min="8963" max="9194" width="9.109375" style="2"/>
    <col min="9195" max="9195" width="4.109375" style="2" customWidth="1"/>
    <col min="9196" max="9196" width="21.44140625" style="2" bestFit="1" customWidth="1"/>
    <col min="9197" max="9197" width="11" style="2" bestFit="1" customWidth="1"/>
    <col min="9198" max="9198" width="10" style="2" bestFit="1" customWidth="1"/>
    <col min="9199" max="9199" width="12.88671875" style="2" customWidth="1"/>
    <col min="9200" max="9200" width="11.5546875" style="2" bestFit="1" customWidth="1"/>
    <col min="9201" max="9206" width="9.33203125" style="2" bestFit="1" customWidth="1"/>
    <col min="9207" max="9207" width="10" style="2" bestFit="1" customWidth="1"/>
    <col min="9208" max="9208" width="11" style="2" bestFit="1" customWidth="1"/>
    <col min="9209" max="9212" width="9.33203125" style="2" bestFit="1" customWidth="1"/>
    <col min="9213" max="9214" width="13.33203125" style="2" customWidth="1"/>
    <col min="9215" max="9218" width="10.88671875" style="2" bestFit="1" customWidth="1"/>
    <col min="9219" max="9450" width="9.109375" style="2"/>
    <col min="9451" max="9451" width="4.109375" style="2" customWidth="1"/>
    <col min="9452" max="9452" width="21.44140625" style="2" bestFit="1" customWidth="1"/>
    <col min="9453" max="9453" width="11" style="2" bestFit="1" customWidth="1"/>
    <col min="9454" max="9454" width="10" style="2" bestFit="1" customWidth="1"/>
    <col min="9455" max="9455" width="12.88671875" style="2" customWidth="1"/>
    <col min="9456" max="9456" width="11.5546875" style="2" bestFit="1" customWidth="1"/>
    <col min="9457" max="9462" width="9.33203125" style="2" bestFit="1" customWidth="1"/>
    <col min="9463" max="9463" width="10" style="2" bestFit="1" customWidth="1"/>
    <col min="9464" max="9464" width="11" style="2" bestFit="1" customWidth="1"/>
    <col min="9465" max="9468" width="9.33203125" style="2" bestFit="1" customWidth="1"/>
    <col min="9469" max="9470" width="13.33203125" style="2" customWidth="1"/>
    <col min="9471" max="9474" width="10.88671875" style="2" bestFit="1" customWidth="1"/>
    <col min="9475" max="9706" width="9.109375" style="2"/>
    <col min="9707" max="9707" width="4.109375" style="2" customWidth="1"/>
    <col min="9708" max="9708" width="21.44140625" style="2" bestFit="1" customWidth="1"/>
    <col min="9709" max="9709" width="11" style="2" bestFit="1" customWidth="1"/>
    <col min="9710" max="9710" width="10" style="2" bestFit="1" customWidth="1"/>
    <col min="9711" max="9711" width="12.88671875" style="2" customWidth="1"/>
    <col min="9712" max="9712" width="11.5546875" style="2" bestFit="1" customWidth="1"/>
    <col min="9713" max="9718" width="9.33203125" style="2" bestFit="1" customWidth="1"/>
    <col min="9719" max="9719" width="10" style="2" bestFit="1" customWidth="1"/>
    <col min="9720" max="9720" width="11" style="2" bestFit="1" customWidth="1"/>
    <col min="9721" max="9724" width="9.33203125" style="2" bestFit="1" customWidth="1"/>
    <col min="9725" max="9726" width="13.33203125" style="2" customWidth="1"/>
    <col min="9727" max="9730" width="10.88671875" style="2" bestFit="1" customWidth="1"/>
    <col min="9731" max="9962" width="9.109375" style="2"/>
    <col min="9963" max="9963" width="4.109375" style="2" customWidth="1"/>
    <col min="9964" max="9964" width="21.44140625" style="2" bestFit="1" customWidth="1"/>
    <col min="9965" max="9965" width="11" style="2" bestFit="1" customWidth="1"/>
    <col min="9966" max="9966" width="10" style="2" bestFit="1" customWidth="1"/>
    <col min="9967" max="9967" width="12.88671875" style="2" customWidth="1"/>
    <col min="9968" max="9968" width="11.5546875" style="2" bestFit="1" customWidth="1"/>
    <col min="9969" max="9974" width="9.33203125" style="2" bestFit="1" customWidth="1"/>
    <col min="9975" max="9975" width="10" style="2" bestFit="1" customWidth="1"/>
    <col min="9976" max="9976" width="11" style="2" bestFit="1" customWidth="1"/>
    <col min="9977" max="9980" width="9.33203125" style="2" bestFit="1" customWidth="1"/>
    <col min="9981" max="9982" width="13.33203125" style="2" customWidth="1"/>
    <col min="9983" max="9986" width="10.88671875" style="2" bestFit="1" customWidth="1"/>
    <col min="9987" max="10218" width="9.109375" style="2"/>
    <col min="10219" max="10219" width="4.109375" style="2" customWidth="1"/>
    <col min="10220" max="10220" width="21.44140625" style="2" bestFit="1" customWidth="1"/>
    <col min="10221" max="10221" width="11" style="2" bestFit="1" customWidth="1"/>
    <col min="10222" max="10222" width="10" style="2" bestFit="1" customWidth="1"/>
    <col min="10223" max="10223" width="12.88671875" style="2" customWidth="1"/>
    <col min="10224" max="10224" width="11.5546875" style="2" bestFit="1" customWidth="1"/>
    <col min="10225" max="10230" width="9.33203125" style="2" bestFit="1" customWidth="1"/>
    <col min="10231" max="10231" width="10" style="2" bestFit="1" customWidth="1"/>
    <col min="10232" max="10232" width="11" style="2" bestFit="1" customWidth="1"/>
    <col min="10233" max="10236" width="9.33203125" style="2" bestFit="1" customWidth="1"/>
    <col min="10237" max="10238" width="13.33203125" style="2" customWidth="1"/>
    <col min="10239" max="10242" width="10.88671875" style="2" bestFit="1" customWidth="1"/>
    <col min="10243" max="10474" width="9.109375" style="2"/>
    <col min="10475" max="10475" width="4.109375" style="2" customWidth="1"/>
    <col min="10476" max="10476" width="21.44140625" style="2" bestFit="1" customWidth="1"/>
    <col min="10477" max="10477" width="11" style="2" bestFit="1" customWidth="1"/>
    <col min="10478" max="10478" width="10" style="2" bestFit="1" customWidth="1"/>
    <col min="10479" max="10479" width="12.88671875" style="2" customWidth="1"/>
    <col min="10480" max="10480" width="11.5546875" style="2" bestFit="1" customWidth="1"/>
    <col min="10481" max="10486" width="9.33203125" style="2" bestFit="1" customWidth="1"/>
    <col min="10487" max="10487" width="10" style="2" bestFit="1" customWidth="1"/>
    <col min="10488" max="10488" width="11" style="2" bestFit="1" customWidth="1"/>
    <col min="10489" max="10492" width="9.33203125" style="2" bestFit="1" customWidth="1"/>
    <col min="10493" max="10494" width="13.33203125" style="2" customWidth="1"/>
    <col min="10495" max="10498" width="10.88671875" style="2" bestFit="1" customWidth="1"/>
    <col min="10499" max="10730" width="9.109375" style="2"/>
    <col min="10731" max="10731" width="4.109375" style="2" customWidth="1"/>
    <col min="10732" max="10732" width="21.44140625" style="2" bestFit="1" customWidth="1"/>
    <col min="10733" max="10733" width="11" style="2" bestFit="1" customWidth="1"/>
    <col min="10734" max="10734" width="10" style="2" bestFit="1" customWidth="1"/>
    <col min="10735" max="10735" width="12.88671875" style="2" customWidth="1"/>
    <col min="10736" max="10736" width="11.5546875" style="2" bestFit="1" customWidth="1"/>
    <col min="10737" max="10742" width="9.33203125" style="2" bestFit="1" customWidth="1"/>
    <col min="10743" max="10743" width="10" style="2" bestFit="1" customWidth="1"/>
    <col min="10744" max="10744" width="11" style="2" bestFit="1" customWidth="1"/>
    <col min="10745" max="10748" width="9.33203125" style="2" bestFit="1" customWidth="1"/>
    <col min="10749" max="10750" width="13.33203125" style="2" customWidth="1"/>
    <col min="10751" max="10754" width="10.88671875" style="2" bestFit="1" customWidth="1"/>
    <col min="10755" max="10986" width="9.109375" style="2"/>
    <col min="10987" max="10987" width="4.109375" style="2" customWidth="1"/>
    <col min="10988" max="10988" width="21.44140625" style="2" bestFit="1" customWidth="1"/>
    <col min="10989" max="10989" width="11" style="2" bestFit="1" customWidth="1"/>
    <col min="10990" max="10990" width="10" style="2" bestFit="1" customWidth="1"/>
    <col min="10991" max="10991" width="12.88671875" style="2" customWidth="1"/>
    <col min="10992" max="10992" width="11.5546875" style="2" bestFit="1" customWidth="1"/>
    <col min="10993" max="10998" width="9.33203125" style="2" bestFit="1" customWidth="1"/>
    <col min="10999" max="10999" width="10" style="2" bestFit="1" customWidth="1"/>
    <col min="11000" max="11000" width="11" style="2" bestFit="1" customWidth="1"/>
    <col min="11001" max="11004" width="9.33203125" style="2" bestFit="1" customWidth="1"/>
    <col min="11005" max="11006" width="13.33203125" style="2" customWidth="1"/>
    <col min="11007" max="11010" width="10.88671875" style="2" bestFit="1" customWidth="1"/>
    <col min="11011" max="11242" width="9.109375" style="2"/>
    <col min="11243" max="11243" width="4.109375" style="2" customWidth="1"/>
    <col min="11244" max="11244" width="21.44140625" style="2" bestFit="1" customWidth="1"/>
    <col min="11245" max="11245" width="11" style="2" bestFit="1" customWidth="1"/>
    <col min="11246" max="11246" width="10" style="2" bestFit="1" customWidth="1"/>
    <col min="11247" max="11247" width="12.88671875" style="2" customWidth="1"/>
    <col min="11248" max="11248" width="11.5546875" style="2" bestFit="1" customWidth="1"/>
    <col min="11249" max="11254" width="9.33203125" style="2" bestFit="1" customWidth="1"/>
    <col min="11255" max="11255" width="10" style="2" bestFit="1" customWidth="1"/>
    <col min="11256" max="11256" width="11" style="2" bestFit="1" customWidth="1"/>
    <col min="11257" max="11260" width="9.33203125" style="2" bestFit="1" customWidth="1"/>
    <col min="11261" max="11262" width="13.33203125" style="2" customWidth="1"/>
    <col min="11263" max="11266" width="10.88671875" style="2" bestFit="1" customWidth="1"/>
    <col min="11267" max="11498" width="9.109375" style="2"/>
    <col min="11499" max="11499" width="4.109375" style="2" customWidth="1"/>
    <col min="11500" max="11500" width="21.44140625" style="2" bestFit="1" customWidth="1"/>
    <col min="11501" max="11501" width="11" style="2" bestFit="1" customWidth="1"/>
    <col min="11502" max="11502" width="10" style="2" bestFit="1" customWidth="1"/>
    <col min="11503" max="11503" width="12.88671875" style="2" customWidth="1"/>
    <col min="11504" max="11504" width="11.5546875" style="2" bestFit="1" customWidth="1"/>
    <col min="11505" max="11510" width="9.33203125" style="2" bestFit="1" customWidth="1"/>
    <col min="11511" max="11511" width="10" style="2" bestFit="1" customWidth="1"/>
    <col min="11512" max="11512" width="11" style="2" bestFit="1" customWidth="1"/>
    <col min="11513" max="11516" width="9.33203125" style="2" bestFit="1" customWidth="1"/>
    <col min="11517" max="11518" width="13.33203125" style="2" customWidth="1"/>
    <col min="11519" max="11522" width="10.88671875" style="2" bestFit="1" customWidth="1"/>
    <col min="11523" max="11754" width="9.109375" style="2"/>
    <col min="11755" max="11755" width="4.109375" style="2" customWidth="1"/>
    <col min="11756" max="11756" width="21.44140625" style="2" bestFit="1" customWidth="1"/>
    <col min="11757" max="11757" width="11" style="2" bestFit="1" customWidth="1"/>
    <col min="11758" max="11758" width="10" style="2" bestFit="1" customWidth="1"/>
    <col min="11759" max="11759" width="12.88671875" style="2" customWidth="1"/>
    <col min="11760" max="11760" width="11.5546875" style="2" bestFit="1" customWidth="1"/>
    <col min="11761" max="11766" width="9.33203125" style="2" bestFit="1" customWidth="1"/>
    <col min="11767" max="11767" width="10" style="2" bestFit="1" customWidth="1"/>
    <col min="11768" max="11768" width="11" style="2" bestFit="1" customWidth="1"/>
    <col min="11769" max="11772" width="9.33203125" style="2" bestFit="1" customWidth="1"/>
    <col min="11773" max="11774" width="13.33203125" style="2" customWidth="1"/>
    <col min="11775" max="11778" width="10.88671875" style="2" bestFit="1" customWidth="1"/>
    <col min="11779" max="12010" width="9.109375" style="2"/>
    <col min="12011" max="12011" width="4.109375" style="2" customWidth="1"/>
    <col min="12012" max="12012" width="21.44140625" style="2" bestFit="1" customWidth="1"/>
    <col min="12013" max="12013" width="11" style="2" bestFit="1" customWidth="1"/>
    <col min="12014" max="12014" width="10" style="2" bestFit="1" customWidth="1"/>
    <col min="12015" max="12015" width="12.88671875" style="2" customWidth="1"/>
    <col min="12016" max="12016" width="11.5546875" style="2" bestFit="1" customWidth="1"/>
    <col min="12017" max="12022" width="9.33203125" style="2" bestFit="1" customWidth="1"/>
    <col min="12023" max="12023" width="10" style="2" bestFit="1" customWidth="1"/>
    <col min="12024" max="12024" width="11" style="2" bestFit="1" customWidth="1"/>
    <col min="12025" max="12028" width="9.33203125" style="2" bestFit="1" customWidth="1"/>
    <col min="12029" max="12030" width="13.33203125" style="2" customWidth="1"/>
    <col min="12031" max="12034" width="10.88671875" style="2" bestFit="1" customWidth="1"/>
    <col min="12035" max="12266" width="9.109375" style="2"/>
    <col min="12267" max="12267" width="4.109375" style="2" customWidth="1"/>
    <col min="12268" max="12268" width="21.44140625" style="2" bestFit="1" customWidth="1"/>
    <col min="12269" max="12269" width="11" style="2" bestFit="1" customWidth="1"/>
    <col min="12270" max="12270" width="10" style="2" bestFit="1" customWidth="1"/>
    <col min="12271" max="12271" width="12.88671875" style="2" customWidth="1"/>
    <col min="12272" max="12272" width="11.5546875" style="2" bestFit="1" customWidth="1"/>
    <col min="12273" max="12278" width="9.33203125" style="2" bestFit="1" customWidth="1"/>
    <col min="12279" max="12279" width="10" style="2" bestFit="1" customWidth="1"/>
    <col min="12280" max="12280" width="11" style="2" bestFit="1" customWidth="1"/>
    <col min="12281" max="12284" width="9.33203125" style="2" bestFit="1" customWidth="1"/>
    <col min="12285" max="12286" width="13.33203125" style="2" customWidth="1"/>
    <col min="12287" max="12290" width="10.88671875" style="2" bestFit="1" customWidth="1"/>
    <col min="12291" max="12522" width="9.109375" style="2"/>
    <col min="12523" max="12523" width="4.109375" style="2" customWidth="1"/>
    <col min="12524" max="12524" width="21.44140625" style="2" bestFit="1" customWidth="1"/>
    <col min="12525" max="12525" width="11" style="2" bestFit="1" customWidth="1"/>
    <col min="12526" max="12526" width="10" style="2" bestFit="1" customWidth="1"/>
    <col min="12527" max="12527" width="12.88671875" style="2" customWidth="1"/>
    <col min="12528" max="12528" width="11.5546875" style="2" bestFit="1" customWidth="1"/>
    <col min="12529" max="12534" width="9.33203125" style="2" bestFit="1" customWidth="1"/>
    <col min="12535" max="12535" width="10" style="2" bestFit="1" customWidth="1"/>
    <col min="12536" max="12536" width="11" style="2" bestFit="1" customWidth="1"/>
    <col min="12537" max="12540" width="9.33203125" style="2" bestFit="1" customWidth="1"/>
    <col min="12541" max="12542" width="13.33203125" style="2" customWidth="1"/>
    <col min="12543" max="12546" width="10.88671875" style="2" bestFit="1" customWidth="1"/>
    <col min="12547" max="12778" width="9.109375" style="2"/>
    <col min="12779" max="12779" width="4.109375" style="2" customWidth="1"/>
    <col min="12780" max="12780" width="21.44140625" style="2" bestFit="1" customWidth="1"/>
    <col min="12781" max="12781" width="11" style="2" bestFit="1" customWidth="1"/>
    <col min="12782" max="12782" width="10" style="2" bestFit="1" customWidth="1"/>
    <col min="12783" max="12783" width="12.88671875" style="2" customWidth="1"/>
    <col min="12784" max="12784" width="11.5546875" style="2" bestFit="1" customWidth="1"/>
    <col min="12785" max="12790" width="9.33203125" style="2" bestFit="1" customWidth="1"/>
    <col min="12791" max="12791" width="10" style="2" bestFit="1" customWidth="1"/>
    <col min="12792" max="12792" width="11" style="2" bestFit="1" customWidth="1"/>
    <col min="12793" max="12796" width="9.33203125" style="2" bestFit="1" customWidth="1"/>
    <col min="12797" max="12798" width="13.33203125" style="2" customWidth="1"/>
    <col min="12799" max="12802" width="10.88671875" style="2" bestFit="1" customWidth="1"/>
    <col min="12803" max="13034" width="9.109375" style="2"/>
    <col min="13035" max="13035" width="4.109375" style="2" customWidth="1"/>
    <col min="13036" max="13036" width="21.44140625" style="2" bestFit="1" customWidth="1"/>
    <col min="13037" max="13037" width="11" style="2" bestFit="1" customWidth="1"/>
    <col min="13038" max="13038" width="10" style="2" bestFit="1" customWidth="1"/>
    <col min="13039" max="13039" width="12.88671875" style="2" customWidth="1"/>
    <col min="13040" max="13040" width="11.5546875" style="2" bestFit="1" customWidth="1"/>
    <col min="13041" max="13046" width="9.33203125" style="2" bestFit="1" customWidth="1"/>
    <col min="13047" max="13047" width="10" style="2" bestFit="1" customWidth="1"/>
    <col min="13048" max="13048" width="11" style="2" bestFit="1" customWidth="1"/>
    <col min="13049" max="13052" width="9.33203125" style="2" bestFit="1" customWidth="1"/>
    <col min="13053" max="13054" width="13.33203125" style="2" customWidth="1"/>
    <col min="13055" max="13058" width="10.88671875" style="2" bestFit="1" customWidth="1"/>
    <col min="13059" max="13290" width="9.109375" style="2"/>
    <col min="13291" max="13291" width="4.109375" style="2" customWidth="1"/>
    <col min="13292" max="13292" width="21.44140625" style="2" bestFit="1" customWidth="1"/>
    <col min="13293" max="13293" width="11" style="2" bestFit="1" customWidth="1"/>
    <col min="13294" max="13294" width="10" style="2" bestFit="1" customWidth="1"/>
    <col min="13295" max="13295" width="12.88671875" style="2" customWidth="1"/>
    <col min="13296" max="13296" width="11.5546875" style="2" bestFit="1" customWidth="1"/>
    <col min="13297" max="13302" width="9.33203125" style="2" bestFit="1" customWidth="1"/>
    <col min="13303" max="13303" width="10" style="2" bestFit="1" customWidth="1"/>
    <col min="13304" max="13304" width="11" style="2" bestFit="1" customWidth="1"/>
    <col min="13305" max="13308" width="9.33203125" style="2" bestFit="1" customWidth="1"/>
    <col min="13309" max="13310" width="13.33203125" style="2" customWidth="1"/>
    <col min="13311" max="13314" width="10.88671875" style="2" bestFit="1" customWidth="1"/>
    <col min="13315" max="13546" width="9.109375" style="2"/>
    <col min="13547" max="13547" width="4.109375" style="2" customWidth="1"/>
    <col min="13548" max="13548" width="21.44140625" style="2" bestFit="1" customWidth="1"/>
    <col min="13549" max="13549" width="11" style="2" bestFit="1" customWidth="1"/>
    <col min="13550" max="13550" width="10" style="2" bestFit="1" customWidth="1"/>
    <col min="13551" max="13551" width="12.88671875" style="2" customWidth="1"/>
    <col min="13552" max="13552" width="11.5546875" style="2" bestFit="1" customWidth="1"/>
    <col min="13553" max="13558" width="9.33203125" style="2" bestFit="1" customWidth="1"/>
    <col min="13559" max="13559" width="10" style="2" bestFit="1" customWidth="1"/>
    <col min="13560" max="13560" width="11" style="2" bestFit="1" customWidth="1"/>
    <col min="13561" max="13564" width="9.33203125" style="2" bestFit="1" customWidth="1"/>
    <col min="13565" max="13566" width="13.33203125" style="2" customWidth="1"/>
    <col min="13567" max="13570" width="10.88671875" style="2" bestFit="1" customWidth="1"/>
    <col min="13571" max="13802" width="9.109375" style="2"/>
    <col min="13803" max="13803" width="4.109375" style="2" customWidth="1"/>
    <col min="13804" max="13804" width="21.44140625" style="2" bestFit="1" customWidth="1"/>
    <col min="13805" max="13805" width="11" style="2" bestFit="1" customWidth="1"/>
    <col min="13806" max="13806" width="10" style="2" bestFit="1" customWidth="1"/>
    <col min="13807" max="13807" width="12.88671875" style="2" customWidth="1"/>
    <col min="13808" max="13808" width="11.5546875" style="2" bestFit="1" customWidth="1"/>
    <col min="13809" max="13814" width="9.33203125" style="2" bestFit="1" customWidth="1"/>
    <col min="13815" max="13815" width="10" style="2" bestFit="1" customWidth="1"/>
    <col min="13816" max="13816" width="11" style="2" bestFit="1" customWidth="1"/>
    <col min="13817" max="13820" width="9.33203125" style="2" bestFit="1" customWidth="1"/>
    <col min="13821" max="13822" width="13.33203125" style="2" customWidth="1"/>
    <col min="13823" max="13826" width="10.88671875" style="2" bestFit="1" customWidth="1"/>
    <col min="13827" max="14058" width="9.109375" style="2"/>
    <col min="14059" max="14059" width="4.109375" style="2" customWidth="1"/>
    <col min="14060" max="14060" width="21.44140625" style="2" bestFit="1" customWidth="1"/>
    <col min="14061" max="14061" width="11" style="2" bestFit="1" customWidth="1"/>
    <col min="14062" max="14062" width="10" style="2" bestFit="1" customWidth="1"/>
    <col min="14063" max="14063" width="12.88671875" style="2" customWidth="1"/>
    <col min="14064" max="14064" width="11.5546875" style="2" bestFit="1" customWidth="1"/>
    <col min="14065" max="14070" width="9.33203125" style="2" bestFit="1" customWidth="1"/>
    <col min="14071" max="14071" width="10" style="2" bestFit="1" customWidth="1"/>
    <col min="14072" max="14072" width="11" style="2" bestFit="1" customWidth="1"/>
    <col min="14073" max="14076" width="9.33203125" style="2" bestFit="1" customWidth="1"/>
    <col min="14077" max="14078" width="13.33203125" style="2" customWidth="1"/>
    <col min="14079" max="14082" width="10.88671875" style="2" bestFit="1" customWidth="1"/>
    <col min="14083" max="14314" width="9.109375" style="2"/>
    <col min="14315" max="14315" width="4.109375" style="2" customWidth="1"/>
    <col min="14316" max="14316" width="21.44140625" style="2" bestFit="1" customWidth="1"/>
    <col min="14317" max="14317" width="11" style="2" bestFit="1" customWidth="1"/>
    <col min="14318" max="14318" width="10" style="2" bestFit="1" customWidth="1"/>
    <col min="14319" max="14319" width="12.88671875" style="2" customWidth="1"/>
    <col min="14320" max="14320" width="11.5546875" style="2" bestFit="1" customWidth="1"/>
    <col min="14321" max="14326" width="9.33203125" style="2" bestFit="1" customWidth="1"/>
    <col min="14327" max="14327" width="10" style="2" bestFit="1" customWidth="1"/>
    <col min="14328" max="14328" width="11" style="2" bestFit="1" customWidth="1"/>
    <col min="14329" max="14332" width="9.33203125" style="2" bestFit="1" customWidth="1"/>
    <col min="14333" max="14334" width="13.33203125" style="2" customWidth="1"/>
    <col min="14335" max="14338" width="10.88671875" style="2" bestFit="1" customWidth="1"/>
    <col min="14339" max="14570" width="9.109375" style="2"/>
    <col min="14571" max="14571" width="4.109375" style="2" customWidth="1"/>
    <col min="14572" max="14572" width="21.44140625" style="2" bestFit="1" customWidth="1"/>
    <col min="14573" max="14573" width="11" style="2" bestFit="1" customWidth="1"/>
    <col min="14574" max="14574" width="10" style="2" bestFit="1" customWidth="1"/>
    <col min="14575" max="14575" width="12.88671875" style="2" customWidth="1"/>
    <col min="14576" max="14576" width="11.5546875" style="2" bestFit="1" customWidth="1"/>
    <col min="14577" max="14582" width="9.33203125" style="2" bestFit="1" customWidth="1"/>
    <col min="14583" max="14583" width="10" style="2" bestFit="1" customWidth="1"/>
    <col min="14584" max="14584" width="11" style="2" bestFit="1" customWidth="1"/>
    <col min="14585" max="14588" width="9.33203125" style="2" bestFit="1" customWidth="1"/>
    <col min="14589" max="14590" width="13.33203125" style="2" customWidth="1"/>
    <col min="14591" max="14594" width="10.88671875" style="2" bestFit="1" customWidth="1"/>
    <col min="14595" max="14826" width="9.109375" style="2"/>
    <col min="14827" max="14827" width="4.109375" style="2" customWidth="1"/>
    <col min="14828" max="14828" width="21.44140625" style="2" bestFit="1" customWidth="1"/>
    <col min="14829" max="14829" width="11" style="2" bestFit="1" customWidth="1"/>
    <col min="14830" max="14830" width="10" style="2" bestFit="1" customWidth="1"/>
    <col min="14831" max="14831" width="12.88671875" style="2" customWidth="1"/>
    <col min="14832" max="14832" width="11.5546875" style="2" bestFit="1" customWidth="1"/>
    <col min="14833" max="14838" width="9.33203125" style="2" bestFit="1" customWidth="1"/>
    <col min="14839" max="14839" width="10" style="2" bestFit="1" customWidth="1"/>
    <col min="14840" max="14840" width="11" style="2" bestFit="1" customWidth="1"/>
    <col min="14841" max="14844" width="9.33203125" style="2" bestFit="1" customWidth="1"/>
    <col min="14845" max="14846" width="13.33203125" style="2" customWidth="1"/>
    <col min="14847" max="14850" width="10.88671875" style="2" bestFit="1" customWidth="1"/>
    <col min="14851" max="15082" width="9.109375" style="2"/>
    <col min="15083" max="15083" width="4.109375" style="2" customWidth="1"/>
    <col min="15084" max="15084" width="21.44140625" style="2" bestFit="1" customWidth="1"/>
    <col min="15085" max="15085" width="11" style="2" bestFit="1" customWidth="1"/>
    <col min="15086" max="15086" width="10" style="2" bestFit="1" customWidth="1"/>
    <col min="15087" max="15087" width="12.88671875" style="2" customWidth="1"/>
    <col min="15088" max="15088" width="11.5546875" style="2" bestFit="1" customWidth="1"/>
    <col min="15089" max="15094" width="9.33203125" style="2" bestFit="1" customWidth="1"/>
    <col min="15095" max="15095" width="10" style="2" bestFit="1" customWidth="1"/>
    <col min="15096" max="15096" width="11" style="2" bestFit="1" customWidth="1"/>
    <col min="15097" max="15100" width="9.33203125" style="2" bestFit="1" customWidth="1"/>
    <col min="15101" max="15102" width="13.33203125" style="2" customWidth="1"/>
    <col min="15103" max="15106" width="10.88671875" style="2" bestFit="1" customWidth="1"/>
    <col min="15107" max="15338" width="9.109375" style="2"/>
    <col min="15339" max="15339" width="4.109375" style="2" customWidth="1"/>
    <col min="15340" max="15340" width="21.44140625" style="2" bestFit="1" customWidth="1"/>
    <col min="15341" max="15341" width="11" style="2" bestFit="1" customWidth="1"/>
    <col min="15342" max="15342" width="10" style="2" bestFit="1" customWidth="1"/>
    <col min="15343" max="15343" width="12.88671875" style="2" customWidth="1"/>
    <col min="15344" max="15344" width="11.5546875" style="2" bestFit="1" customWidth="1"/>
    <col min="15345" max="15350" width="9.33203125" style="2" bestFit="1" customWidth="1"/>
    <col min="15351" max="15351" width="10" style="2" bestFit="1" customWidth="1"/>
    <col min="15352" max="15352" width="11" style="2" bestFit="1" customWidth="1"/>
    <col min="15353" max="15356" width="9.33203125" style="2" bestFit="1" customWidth="1"/>
    <col min="15357" max="15358" width="13.33203125" style="2" customWidth="1"/>
    <col min="15359" max="15362" width="10.88671875" style="2" bestFit="1" customWidth="1"/>
    <col min="15363" max="15594" width="9.109375" style="2"/>
    <col min="15595" max="15595" width="4.109375" style="2" customWidth="1"/>
    <col min="15596" max="15596" width="21.44140625" style="2" bestFit="1" customWidth="1"/>
    <col min="15597" max="15597" width="11" style="2" bestFit="1" customWidth="1"/>
    <col min="15598" max="15598" width="10" style="2" bestFit="1" customWidth="1"/>
    <col min="15599" max="15599" width="12.88671875" style="2" customWidth="1"/>
    <col min="15600" max="15600" width="11.5546875" style="2" bestFit="1" customWidth="1"/>
    <col min="15601" max="15606" width="9.33203125" style="2" bestFit="1" customWidth="1"/>
    <col min="15607" max="15607" width="10" style="2" bestFit="1" customWidth="1"/>
    <col min="15608" max="15608" width="11" style="2" bestFit="1" customWidth="1"/>
    <col min="15609" max="15612" width="9.33203125" style="2" bestFit="1" customWidth="1"/>
    <col min="15613" max="15614" width="13.33203125" style="2" customWidth="1"/>
    <col min="15615" max="15618" width="10.88671875" style="2" bestFit="1" customWidth="1"/>
    <col min="15619" max="15850" width="9.109375" style="2"/>
    <col min="15851" max="15851" width="4.109375" style="2" customWidth="1"/>
    <col min="15852" max="15852" width="21.44140625" style="2" bestFit="1" customWidth="1"/>
    <col min="15853" max="15853" width="11" style="2" bestFit="1" customWidth="1"/>
    <col min="15854" max="15854" width="10" style="2" bestFit="1" customWidth="1"/>
    <col min="15855" max="15855" width="12.88671875" style="2" customWidth="1"/>
    <col min="15856" max="15856" width="11.5546875" style="2" bestFit="1" customWidth="1"/>
    <col min="15857" max="15862" width="9.33203125" style="2" bestFit="1" customWidth="1"/>
    <col min="15863" max="15863" width="10" style="2" bestFit="1" customWidth="1"/>
    <col min="15864" max="15864" width="11" style="2" bestFit="1" customWidth="1"/>
    <col min="15865" max="15868" width="9.33203125" style="2" bestFit="1" customWidth="1"/>
    <col min="15869" max="15870" width="13.33203125" style="2" customWidth="1"/>
    <col min="15871" max="15874" width="10.88671875" style="2" bestFit="1" customWidth="1"/>
    <col min="15875" max="16106" width="9.109375" style="2"/>
    <col min="16107" max="16107" width="4.109375" style="2" customWidth="1"/>
    <col min="16108" max="16108" width="21.44140625" style="2" bestFit="1" customWidth="1"/>
    <col min="16109" max="16109" width="11" style="2" bestFit="1" customWidth="1"/>
    <col min="16110" max="16110" width="10" style="2" bestFit="1" customWidth="1"/>
    <col min="16111" max="16111" width="12.88671875" style="2" customWidth="1"/>
    <col min="16112" max="16112" width="11.5546875" style="2" bestFit="1" customWidth="1"/>
    <col min="16113" max="16118" width="9.33203125" style="2" bestFit="1" customWidth="1"/>
    <col min="16119" max="16119" width="10" style="2" bestFit="1" customWidth="1"/>
    <col min="16120" max="16120" width="11" style="2" bestFit="1" customWidth="1"/>
    <col min="16121" max="16124" width="9.33203125" style="2" bestFit="1" customWidth="1"/>
    <col min="16125" max="16126" width="13.33203125" style="2" customWidth="1"/>
    <col min="16127" max="16130" width="10.88671875" style="2" bestFit="1" customWidth="1"/>
    <col min="16131" max="16384" width="9.109375" style="2"/>
  </cols>
  <sheetData>
    <row r="1" spans="1:53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45" t="s">
        <v>131</v>
      </c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53" ht="46.5" customHeight="1" thickBot="1" x14ac:dyDescent="0.3">
      <c r="A2" s="18"/>
      <c r="B2" s="8" t="s">
        <v>133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128</v>
      </c>
      <c r="T2" s="12" t="s">
        <v>112</v>
      </c>
      <c r="U2" s="13" t="s">
        <v>113</v>
      </c>
      <c r="V2" s="13" t="s">
        <v>114</v>
      </c>
      <c r="W2" s="13" t="s">
        <v>115</v>
      </c>
      <c r="X2" s="13" t="s">
        <v>116</v>
      </c>
      <c r="Y2" s="13" t="s">
        <v>117</v>
      </c>
      <c r="Z2" s="13" t="s">
        <v>118</v>
      </c>
      <c r="AA2" s="13" t="s">
        <v>119</v>
      </c>
      <c r="AB2" s="13" t="s">
        <v>120</v>
      </c>
      <c r="AC2" s="13" t="s">
        <v>121</v>
      </c>
      <c r="AD2" s="13" t="s">
        <v>122</v>
      </c>
      <c r="AE2" s="13" t="s">
        <v>123</v>
      </c>
      <c r="AF2" s="13" t="s">
        <v>124</v>
      </c>
      <c r="AG2" s="13" t="s">
        <v>125</v>
      </c>
      <c r="AH2" s="13" t="s">
        <v>126</v>
      </c>
      <c r="AI2" s="13" t="s">
        <v>127</v>
      </c>
      <c r="AJ2" s="14" t="s">
        <v>128</v>
      </c>
      <c r="AK2" s="78"/>
      <c r="AL2" s="79"/>
      <c r="AM2" s="79"/>
      <c r="AN2" s="79"/>
      <c r="AO2" s="79"/>
      <c r="AP2" s="79"/>
      <c r="AQ2" s="79"/>
      <c r="AR2" s="79"/>
      <c r="AS2" s="79"/>
      <c r="AT2" s="79" t="s">
        <v>121</v>
      </c>
      <c r="AU2" s="79" t="s">
        <v>122</v>
      </c>
      <c r="AV2" s="79" t="s">
        <v>129</v>
      </c>
      <c r="AW2" s="79" t="s">
        <v>130</v>
      </c>
      <c r="AX2" s="79" t="s">
        <v>125</v>
      </c>
      <c r="AY2" s="79" t="s">
        <v>126</v>
      </c>
      <c r="AZ2" s="79" t="s">
        <v>127</v>
      </c>
      <c r="BA2" s="80" t="s">
        <v>128</v>
      </c>
    </row>
    <row r="3" spans="1:53" ht="16.5" customHeight="1" x14ac:dyDescent="0.3">
      <c r="A3" s="18">
        <v>1</v>
      </c>
      <c r="B3" s="17" t="s">
        <v>0</v>
      </c>
      <c r="C3" s="31">
        <v>3000</v>
      </c>
      <c r="D3" s="32">
        <v>800</v>
      </c>
      <c r="E3" s="32">
        <v>0</v>
      </c>
      <c r="F3" s="32">
        <v>0</v>
      </c>
      <c r="G3" s="32">
        <v>4000</v>
      </c>
      <c r="H3" s="32">
        <v>2000</v>
      </c>
      <c r="I3" s="32">
        <v>0</v>
      </c>
      <c r="J3" s="32">
        <v>0</v>
      </c>
      <c r="K3" s="32">
        <v>3050</v>
      </c>
      <c r="L3" s="15">
        <v>800</v>
      </c>
      <c r="M3" s="15">
        <v>1000</v>
      </c>
      <c r="N3" s="15">
        <v>200</v>
      </c>
      <c r="O3" s="15">
        <v>500</v>
      </c>
      <c r="P3" s="15">
        <v>300</v>
      </c>
      <c r="Q3" s="15">
        <v>700</v>
      </c>
      <c r="R3" s="15">
        <v>1000</v>
      </c>
      <c r="S3" s="16">
        <v>0</v>
      </c>
      <c r="T3" s="22">
        <v>0</v>
      </c>
      <c r="U3" s="23">
        <v>200</v>
      </c>
      <c r="V3" s="23">
        <v>0</v>
      </c>
      <c r="W3" s="23">
        <v>0</v>
      </c>
      <c r="X3" s="23">
        <v>0</v>
      </c>
      <c r="Y3" s="23">
        <v>1000</v>
      </c>
      <c r="Z3" s="23">
        <v>0</v>
      </c>
      <c r="AA3" s="23">
        <v>0</v>
      </c>
      <c r="AB3" s="23">
        <v>0</v>
      </c>
      <c r="AC3" s="23">
        <v>200</v>
      </c>
      <c r="AD3" s="23">
        <v>500</v>
      </c>
      <c r="AE3" s="23">
        <v>500</v>
      </c>
      <c r="AF3" s="23">
        <v>500</v>
      </c>
      <c r="AG3" s="23">
        <v>200</v>
      </c>
      <c r="AH3" s="23">
        <v>200</v>
      </c>
      <c r="AI3" s="23">
        <v>200</v>
      </c>
      <c r="AJ3" s="24">
        <v>20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ht="17.25" customHeight="1" x14ac:dyDescent="0.3">
      <c r="A4" s="18">
        <v>2</v>
      </c>
      <c r="B4" s="17" t="s">
        <v>1</v>
      </c>
      <c r="C4" s="31">
        <v>22000</v>
      </c>
      <c r="D4" s="32">
        <v>20500</v>
      </c>
      <c r="E4" s="32">
        <v>0</v>
      </c>
      <c r="F4" s="32">
        <v>1500</v>
      </c>
      <c r="G4" s="32">
        <v>26500</v>
      </c>
      <c r="H4" s="32">
        <v>8400</v>
      </c>
      <c r="I4" s="32">
        <v>0</v>
      </c>
      <c r="J4" s="32">
        <v>0</v>
      </c>
      <c r="K4" s="32">
        <v>22500</v>
      </c>
      <c r="L4" s="15">
        <v>26500</v>
      </c>
      <c r="M4" s="15">
        <v>107300</v>
      </c>
      <c r="N4" s="15">
        <v>7200</v>
      </c>
      <c r="O4" s="15">
        <v>12300</v>
      </c>
      <c r="P4" s="15">
        <v>4700</v>
      </c>
      <c r="Q4" s="15">
        <v>26500</v>
      </c>
      <c r="R4" s="15">
        <v>500</v>
      </c>
      <c r="S4" s="16">
        <v>0</v>
      </c>
      <c r="T4" s="22">
        <v>0</v>
      </c>
      <c r="U4" s="23">
        <v>0</v>
      </c>
      <c r="V4" s="23">
        <v>0</v>
      </c>
      <c r="W4" s="23">
        <v>0</v>
      </c>
      <c r="X4" s="23">
        <v>0</v>
      </c>
      <c r="Y4" s="23">
        <v>6000</v>
      </c>
      <c r="Z4" s="23">
        <v>0</v>
      </c>
      <c r="AA4" s="23">
        <v>20000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10000</v>
      </c>
      <c r="AJ4" s="24">
        <v>54</v>
      </c>
      <c r="AK4" s="81">
        <f t="shared" ref="AK4:BA4" si="0">T4-C4</f>
        <v>-22000</v>
      </c>
      <c r="AL4" s="81">
        <f t="shared" si="0"/>
        <v>-20500</v>
      </c>
      <c r="AM4" s="81">
        <f t="shared" si="0"/>
        <v>0</v>
      </c>
      <c r="AN4" s="81">
        <f t="shared" si="0"/>
        <v>-1500</v>
      </c>
      <c r="AO4" s="81">
        <f t="shared" si="0"/>
        <v>-26500</v>
      </c>
      <c r="AP4" s="81">
        <f t="shared" si="0"/>
        <v>-2400</v>
      </c>
      <c r="AQ4" s="81">
        <f t="shared" si="0"/>
        <v>0</v>
      </c>
      <c r="AR4" s="81">
        <f t="shared" si="0"/>
        <v>20000</v>
      </c>
      <c r="AS4" s="81">
        <f t="shared" si="0"/>
        <v>-22500</v>
      </c>
      <c r="AT4" s="81">
        <f t="shared" si="0"/>
        <v>-26500</v>
      </c>
      <c r="AU4" s="81">
        <f t="shared" si="0"/>
        <v>-107300</v>
      </c>
      <c r="AV4" s="81">
        <f t="shared" si="0"/>
        <v>-7200</v>
      </c>
      <c r="AW4" s="81">
        <f t="shared" si="0"/>
        <v>-12300</v>
      </c>
      <c r="AX4" s="81">
        <f t="shared" si="0"/>
        <v>-4700</v>
      </c>
      <c r="AY4" s="81">
        <f t="shared" si="0"/>
        <v>-26500</v>
      </c>
      <c r="AZ4" s="81">
        <f t="shared" si="0"/>
        <v>9500</v>
      </c>
      <c r="BA4" s="81">
        <f t="shared" si="0"/>
        <v>54</v>
      </c>
    </row>
    <row r="5" spans="1:53" ht="16.5" customHeight="1" x14ac:dyDescent="0.3">
      <c r="A5" s="18">
        <v>3</v>
      </c>
      <c r="B5" s="17" t="s">
        <v>2</v>
      </c>
      <c r="C5" s="31">
        <v>1800</v>
      </c>
      <c r="D5" s="32">
        <v>0</v>
      </c>
      <c r="E5" s="32">
        <v>0</v>
      </c>
      <c r="F5" s="32">
        <v>1000</v>
      </c>
      <c r="G5" s="32">
        <v>1540</v>
      </c>
      <c r="H5" s="32">
        <v>1100</v>
      </c>
      <c r="I5" s="32">
        <v>0</v>
      </c>
      <c r="J5" s="32">
        <v>100</v>
      </c>
      <c r="K5" s="32">
        <v>1500</v>
      </c>
      <c r="L5" s="15">
        <v>3000</v>
      </c>
      <c r="M5" s="15">
        <v>4000</v>
      </c>
      <c r="N5" s="15">
        <v>1000</v>
      </c>
      <c r="O5" s="15">
        <v>1000</v>
      </c>
      <c r="P5" s="15">
        <v>100</v>
      </c>
      <c r="Q5" s="15">
        <v>0</v>
      </c>
      <c r="R5" s="15">
        <v>0</v>
      </c>
      <c r="S5" s="16">
        <v>8</v>
      </c>
      <c r="T5" s="22">
        <v>3800</v>
      </c>
      <c r="U5" s="23">
        <v>4200</v>
      </c>
      <c r="V5" s="23">
        <v>0</v>
      </c>
      <c r="W5" s="23">
        <v>0</v>
      </c>
      <c r="X5" s="23">
        <v>4500</v>
      </c>
      <c r="Y5" s="23">
        <v>4000</v>
      </c>
      <c r="Z5" s="23">
        <v>0</v>
      </c>
      <c r="AA5" s="23">
        <v>6000</v>
      </c>
      <c r="AB5" s="23">
        <v>4200</v>
      </c>
      <c r="AC5" s="23">
        <v>6000</v>
      </c>
      <c r="AD5" s="23">
        <v>6000</v>
      </c>
      <c r="AE5" s="23">
        <v>1000</v>
      </c>
      <c r="AF5" s="23">
        <v>1000</v>
      </c>
      <c r="AG5" s="23">
        <v>2000</v>
      </c>
      <c r="AH5" s="23">
        <v>2100</v>
      </c>
      <c r="AI5" s="23">
        <v>2000</v>
      </c>
      <c r="AJ5" s="24">
        <v>14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s="42" customFormat="1" ht="16.5" customHeight="1" x14ac:dyDescent="0.3">
      <c r="A6" s="18">
        <v>4</v>
      </c>
      <c r="B6" s="44" t="s">
        <v>3</v>
      </c>
      <c r="C6" s="31">
        <v>2200</v>
      </c>
      <c r="D6" s="32">
        <v>3600</v>
      </c>
      <c r="E6" s="32"/>
      <c r="F6" s="32"/>
      <c r="G6" s="32">
        <v>1000</v>
      </c>
      <c r="H6" s="32">
        <v>3000</v>
      </c>
      <c r="I6" s="32"/>
      <c r="J6" s="32"/>
      <c r="K6" s="32">
        <v>3500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50</v>
      </c>
      <c r="S6" s="16">
        <v>0</v>
      </c>
      <c r="T6" s="22">
        <v>4000</v>
      </c>
      <c r="U6" s="23">
        <v>3200</v>
      </c>
      <c r="V6" s="23"/>
      <c r="W6" s="23"/>
      <c r="X6" s="23">
        <v>7000</v>
      </c>
      <c r="Y6" s="23">
        <v>7000</v>
      </c>
      <c r="Z6" s="23"/>
      <c r="AA6" s="23"/>
      <c r="AB6" s="23">
        <v>3000</v>
      </c>
      <c r="AC6" s="23">
        <v>2000</v>
      </c>
      <c r="AD6" s="23"/>
      <c r="AE6" s="23">
        <v>300</v>
      </c>
      <c r="AF6" s="23">
        <v>200</v>
      </c>
      <c r="AG6" s="23"/>
      <c r="AH6" s="23"/>
      <c r="AI6" s="23">
        <v>4000</v>
      </c>
      <c r="AJ6" s="24"/>
    </row>
    <row r="7" spans="1:53" ht="16.5" customHeight="1" x14ac:dyDescent="0.3">
      <c r="A7" s="18">
        <v>5</v>
      </c>
      <c r="B7" s="17" t="s">
        <v>4</v>
      </c>
      <c r="C7" s="39">
        <v>1500</v>
      </c>
      <c r="D7" s="33">
        <v>2200</v>
      </c>
      <c r="E7" s="33">
        <v>0</v>
      </c>
      <c r="F7" s="33">
        <v>250</v>
      </c>
      <c r="G7" s="33">
        <v>1700</v>
      </c>
      <c r="H7" s="33">
        <v>8000</v>
      </c>
      <c r="I7" s="33">
        <v>0</v>
      </c>
      <c r="J7" s="33">
        <v>600</v>
      </c>
      <c r="K7" s="33">
        <v>1800</v>
      </c>
      <c r="L7" s="34">
        <v>5200</v>
      </c>
      <c r="M7" s="34">
        <v>10000</v>
      </c>
      <c r="N7" s="34">
        <v>0</v>
      </c>
      <c r="O7" s="34">
        <v>100</v>
      </c>
      <c r="P7" s="34">
        <v>0</v>
      </c>
      <c r="Q7" s="34">
        <v>300</v>
      </c>
      <c r="R7" s="34">
        <v>100</v>
      </c>
      <c r="S7" s="35">
        <v>0</v>
      </c>
      <c r="T7" s="36">
        <v>1000</v>
      </c>
      <c r="U7" s="37">
        <v>1200</v>
      </c>
      <c r="V7" s="37">
        <v>0</v>
      </c>
      <c r="W7" s="37">
        <v>0</v>
      </c>
      <c r="X7" s="37">
        <v>2000</v>
      </c>
      <c r="Y7" s="37">
        <v>0</v>
      </c>
      <c r="Z7" s="37">
        <v>0</v>
      </c>
      <c r="AA7" s="37">
        <v>2000</v>
      </c>
      <c r="AB7" s="37">
        <v>1200</v>
      </c>
      <c r="AC7" s="37">
        <v>1200</v>
      </c>
      <c r="AD7" s="37">
        <v>0</v>
      </c>
      <c r="AE7" s="37">
        <v>200</v>
      </c>
      <c r="AF7" s="37">
        <v>200</v>
      </c>
      <c r="AG7" s="37">
        <v>75</v>
      </c>
      <c r="AH7" s="37">
        <v>200</v>
      </c>
      <c r="AI7" s="37">
        <v>2000</v>
      </c>
      <c r="AJ7" s="38">
        <v>15</v>
      </c>
      <c r="AK7" s="81">
        <f t="shared" ref="AK7:AZ8" si="1">T7-C7</f>
        <v>-500</v>
      </c>
      <c r="AL7" s="81">
        <f t="shared" si="1"/>
        <v>-1000</v>
      </c>
      <c r="AM7" s="81">
        <f t="shared" si="1"/>
        <v>0</v>
      </c>
      <c r="AN7" s="81">
        <f t="shared" si="1"/>
        <v>-250</v>
      </c>
      <c r="AO7" s="81">
        <f t="shared" si="1"/>
        <v>300</v>
      </c>
      <c r="AP7" s="81">
        <f t="shared" si="1"/>
        <v>-8000</v>
      </c>
      <c r="AQ7" s="81">
        <f t="shared" si="1"/>
        <v>0</v>
      </c>
      <c r="AR7" s="81">
        <f t="shared" si="1"/>
        <v>1400</v>
      </c>
      <c r="AS7" s="81">
        <f t="shared" si="1"/>
        <v>-600</v>
      </c>
      <c r="AT7" s="81">
        <f t="shared" si="1"/>
        <v>-4000</v>
      </c>
      <c r="AU7" s="81">
        <f t="shared" si="1"/>
        <v>-10000</v>
      </c>
      <c r="AV7" s="81">
        <f t="shared" si="1"/>
        <v>200</v>
      </c>
      <c r="AW7" s="81">
        <f t="shared" si="1"/>
        <v>100</v>
      </c>
      <c r="AX7" s="81">
        <f t="shared" si="1"/>
        <v>75</v>
      </c>
      <c r="AY7" s="81">
        <f t="shared" si="1"/>
        <v>-100</v>
      </c>
      <c r="AZ7" s="81">
        <f t="shared" si="1"/>
        <v>1900</v>
      </c>
      <c r="BA7" s="81">
        <f t="shared" ref="AU7:BA8" si="2">AJ7-S7</f>
        <v>15</v>
      </c>
    </row>
    <row r="8" spans="1:53" ht="17.25" customHeight="1" x14ac:dyDescent="0.3">
      <c r="A8" s="18">
        <v>6</v>
      </c>
      <c r="B8" s="17" t="s">
        <v>5</v>
      </c>
      <c r="C8" s="31">
        <v>4100</v>
      </c>
      <c r="D8" s="32">
        <v>5600</v>
      </c>
      <c r="E8" s="32">
        <v>0</v>
      </c>
      <c r="F8" s="32">
        <v>0</v>
      </c>
      <c r="G8" s="32">
        <v>28000</v>
      </c>
      <c r="H8" s="32">
        <v>12000</v>
      </c>
      <c r="I8" s="32">
        <v>0</v>
      </c>
      <c r="J8" s="32">
        <v>700</v>
      </c>
      <c r="K8" s="32">
        <v>7500</v>
      </c>
      <c r="L8" s="15">
        <v>4000</v>
      </c>
      <c r="M8" s="15">
        <v>217</v>
      </c>
      <c r="N8" s="15">
        <v>215</v>
      </c>
      <c r="O8" s="15">
        <v>250</v>
      </c>
      <c r="P8" s="15">
        <v>175</v>
      </c>
      <c r="Q8" s="15">
        <v>5200</v>
      </c>
      <c r="R8" s="15">
        <v>650</v>
      </c>
      <c r="S8" s="16">
        <v>0</v>
      </c>
      <c r="T8" s="22">
        <v>0</v>
      </c>
      <c r="U8" s="23">
        <v>400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300</v>
      </c>
      <c r="AB8" s="23">
        <v>0</v>
      </c>
      <c r="AC8" s="23">
        <v>0</v>
      </c>
      <c r="AD8" s="23">
        <v>100</v>
      </c>
      <c r="AE8" s="23">
        <v>85</v>
      </c>
      <c r="AF8" s="23">
        <v>150</v>
      </c>
      <c r="AG8" s="23">
        <v>25</v>
      </c>
      <c r="AH8" s="23"/>
      <c r="AI8" s="23">
        <v>100</v>
      </c>
      <c r="AJ8" s="24"/>
      <c r="AK8" s="81">
        <f t="shared" si="1"/>
        <v>-4100</v>
      </c>
      <c r="AL8" s="81">
        <f t="shared" si="1"/>
        <v>-5200</v>
      </c>
      <c r="AM8" s="81">
        <f t="shared" si="1"/>
        <v>0</v>
      </c>
      <c r="AN8" s="81">
        <f t="shared" si="1"/>
        <v>0</v>
      </c>
      <c r="AO8" s="81">
        <f t="shared" si="1"/>
        <v>-28000</v>
      </c>
      <c r="AP8" s="81">
        <f t="shared" si="1"/>
        <v>-12000</v>
      </c>
      <c r="AQ8" s="81">
        <f t="shared" si="1"/>
        <v>0</v>
      </c>
      <c r="AR8" s="81">
        <f t="shared" si="1"/>
        <v>-400</v>
      </c>
      <c r="AS8" s="81">
        <f t="shared" si="1"/>
        <v>-7500</v>
      </c>
      <c r="AT8" s="81">
        <f t="shared" si="1"/>
        <v>-4000</v>
      </c>
      <c r="AU8" s="81">
        <f t="shared" si="2"/>
        <v>-117</v>
      </c>
      <c r="AV8" s="81">
        <f t="shared" si="2"/>
        <v>-130</v>
      </c>
      <c r="AW8" s="81">
        <f t="shared" si="2"/>
        <v>-100</v>
      </c>
      <c r="AX8" s="81">
        <f t="shared" si="2"/>
        <v>-150</v>
      </c>
      <c r="AY8" s="81">
        <f t="shared" si="2"/>
        <v>-5200</v>
      </c>
      <c r="AZ8" s="81">
        <f t="shared" si="2"/>
        <v>-550</v>
      </c>
      <c r="BA8" s="81">
        <f t="shared" si="2"/>
        <v>0</v>
      </c>
    </row>
    <row r="9" spans="1:53" ht="17.25" customHeight="1" x14ac:dyDescent="0.3">
      <c r="A9" s="18">
        <v>7</v>
      </c>
      <c r="B9" s="17" t="s">
        <v>6</v>
      </c>
      <c r="C9" s="31">
        <v>6900</v>
      </c>
      <c r="D9" s="32">
        <v>2500</v>
      </c>
      <c r="E9" s="32">
        <v>0</v>
      </c>
      <c r="F9" s="32">
        <v>0</v>
      </c>
      <c r="G9" s="32">
        <v>8800</v>
      </c>
      <c r="H9" s="32">
        <v>6000</v>
      </c>
      <c r="I9" s="32">
        <v>0</v>
      </c>
      <c r="J9" s="32">
        <v>200</v>
      </c>
      <c r="K9" s="32">
        <v>8500</v>
      </c>
      <c r="L9" s="15">
        <v>14000</v>
      </c>
      <c r="M9" s="15">
        <v>17000</v>
      </c>
      <c r="N9" s="15">
        <v>1200</v>
      </c>
      <c r="O9" s="15">
        <v>5000</v>
      </c>
      <c r="P9" s="15">
        <v>500</v>
      </c>
      <c r="Q9" s="15">
        <v>0</v>
      </c>
      <c r="R9" s="15">
        <v>1500</v>
      </c>
      <c r="S9" s="16">
        <v>0</v>
      </c>
      <c r="T9" s="22">
        <v>0</v>
      </c>
      <c r="U9" s="23">
        <v>5000</v>
      </c>
      <c r="V9" s="23">
        <v>0</v>
      </c>
      <c r="W9" s="23">
        <v>0</v>
      </c>
      <c r="X9" s="23">
        <v>0</v>
      </c>
      <c r="Y9" s="23">
        <v>3000</v>
      </c>
      <c r="Z9" s="23">
        <v>0</v>
      </c>
      <c r="AA9" s="23">
        <v>1500</v>
      </c>
      <c r="AB9" s="23">
        <v>2000</v>
      </c>
      <c r="AC9" s="23">
        <v>0</v>
      </c>
      <c r="AD9" s="23">
        <v>0</v>
      </c>
      <c r="AE9" s="23">
        <v>1000</v>
      </c>
      <c r="AF9" s="23">
        <v>500</v>
      </c>
      <c r="AG9" s="23">
        <v>200</v>
      </c>
      <c r="AH9" s="23">
        <v>0</v>
      </c>
      <c r="AI9" s="23">
        <v>0</v>
      </c>
      <c r="AJ9" s="24">
        <v>20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ht="17.25" customHeight="1" x14ac:dyDescent="0.3">
      <c r="A10" s="18">
        <v>8</v>
      </c>
      <c r="B10" s="17" t="s">
        <v>7</v>
      </c>
      <c r="C10" s="31">
        <v>700</v>
      </c>
      <c r="D10" s="32">
        <v>400</v>
      </c>
      <c r="E10" s="32"/>
      <c r="F10" s="32">
        <v>800</v>
      </c>
      <c r="G10" s="32">
        <v>1600</v>
      </c>
      <c r="H10" s="32">
        <v>2000</v>
      </c>
      <c r="I10" s="32"/>
      <c r="J10" s="32">
        <v>100</v>
      </c>
      <c r="K10" s="32">
        <v>1000</v>
      </c>
      <c r="L10" s="15">
        <v>400</v>
      </c>
      <c r="M10" s="15">
        <v>2800</v>
      </c>
      <c r="N10" s="15">
        <v>600</v>
      </c>
      <c r="O10" s="15">
        <v>900</v>
      </c>
      <c r="P10" s="15">
        <v>400</v>
      </c>
      <c r="Q10" s="15"/>
      <c r="R10" s="15">
        <v>300</v>
      </c>
      <c r="S10" s="16"/>
      <c r="T10" s="22">
        <v>3000</v>
      </c>
      <c r="U10" s="23">
        <v>3000</v>
      </c>
      <c r="V10" s="23"/>
      <c r="W10" s="23"/>
      <c r="X10" s="23">
        <v>2000</v>
      </c>
      <c r="Y10" s="23">
        <v>4000</v>
      </c>
      <c r="Z10" s="23"/>
      <c r="AA10" s="23">
        <v>600</v>
      </c>
      <c r="AB10" s="23">
        <v>3600</v>
      </c>
      <c r="AC10" s="23">
        <v>1000</v>
      </c>
      <c r="AD10" s="23">
        <v>0</v>
      </c>
      <c r="AE10" s="23">
        <v>400</v>
      </c>
      <c r="AF10" s="23">
        <v>0</v>
      </c>
      <c r="AG10" s="23">
        <v>200</v>
      </c>
      <c r="AH10" s="23"/>
      <c r="AI10" s="23">
        <v>700</v>
      </c>
      <c r="AJ10" s="24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17.25" customHeight="1" x14ac:dyDescent="0.3">
      <c r="A11" s="18">
        <v>9</v>
      </c>
      <c r="B11" s="17" t="s">
        <v>8</v>
      </c>
      <c r="C11" s="31">
        <v>100</v>
      </c>
      <c r="D11" s="32">
        <v>0</v>
      </c>
      <c r="E11" s="32"/>
      <c r="F11" s="32"/>
      <c r="G11" s="32">
        <v>1200</v>
      </c>
      <c r="H11" s="32">
        <v>16000</v>
      </c>
      <c r="I11" s="32"/>
      <c r="J11" s="32">
        <v>14000</v>
      </c>
      <c r="K11" s="32">
        <v>1200</v>
      </c>
      <c r="L11" s="15"/>
      <c r="M11" s="15"/>
      <c r="N11" s="15"/>
      <c r="O11" s="15">
        <v>3400</v>
      </c>
      <c r="P11" s="15"/>
      <c r="Q11" s="15">
        <v>2500</v>
      </c>
      <c r="R11" s="15">
        <v>0</v>
      </c>
      <c r="S11" s="16"/>
      <c r="T11" s="22">
        <v>2500</v>
      </c>
      <c r="U11" s="23">
        <v>3000</v>
      </c>
      <c r="V11" s="23"/>
      <c r="W11" s="23"/>
      <c r="X11" s="23">
        <v>4000</v>
      </c>
      <c r="Y11" s="23">
        <v>0</v>
      </c>
      <c r="Z11" s="23"/>
      <c r="AA11" s="23">
        <v>0</v>
      </c>
      <c r="AB11" s="23">
        <v>4000</v>
      </c>
      <c r="AC11" s="23">
        <v>3000</v>
      </c>
      <c r="AD11" s="23"/>
      <c r="AE11" s="23"/>
      <c r="AF11" s="23"/>
      <c r="AG11" s="23"/>
      <c r="AH11" s="23"/>
      <c r="AI11" s="23">
        <v>4000</v>
      </c>
      <c r="AJ11" s="24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7.25" customHeight="1" x14ac:dyDescent="0.3">
      <c r="A12" s="18">
        <v>10</v>
      </c>
      <c r="B12" s="17" t="s">
        <v>9</v>
      </c>
      <c r="C12" s="84">
        <v>8500</v>
      </c>
      <c r="D12" s="85">
        <v>1500</v>
      </c>
      <c r="E12" s="85">
        <v>0</v>
      </c>
      <c r="F12" s="85">
        <v>0</v>
      </c>
      <c r="G12" s="85">
        <v>10700</v>
      </c>
      <c r="H12" s="85">
        <v>7000</v>
      </c>
      <c r="I12" s="85">
        <v>0</v>
      </c>
      <c r="J12" s="85">
        <v>7000</v>
      </c>
      <c r="K12" s="85">
        <v>10500</v>
      </c>
      <c r="L12" s="86">
        <v>27000</v>
      </c>
      <c r="M12" s="86">
        <v>59670</v>
      </c>
      <c r="N12" s="86">
        <v>14000</v>
      </c>
      <c r="O12" s="86">
        <v>11050</v>
      </c>
      <c r="P12" s="86">
        <v>3000</v>
      </c>
      <c r="Q12" s="86">
        <v>0</v>
      </c>
      <c r="R12" s="86">
        <v>0</v>
      </c>
      <c r="S12" s="87">
        <v>0</v>
      </c>
      <c r="T12" s="88">
        <v>7000</v>
      </c>
      <c r="U12" s="89">
        <v>11000</v>
      </c>
      <c r="V12" s="89">
        <v>15000</v>
      </c>
      <c r="W12" s="89">
        <v>3000</v>
      </c>
      <c r="X12" s="89">
        <v>0</v>
      </c>
      <c r="Y12" s="89">
        <v>6000</v>
      </c>
      <c r="Z12" s="89">
        <v>500</v>
      </c>
      <c r="AA12" s="89">
        <v>6500</v>
      </c>
      <c r="AB12" s="89">
        <v>2000</v>
      </c>
      <c r="AC12" s="89">
        <v>0</v>
      </c>
      <c r="AD12" s="89">
        <v>0</v>
      </c>
      <c r="AE12" s="89">
        <v>0</v>
      </c>
      <c r="AF12" s="89">
        <v>0</v>
      </c>
      <c r="AG12" s="89">
        <v>1000</v>
      </c>
      <c r="AH12" s="89">
        <v>2000</v>
      </c>
      <c r="AI12" s="89">
        <v>5000</v>
      </c>
      <c r="AJ12" s="90">
        <v>56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s="42" customFormat="1" ht="16.5" x14ac:dyDescent="0.3">
      <c r="A13" s="18">
        <v>11</v>
      </c>
      <c r="B13" s="44" t="s">
        <v>10</v>
      </c>
      <c r="C13" s="32">
        <v>3000</v>
      </c>
      <c r="D13" s="32">
        <v>0</v>
      </c>
      <c r="E13" s="32"/>
      <c r="F13" s="32">
        <v>1000</v>
      </c>
      <c r="G13" s="32">
        <v>15600</v>
      </c>
      <c r="H13" s="32">
        <v>3000</v>
      </c>
      <c r="I13" s="32"/>
      <c r="J13" s="32">
        <v>1200</v>
      </c>
      <c r="K13" s="32">
        <v>4500</v>
      </c>
      <c r="L13" s="19"/>
      <c r="M13" s="19"/>
      <c r="N13" s="19"/>
      <c r="O13" s="19"/>
      <c r="P13" s="19"/>
      <c r="Q13" s="19"/>
      <c r="R13" s="19"/>
      <c r="S13" s="19"/>
      <c r="T13" s="23">
        <v>5000</v>
      </c>
      <c r="U13" s="23">
        <v>4000</v>
      </c>
      <c r="V13" s="23"/>
      <c r="W13" s="23"/>
      <c r="X13" s="23">
        <v>0</v>
      </c>
      <c r="Y13" s="23">
        <v>4000</v>
      </c>
      <c r="Z13" s="23"/>
      <c r="AA13" s="23">
        <v>4000</v>
      </c>
      <c r="AB13" s="23">
        <v>3000</v>
      </c>
      <c r="AC13" s="23"/>
      <c r="AD13" s="23"/>
      <c r="AE13" s="23">
        <v>1000</v>
      </c>
      <c r="AF13" s="23">
        <v>500</v>
      </c>
      <c r="AG13" s="23">
        <v>200</v>
      </c>
      <c r="AH13" s="23"/>
      <c r="AI13" s="23">
        <v>10000</v>
      </c>
      <c r="AJ13" s="23">
        <v>24</v>
      </c>
    </row>
    <row r="14" spans="1:53" s="42" customFormat="1" ht="16.5" customHeight="1" x14ac:dyDescent="0.3">
      <c r="A14" s="18">
        <v>12</v>
      </c>
      <c r="B14" s="44" t="s">
        <v>11</v>
      </c>
      <c r="C14" s="91">
        <v>16040</v>
      </c>
      <c r="D14" s="92">
        <v>15780</v>
      </c>
      <c r="E14" s="92">
        <v>6080</v>
      </c>
      <c r="F14" s="92">
        <v>0</v>
      </c>
      <c r="G14" s="92">
        <v>2420</v>
      </c>
      <c r="H14" s="92">
        <v>9500</v>
      </c>
      <c r="I14" s="92">
        <v>2880</v>
      </c>
      <c r="J14" s="92">
        <v>24420</v>
      </c>
      <c r="K14" s="92">
        <v>20000</v>
      </c>
      <c r="L14" s="93">
        <v>17000</v>
      </c>
      <c r="M14" s="93">
        <v>0</v>
      </c>
      <c r="N14" s="93">
        <v>1000</v>
      </c>
      <c r="O14" s="93">
        <v>600</v>
      </c>
      <c r="P14" s="93">
        <v>100</v>
      </c>
      <c r="Q14" s="93">
        <v>0</v>
      </c>
      <c r="R14" s="93">
        <v>120</v>
      </c>
      <c r="S14" s="94">
        <v>2</v>
      </c>
      <c r="T14" s="95">
        <v>0</v>
      </c>
      <c r="U14" s="96">
        <v>0</v>
      </c>
      <c r="V14" s="96">
        <v>0</v>
      </c>
      <c r="W14" s="96">
        <v>0</v>
      </c>
      <c r="X14" s="96">
        <v>3000</v>
      </c>
      <c r="Y14" s="96">
        <v>0</v>
      </c>
      <c r="Z14" s="96">
        <v>0</v>
      </c>
      <c r="AA14" s="96">
        <v>3000</v>
      </c>
      <c r="AB14" s="96">
        <v>0</v>
      </c>
      <c r="AC14" s="96">
        <v>0</v>
      </c>
      <c r="AD14" s="96">
        <v>0</v>
      </c>
      <c r="AE14" s="96">
        <v>1000</v>
      </c>
      <c r="AF14" s="96">
        <v>1000</v>
      </c>
      <c r="AG14" s="96">
        <v>1000</v>
      </c>
      <c r="AH14" s="96">
        <v>10000</v>
      </c>
      <c r="AI14" s="96">
        <v>20000</v>
      </c>
      <c r="AJ14" s="97">
        <v>10</v>
      </c>
    </row>
    <row r="15" spans="1:53" ht="16.5" customHeight="1" x14ac:dyDescent="0.3">
      <c r="A15" s="18">
        <v>13</v>
      </c>
      <c r="B15" s="17" t="s">
        <v>12</v>
      </c>
      <c r="C15" s="31">
        <v>800</v>
      </c>
      <c r="D15" s="32">
        <v>580</v>
      </c>
      <c r="E15" s="32">
        <v>0</v>
      </c>
      <c r="F15" s="32">
        <v>0</v>
      </c>
      <c r="G15" s="32">
        <v>1600</v>
      </c>
      <c r="H15" s="32">
        <v>12000</v>
      </c>
      <c r="I15" s="32">
        <v>0</v>
      </c>
      <c r="J15" s="32">
        <v>0</v>
      </c>
      <c r="K15" s="32">
        <v>10000</v>
      </c>
      <c r="L15" s="19">
        <v>2000</v>
      </c>
      <c r="M15" s="19">
        <v>16000</v>
      </c>
      <c r="N15" s="19">
        <v>200</v>
      </c>
      <c r="O15" s="19">
        <v>2000</v>
      </c>
      <c r="P15" s="19">
        <v>0</v>
      </c>
      <c r="Q15" s="19">
        <v>0</v>
      </c>
      <c r="R15" s="19">
        <v>0</v>
      </c>
      <c r="S15" s="20">
        <v>0</v>
      </c>
      <c r="T15" s="22">
        <v>3000</v>
      </c>
      <c r="U15" s="23">
        <v>4000</v>
      </c>
      <c r="V15" s="23">
        <v>0</v>
      </c>
      <c r="W15" s="23">
        <v>160</v>
      </c>
      <c r="X15" s="23">
        <v>4000</v>
      </c>
      <c r="Y15" s="23">
        <v>0</v>
      </c>
      <c r="Z15" s="23">
        <v>0</v>
      </c>
      <c r="AA15" s="23">
        <v>10000</v>
      </c>
      <c r="AB15" s="23">
        <v>0</v>
      </c>
      <c r="AC15" s="23">
        <v>0</v>
      </c>
      <c r="AD15" s="23">
        <v>0</v>
      </c>
      <c r="AE15" s="23">
        <v>400</v>
      </c>
      <c r="AF15" s="23">
        <v>0</v>
      </c>
      <c r="AG15" s="23">
        <v>750</v>
      </c>
      <c r="AH15" s="23">
        <v>5000</v>
      </c>
      <c r="AI15" s="23">
        <v>24000</v>
      </c>
      <c r="AJ15" s="24">
        <v>34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ht="16.5" customHeight="1" x14ac:dyDescent="0.3">
      <c r="A16" s="18">
        <v>14</v>
      </c>
      <c r="B16" s="17" t="s">
        <v>13</v>
      </c>
      <c r="C16" s="31">
        <v>200</v>
      </c>
      <c r="D16" s="32">
        <v>0</v>
      </c>
      <c r="E16" s="32">
        <v>0</v>
      </c>
      <c r="F16" s="32">
        <v>1000</v>
      </c>
      <c r="G16" s="32">
        <v>3200</v>
      </c>
      <c r="H16" s="32">
        <v>400</v>
      </c>
      <c r="I16" s="32">
        <v>0</v>
      </c>
      <c r="J16" s="32">
        <v>100</v>
      </c>
      <c r="K16" s="32">
        <v>130</v>
      </c>
      <c r="L16" s="15">
        <v>300</v>
      </c>
      <c r="M16" s="15">
        <v>100000</v>
      </c>
      <c r="N16" s="15">
        <v>300</v>
      </c>
      <c r="O16" s="15">
        <v>500</v>
      </c>
      <c r="P16" s="15">
        <v>250</v>
      </c>
      <c r="Q16" s="15">
        <v>0</v>
      </c>
      <c r="R16" s="15">
        <v>100</v>
      </c>
      <c r="S16" s="16">
        <v>0</v>
      </c>
      <c r="T16" s="22">
        <v>1000</v>
      </c>
      <c r="U16" s="23">
        <v>2000</v>
      </c>
      <c r="V16" s="23">
        <v>0</v>
      </c>
      <c r="W16" s="23">
        <v>0</v>
      </c>
      <c r="X16" s="23">
        <v>0</v>
      </c>
      <c r="Y16" s="23">
        <v>2000</v>
      </c>
      <c r="Z16" s="23">
        <v>0</v>
      </c>
      <c r="AA16" s="23">
        <v>4000</v>
      </c>
      <c r="AB16" s="23">
        <v>2000</v>
      </c>
      <c r="AC16" s="23">
        <v>2000</v>
      </c>
      <c r="AD16" s="23">
        <v>0</v>
      </c>
      <c r="AE16" s="23">
        <v>0</v>
      </c>
      <c r="AF16" s="23">
        <v>0</v>
      </c>
      <c r="AG16" s="23">
        <v>0</v>
      </c>
      <c r="AH16" s="23">
        <v>2000</v>
      </c>
      <c r="AI16" s="23">
        <v>100</v>
      </c>
      <c r="AJ16" s="24">
        <v>10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s="42" customFormat="1" ht="16.5" customHeight="1" x14ac:dyDescent="0.3">
      <c r="A17" s="18">
        <v>15</v>
      </c>
      <c r="B17" s="44" t="s">
        <v>14</v>
      </c>
      <c r="C17" s="31">
        <v>1390</v>
      </c>
      <c r="D17" s="32">
        <v>0</v>
      </c>
      <c r="E17" s="32"/>
      <c r="F17" s="32"/>
      <c r="G17" s="32">
        <v>10800</v>
      </c>
      <c r="H17" s="32">
        <v>9060</v>
      </c>
      <c r="I17" s="32"/>
      <c r="J17" s="32"/>
      <c r="K17" s="32">
        <v>2210</v>
      </c>
      <c r="L17" s="15">
        <v>3000</v>
      </c>
      <c r="M17" s="15"/>
      <c r="N17" s="15"/>
      <c r="O17" s="15"/>
      <c r="P17" s="15"/>
      <c r="Q17" s="15"/>
      <c r="R17" s="15"/>
      <c r="S17" s="16"/>
      <c r="T17" s="22">
        <v>870</v>
      </c>
      <c r="U17" s="23">
        <v>5480</v>
      </c>
      <c r="V17" s="23"/>
      <c r="W17" s="23"/>
      <c r="X17" s="23"/>
      <c r="Y17" s="23">
        <v>580</v>
      </c>
      <c r="Z17" s="23">
        <v>0</v>
      </c>
      <c r="AA17" s="23"/>
      <c r="AB17" s="23">
        <v>3370</v>
      </c>
      <c r="AC17" s="23">
        <v>6000</v>
      </c>
      <c r="AD17" s="23"/>
      <c r="AE17" s="23"/>
      <c r="AF17" s="23"/>
      <c r="AG17" s="23"/>
      <c r="AH17" s="23"/>
      <c r="AI17" s="23"/>
      <c r="AJ17" s="24"/>
    </row>
    <row r="18" spans="1:53" ht="16.5" customHeight="1" x14ac:dyDescent="0.3">
      <c r="A18" s="18">
        <v>16</v>
      </c>
      <c r="B18" s="17" t="s">
        <v>15</v>
      </c>
      <c r="C18" s="31">
        <v>2700</v>
      </c>
      <c r="D18" s="32">
        <v>50</v>
      </c>
      <c r="E18" s="32"/>
      <c r="F18" s="32">
        <v>25</v>
      </c>
      <c r="G18" s="32">
        <v>8000</v>
      </c>
      <c r="H18" s="32">
        <v>500</v>
      </c>
      <c r="I18" s="32"/>
      <c r="J18" s="32">
        <v>0</v>
      </c>
      <c r="K18" s="32">
        <v>5000</v>
      </c>
      <c r="L18" s="15">
        <v>1500</v>
      </c>
      <c r="M18" s="15">
        <v>1000</v>
      </c>
      <c r="N18" s="15">
        <v>100</v>
      </c>
      <c r="O18" s="15">
        <v>400</v>
      </c>
      <c r="P18" s="15">
        <v>650</v>
      </c>
      <c r="Q18" s="15"/>
      <c r="R18" s="15">
        <v>0</v>
      </c>
      <c r="S18" s="16">
        <v>0</v>
      </c>
      <c r="T18" s="22">
        <v>0</v>
      </c>
      <c r="U18" s="23">
        <v>1200</v>
      </c>
      <c r="V18" s="23"/>
      <c r="W18" s="23">
        <v>50</v>
      </c>
      <c r="X18" s="23">
        <v>0</v>
      </c>
      <c r="Y18" s="23">
        <v>3400</v>
      </c>
      <c r="Z18" s="23"/>
      <c r="AA18" s="23">
        <v>2500</v>
      </c>
      <c r="AB18" s="23">
        <v>0</v>
      </c>
      <c r="AC18" s="23">
        <v>1000</v>
      </c>
      <c r="AD18" s="23">
        <v>1000</v>
      </c>
      <c r="AE18" s="23">
        <v>500</v>
      </c>
      <c r="AF18" s="23">
        <v>600</v>
      </c>
      <c r="AG18" s="23">
        <v>0</v>
      </c>
      <c r="AH18" s="23"/>
      <c r="AI18" s="23">
        <v>2000</v>
      </c>
      <c r="AJ18" s="24">
        <v>15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s="42" customFormat="1" ht="16.5" customHeight="1" x14ac:dyDescent="0.3">
      <c r="A19" s="18">
        <v>17</v>
      </c>
      <c r="B19" s="44" t="s">
        <v>16</v>
      </c>
      <c r="C19" s="31">
        <v>250</v>
      </c>
      <c r="D19" s="32">
        <v>170</v>
      </c>
      <c r="E19" s="32"/>
      <c r="F19" s="32"/>
      <c r="G19" s="32">
        <v>6100</v>
      </c>
      <c r="H19" s="32">
        <v>1960</v>
      </c>
      <c r="I19" s="32"/>
      <c r="J19" s="32">
        <v>450</v>
      </c>
      <c r="K19" s="32">
        <v>3120</v>
      </c>
      <c r="L19" s="15">
        <v>10950</v>
      </c>
      <c r="M19" s="15">
        <v>37300</v>
      </c>
      <c r="N19" s="15">
        <v>365</v>
      </c>
      <c r="O19" s="15">
        <v>1177</v>
      </c>
      <c r="P19" s="15">
        <v>460</v>
      </c>
      <c r="Q19" s="15"/>
      <c r="R19" s="15"/>
      <c r="S19" s="16"/>
      <c r="T19" s="22">
        <v>2000</v>
      </c>
      <c r="U19" s="23">
        <v>2000</v>
      </c>
      <c r="V19" s="23"/>
      <c r="W19" s="23"/>
      <c r="X19" s="23">
        <v>1000</v>
      </c>
      <c r="Y19" s="23">
        <v>3000</v>
      </c>
      <c r="Z19" s="23"/>
      <c r="AA19" s="23">
        <v>3000</v>
      </c>
      <c r="AB19" s="23">
        <v>0</v>
      </c>
      <c r="AC19" s="23">
        <v>3000</v>
      </c>
      <c r="AD19" s="23">
        <v>2000</v>
      </c>
      <c r="AE19" s="23">
        <v>2500</v>
      </c>
      <c r="AF19" s="23">
        <v>2500</v>
      </c>
      <c r="AG19" s="23">
        <v>100</v>
      </c>
      <c r="AH19" s="23">
        <v>0</v>
      </c>
      <c r="AI19" s="23">
        <v>0</v>
      </c>
      <c r="AJ19" s="24">
        <v>0</v>
      </c>
    </row>
    <row r="20" spans="1:53" ht="16.5" customHeight="1" x14ac:dyDescent="0.3">
      <c r="A20" s="18">
        <v>18</v>
      </c>
      <c r="B20" s="17" t="s">
        <v>17</v>
      </c>
      <c r="C20" s="31">
        <v>500</v>
      </c>
      <c r="D20" s="32">
        <v>0</v>
      </c>
      <c r="E20" s="32"/>
      <c r="F20" s="32"/>
      <c r="G20" s="32">
        <v>500</v>
      </c>
      <c r="H20" s="32">
        <v>1000</v>
      </c>
      <c r="I20" s="32"/>
      <c r="J20" s="32">
        <v>0</v>
      </c>
      <c r="K20" s="32">
        <v>500</v>
      </c>
      <c r="L20" s="15">
        <v>3500</v>
      </c>
      <c r="M20" s="15">
        <v>18000</v>
      </c>
      <c r="N20" s="15">
        <v>100</v>
      </c>
      <c r="O20" s="15">
        <v>0</v>
      </c>
      <c r="P20" s="15">
        <v>300</v>
      </c>
      <c r="Q20" s="15"/>
      <c r="R20" s="15">
        <v>0</v>
      </c>
      <c r="S20" s="16">
        <v>0</v>
      </c>
      <c r="T20" s="22">
        <v>3000</v>
      </c>
      <c r="U20" s="23">
        <v>1000</v>
      </c>
      <c r="V20" s="23"/>
      <c r="W20" s="23"/>
      <c r="X20" s="23">
        <v>1000</v>
      </c>
      <c r="Y20" s="23">
        <v>1000</v>
      </c>
      <c r="Z20" s="23"/>
      <c r="AA20" s="23">
        <v>2000</v>
      </c>
      <c r="AB20" s="23">
        <v>1000</v>
      </c>
      <c r="AC20" s="23">
        <v>500</v>
      </c>
      <c r="AD20" s="23">
        <v>0</v>
      </c>
      <c r="AE20" s="23">
        <v>200</v>
      </c>
      <c r="AF20" s="23">
        <v>300</v>
      </c>
      <c r="AG20" s="23">
        <v>0</v>
      </c>
      <c r="AH20" s="23"/>
      <c r="AI20" s="23">
        <v>4000</v>
      </c>
      <c r="AJ20" s="24">
        <v>17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s="42" customFormat="1" ht="16.5" customHeight="1" x14ac:dyDescent="0.3">
      <c r="A21" s="18">
        <v>19</v>
      </c>
      <c r="B21" s="17" t="s">
        <v>18</v>
      </c>
      <c r="C21" s="31">
        <v>3280</v>
      </c>
      <c r="D21" s="32">
        <v>2220</v>
      </c>
      <c r="E21" s="32"/>
      <c r="F21" s="32">
        <v>980</v>
      </c>
      <c r="G21" s="32">
        <v>8580</v>
      </c>
      <c r="H21" s="32">
        <v>24620</v>
      </c>
      <c r="I21" s="32"/>
      <c r="J21" s="32">
        <v>1634</v>
      </c>
      <c r="K21" s="32">
        <v>11440</v>
      </c>
      <c r="L21" s="15">
        <v>10300</v>
      </c>
      <c r="M21" s="15">
        <v>79800</v>
      </c>
      <c r="N21" s="15">
        <v>380</v>
      </c>
      <c r="O21" s="15">
        <v>3500</v>
      </c>
      <c r="P21" s="15">
        <v>875</v>
      </c>
      <c r="Q21" s="15">
        <v>3600</v>
      </c>
      <c r="R21" s="15">
        <v>0</v>
      </c>
      <c r="S21" s="16">
        <v>0</v>
      </c>
      <c r="T21" s="22">
        <v>1070</v>
      </c>
      <c r="U21" s="23">
        <v>1900</v>
      </c>
      <c r="V21" s="23"/>
      <c r="W21" s="23">
        <v>0</v>
      </c>
      <c r="X21" s="23">
        <v>4320</v>
      </c>
      <c r="Y21" s="23">
        <v>3200</v>
      </c>
      <c r="Z21" s="23"/>
      <c r="AA21" s="23">
        <v>844</v>
      </c>
      <c r="AB21" s="23">
        <v>2130</v>
      </c>
      <c r="AC21" s="23">
        <v>2700</v>
      </c>
      <c r="AD21" s="23">
        <v>10500</v>
      </c>
      <c r="AE21" s="23">
        <v>200</v>
      </c>
      <c r="AF21" s="23">
        <v>200</v>
      </c>
      <c r="AG21" s="23">
        <v>173</v>
      </c>
      <c r="AH21" s="23">
        <v>2800</v>
      </c>
      <c r="AI21" s="23">
        <v>100</v>
      </c>
      <c r="AJ21" s="24">
        <v>20</v>
      </c>
    </row>
    <row r="22" spans="1:53" ht="16.5" customHeight="1" x14ac:dyDescent="0.3">
      <c r="A22" s="18">
        <v>20</v>
      </c>
      <c r="B22" s="17" t="s">
        <v>19</v>
      </c>
      <c r="C22" s="31">
        <v>1400</v>
      </c>
      <c r="D22" s="32">
        <v>2800</v>
      </c>
      <c r="E22" s="32">
        <v>0</v>
      </c>
      <c r="F22" s="32">
        <v>0</v>
      </c>
      <c r="G22" s="32">
        <v>1500</v>
      </c>
      <c r="H22" s="32">
        <v>6000</v>
      </c>
      <c r="I22" s="32">
        <v>0</v>
      </c>
      <c r="J22" s="32">
        <v>100</v>
      </c>
      <c r="K22" s="32">
        <v>4500</v>
      </c>
      <c r="L22" s="15">
        <v>500</v>
      </c>
      <c r="M22" s="15">
        <v>500</v>
      </c>
      <c r="N22" s="15">
        <v>100</v>
      </c>
      <c r="O22" s="15">
        <v>100</v>
      </c>
      <c r="P22" s="15">
        <v>50</v>
      </c>
      <c r="Q22" s="15">
        <v>100</v>
      </c>
      <c r="R22" s="15">
        <v>0</v>
      </c>
      <c r="S22" s="16">
        <v>0</v>
      </c>
      <c r="T22" s="22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5000</v>
      </c>
      <c r="AB22" s="23">
        <v>0</v>
      </c>
      <c r="AC22" s="23">
        <v>400</v>
      </c>
      <c r="AD22" s="23">
        <v>400</v>
      </c>
      <c r="AE22" s="23">
        <v>100</v>
      </c>
      <c r="AF22" s="23">
        <v>100</v>
      </c>
      <c r="AG22" s="23">
        <v>0</v>
      </c>
      <c r="AH22" s="23">
        <v>500</v>
      </c>
      <c r="AI22" s="23">
        <v>5000</v>
      </c>
      <c r="AJ22" s="24">
        <v>11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ht="16.5" customHeight="1" x14ac:dyDescent="0.3">
      <c r="A23" s="18">
        <v>21</v>
      </c>
      <c r="B23" s="17" t="s">
        <v>20</v>
      </c>
      <c r="C23" s="31">
        <v>3700</v>
      </c>
      <c r="D23" s="32">
        <v>1180</v>
      </c>
      <c r="E23" s="32"/>
      <c r="F23" s="32"/>
      <c r="G23" s="32">
        <v>2740</v>
      </c>
      <c r="H23" s="32">
        <v>1660</v>
      </c>
      <c r="I23" s="32"/>
      <c r="J23" s="32"/>
      <c r="K23" s="32">
        <v>5320</v>
      </c>
      <c r="L23" s="15">
        <v>3300</v>
      </c>
      <c r="M23" s="15">
        <v>38700</v>
      </c>
      <c r="N23" s="15">
        <v>400</v>
      </c>
      <c r="O23" s="15">
        <v>700</v>
      </c>
      <c r="P23" s="15">
        <v>250</v>
      </c>
      <c r="Q23" s="15">
        <v>0</v>
      </c>
      <c r="R23" s="15">
        <v>0</v>
      </c>
      <c r="S23" s="16">
        <v>0</v>
      </c>
      <c r="T23" s="22">
        <v>0</v>
      </c>
      <c r="U23" s="23">
        <v>2000</v>
      </c>
      <c r="V23" s="23"/>
      <c r="W23" s="23"/>
      <c r="X23" s="23">
        <v>5000</v>
      </c>
      <c r="Y23" s="23">
        <v>5000</v>
      </c>
      <c r="Z23" s="23"/>
      <c r="AA23" s="23"/>
      <c r="AB23" s="23">
        <v>1000</v>
      </c>
      <c r="AC23" s="23">
        <v>1000</v>
      </c>
      <c r="AD23" s="23">
        <v>0</v>
      </c>
      <c r="AE23" s="23">
        <v>100</v>
      </c>
      <c r="AF23" s="23">
        <v>500</v>
      </c>
      <c r="AG23" s="23">
        <v>200</v>
      </c>
      <c r="AH23" s="23">
        <v>5000</v>
      </c>
      <c r="AI23" s="23">
        <v>10000</v>
      </c>
      <c r="AJ23" s="24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s="42" customFormat="1" ht="16.5" customHeight="1" x14ac:dyDescent="0.3">
      <c r="A24" s="18">
        <v>22</v>
      </c>
      <c r="B24" s="17" t="s">
        <v>21</v>
      </c>
      <c r="C24" s="31">
        <v>2100</v>
      </c>
      <c r="D24" s="32">
        <v>5400</v>
      </c>
      <c r="E24" s="32">
        <v>0</v>
      </c>
      <c r="F24" s="32">
        <v>0</v>
      </c>
      <c r="G24" s="32">
        <v>4360</v>
      </c>
      <c r="H24" s="32">
        <v>5900</v>
      </c>
      <c r="I24" s="32"/>
      <c r="J24" s="32">
        <v>0</v>
      </c>
      <c r="K24" s="32">
        <v>3300</v>
      </c>
      <c r="L24" s="15">
        <v>6800</v>
      </c>
      <c r="M24" s="15">
        <v>59400</v>
      </c>
      <c r="N24" s="15">
        <v>0</v>
      </c>
      <c r="O24" s="15">
        <v>300</v>
      </c>
      <c r="P24" s="15">
        <v>75</v>
      </c>
      <c r="Q24" s="15">
        <v>2000</v>
      </c>
      <c r="R24" s="15">
        <v>0</v>
      </c>
      <c r="S24" s="16">
        <v>0</v>
      </c>
      <c r="T24" s="22">
        <v>2000</v>
      </c>
      <c r="U24" s="23">
        <v>0</v>
      </c>
      <c r="V24" s="23">
        <v>0</v>
      </c>
      <c r="W24" s="23">
        <v>0</v>
      </c>
      <c r="X24" s="23">
        <v>0</v>
      </c>
      <c r="Y24" s="23">
        <v>2000</v>
      </c>
      <c r="Z24" s="23">
        <v>0</v>
      </c>
      <c r="AA24" s="23">
        <v>2000</v>
      </c>
      <c r="AB24" s="23">
        <v>0</v>
      </c>
      <c r="AC24" s="23">
        <v>0</v>
      </c>
      <c r="AD24" s="23">
        <v>0</v>
      </c>
      <c r="AE24" s="23">
        <v>500</v>
      </c>
      <c r="AF24" s="23">
        <v>1000</v>
      </c>
      <c r="AG24" s="23">
        <v>100</v>
      </c>
      <c r="AH24" s="23">
        <v>0</v>
      </c>
      <c r="AI24" s="23">
        <v>2000</v>
      </c>
      <c r="AJ24" s="24">
        <v>24</v>
      </c>
    </row>
    <row r="25" spans="1:53" s="42" customFormat="1" ht="16.5" customHeight="1" x14ac:dyDescent="0.3">
      <c r="A25" s="18">
        <v>23</v>
      </c>
      <c r="B25" s="17" t="s">
        <v>22</v>
      </c>
      <c r="C25" s="31">
        <v>7700</v>
      </c>
      <c r="D25" s="32">
        <v>300</v>
      </c>
      <c r="E25" s="32">
        <v>12890</v>
      </c>
      <c r="F25" s="32">
        <v>100</v>
      </c>
      <c r="G25" s="32">
        <v>11000</v>
      </c>
      <c r="H25" s="32">
        <v>5400</v>
      </c>
      <c r="I25" s="32"/>
      <c r="J25" s="32"/>
      <c r="K25" s="32">
        <v>8000</v>
      </c>
      <c r="L25" s="15"/>
      <c r="M25" s="15"/>
      <c r="N25" s="15"/>
      <c r="O25" s="15"/>
      <c r="P25" s="15"/>
      <c r="Q25" s="15"/>
      <c r="R25" s="15"/>
      <c r="S25" s="16"/>
      <c r="T25" s="22">
        <v>0</v>
      </c>
      <c r="U25" s="23">
        <v>6000</v>
      </c>
      <c r="V25" s="23">
        <v>0</v>
      </c>
      <c r="W25" s="23">
        <v>200</v>
      </c>
      <c r="X25" s="23">
        <v>0</v>
      </c>
      <c r="Y25" s="23">
        <v>6000</v>
      </c>
      <c r="Z25" s="23">
        <v>0</v>
      </c>
      <c r="AA25" s="23">
        <v>0</v>
      </c>
      <c r="AB25" s="23">
        <v>2000</v>
      </c>
      <c r="AC25" s="23">
        <v>0</v>
      </c>
      <c r="AD25" s="23">
        <v>0</v>
      </c>
      <c r="AE25" s="23">
        <v>0</v>
      </c>
      <c r="AF25" s="23">
        <v>0</v>
      </c>
      <c r="AG25" s="23">
        <v>1000</v>
      </c>
      <c r="AH25" s="23">
        <v>0</v>
      </c>
      <c r="AI25" s="23">
        <v>0</v>
      </c>
      <c r="AJ25" s="24">
        <v>0</v>
      </c>
    </row>
    <row r="26" spans="1:53" ht="16.5" customHeight="1" x14ac:dyDescent="0.3">
      <c r="A26" s="18">
        <v>24</v>
      </c>
      <c r="B26" s="17" t="s">
        <v>23</v>
      </c>
      <c r="C26" s="31">
        <v>300</v>
      </c>
      <c r="D26" s="32">
        <v>0</v>
      </c>
      <c r="E26" s="32"/>
      <c r="F26" s="32"/>
      <c r="G26" s="32">
        <v>1000</v>
      </c>
      <c r="H26" s="32">
        <v>2500</v>
      </c>
      <c r="I26" s="32"/>
      <c r="J26" s="32">
        <v>200</v>
      </c>
      <c r="K26" s="32">
        <v>1000</v>
      </c>
      <c r="L26" s="15">
        <v>5000</v>
      </c>
      <c r="M26" s="15">
        <v>26000</v>
      </c>
      <c r="N26" s="15">
        <v>0</v>
      </c>
      <c r="O26" s="15">
        <v>5000</v>
      </c>
      <c r="P26" s="15">
        <v>100</v>
      </c>
      <c r="Q26" s="15">
        <v>0</v>
      </c>
      <c r="R26" s="15">
        <v>0</v>
      </c>
      <c r="S26" s="16">
        <v>0</v>
      </c>
      <c r="T26" s="22">
        <v>1700</v>
      </c>
      <c r="U26" s="23">
        <v>3000</v>
      </c>
      <c r="V26" s="23">
        <v>0</v>
      </c>
      <c r="W26" s="23">
        <v>0</v>
      </c>
      <c r="X26" s="23">
        <v>1000</v>
      </c>
      <c r="Y26" s="23">
        <v>2500</v>
      </c>
      <c r="Z26" s="23">
        <v>0</v>
      </c>
      <c r="AA26" s="23">
        <v>2800</v>
      </c>
      <c r="AB26" s="23">
        <v>2000</v>
      </c>
      <c r="AC26" s="23">
        <v>0</v>
      </c>
      <c r="AD26" s="23">
        <v>0</v>
      </c>
      <c r="AE26" s="23">
        <v>300</v>
      </c>
      <c r="AF26" s="23">
        <v>0</v>
      </c>
      <c r="AG26" s="23">
        <v>200</v>
      </c>
      <c r="AH26" s="23">
        <v>250</v>
      </c>
      <c r="AI26" s="23">
        <v>3000</v>
      </c>
      <c r="AJ26" s="24">
        <v>26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s="42" customFormat="1" ht="16.5" customHeight="1" x14ac:dyDescent="0.3">
      <c r="A27" s="18">
        <v>25</v>
      </c>
      <c r="B27" s="17" t="s">
        <v>24</v>
      </c>
      <c r="C27" s="31">
        <v>2200</v>
      </c>
      <c r="D27" s="32">
        <v>600</v>
      </c>
      <c r="E27" s="32"/>
      <c r="F27" s="32">
        <v>0</v>
      </c>
      <c r="G27" s="32">
        <v>2700</v>
      </c>
      <c r="H27" s="32"/>
      <c r="I27" s="32">
        <v>200</v>
      </c>
      <c r="J27" s="32">
        <v>5500</v>
      </c>
      <c r="K27" s="32">
        <v>3700</v>
      </c>
      <c r="L27" s="15">
        <v>54700</v>
      </c>
      <c r="M27" s="15">
        <v>1600</v>
      </c>
      <c r="N27" s="15">
        <v>900</v>
      </c>
      <c r="O27" s="15">
        <v>250</v>
      </c>
      <c r="P27" s="15"/>
      <c r="Q27" s="15">
        <v>0</v>
      </c>
      <c r="R27" s="15"/>
      <c r="S27" s="16"/>
      <c r="T27" s="22">
        <v>0</v>
      </c>
      <c r="U27" s="23">
        <v>1600</v>
      </c>
      <c r="V27" s="23"/>
      <c r="W27" s="23"/>
      <c r="X27" s="23">
        <v>0</v>
      </c>
      <c r="Y27" s="23">
        <v>1000</v>
      </c>
      <c r="Z27" s="23">
        <v>0</v>
      </c>
      <c r="AA27" s="23">
        <v>1200</v>
      </c>
      <c r="AB27" s="23">
        <v>0</v>
      </c>
      <c r="AC27" s="23">
        <v>1000</v>
      </c>
      <c r="AD27" s="23">
        <v>0</v>
      </c>
      <c r="AE27" s="23">
        <v>500</v>
      </c>
      <c r="AF27" s="23">
        <v>0</v>
      </c>
      <c r="AG27" s="23">
        <v>0</v>
      </c>
      <c r="AH27" s="23"/>
      <c r="AI27" s="23">
        <v>500</v>
      </c>
      <c r="AJ27" s="24">
        <v>10</v>
      </c>
    </row>
    <row r="28" spans="1:53" ht="16.5" customHeight="1" x14ac:dyDescent="0.3">
      <c r="A28" s="18">
        <v>26</v>
      </c>
      <c r="B28" s="17" t="s">
        <v>25</v>
      </c>
      <c r="C28" s="31">
        <v>0</v>
      </c>
      <c r="D28" s="32">
        <v>100</v>
      </c>
      <c r="E28" s="32">
        <v>0</v>
      </c>
      <c r="F28" s="32">
        <v>300</v>
      </c>
      <c r="G28" s="32">
        <v>2800</v>
      </c>
      <c r="H28" s="32">
        <v>260</v>
      </c>
      <c r="I28" s="32">
        <v>0</v>
      </c>
      <c r="J28" s="32">
        <v>0</v>
      </c>
      <c r="K28" s="32">
        <v>300</v>
      </c>
      <c r="L28" s="15">
        <v>3000</v>
      </c>
      <c r="M28" s="15">
        <v>10000</v>
      </c>
      <c r="N28" s="15">
        <v>900</v>
      </c>
      <c r="O28" s="15">
        <v>900</v>
      </c>
      <c r="P28" s="15">
        <v>200</v>
      </c>
      <c r="Q28" s="15">
        <v>230</v>
      </c>
      <c r="R28" s="15">
        <v>0</v>
      </c>
      <c r="S28" s="16">
        <v>4</v>
      </c>
      <c r="T28" s="22">
        <v>1200</v>
      </c>
      <c r="U28" s="23">
        <v>2000</v>
      </c>
      <c r="V28" s="23">
        <v>0</v>
      </c>
      <c r="W28" s="23">
        <v>0</v>
      </c>
      <c r="X28" s="23">
        <v>0</v>
      </c>
      <c r="Y28" s="23">
        <v>2000</v>
      </c>
      <c r="Z28" s="23">
        <v>0</v>
      </c>
      <c r="AA28" s="23">
        <v>2000</v>
      </c>
      <c r="AB28" s="23">
        <v>2000</v>
      </c>
      <c r="AC28" s="23">
        <v>400</v>
      </c>
      <c r="AD28" s="23">
        <v>0</v>
      </c>
      <c r="AE28" s="23">
        <v>200</v>
      </c>
      <c r="AF28" s="23">
        <v>200</v>
      </c>
      <c r="AG28" s="23">
        <v>0</v>
      </c>
      <c r="AH28" s="23">
        <v>0</v>
      </c>
      <c r="AI28" s="23">
        <v>20000</v>
      </c>
      <c r="AJ28" s="24">
        <v>13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s="42" customFormat="1" ht="16.5" customHeight="1" x14ac:dyDescent="0.3">
      <c r="A29" s="18">
        <v>27</v>
      </c>
      <c r="B29" s="17" t="s">
        <v>26</v>
      </c>
      <c r="C29" s="31">
        <v>700</v>
      </c>
      <c r="D29" s="32">
        <v>0</v>
      </c>
      <c r="E29" s="32">
        <v>0</v>
      </c>
      <c r="F29" s="32">
        <v>150</v>
      </c>
      <c r="G29" s="32">
        <v>1600</v>
      </c>
      <c r="H29" s="32">
        <v>180</v>
      </c>
      <c r="I29" s="32">
        <v>0</v>
      </c>
      <c r="J29" s="32">
        <v>1800</v>
      </c>
      <c r="K29" s="32">
        <v>2010</v>
      </c>
      <c r="L29" s="15">
        <v>1000</v>
      </c>
      <c r="M29" s="15">
        <v>4200</v>
      </c>
      <c r="N29" s="15">
        <v>300</v>
      </c>
      <c r="O29" s="15">
        <v>50</v>
      </c>
      <c r="P29" s="15">
        <v>125</v>
      </c>
      <c r="Q29" s="15">
        <v>200</v>
      </c>
      <c r="R29" s="15">
        <v>0</v>
      </c>
      <c r="S29" s="16">
        <v>0</v>
      </c>
      <c r="T29" s="22">
        <v>2000</v>
      </c>
      <c r="U29" s="23">
        <v>3500</v>
      </c>
      <c r="V29" s="23">
        <v>0</v>
      </c>
      <c r="W29" s="23">
        <v>200</v>
      </c>
      <c r="X29" s="23">
        <v>0</v>
      </c>
      <c r="Y29" s="23">
        <v>4000</v>
      </c>
      <c r="Z29" s="23">
        <v>0</v>
      </c>
      <c r="AA29" s="23">
        <v>3000</v>
      </c>
      <c r="AB29" s="23">
        <v>3000</v>
      </c>
      <c r="AC29" s="23">
        <v>4000</v>
      </c>
      <c r="AD29" s="23">
        <v>8000</v>
      </c>
      <c r="AE29" s="23">
        <v>1000</v>
      </c>
      <c r="AF29" s="23">
        <v>300</v>
      </c>
      <c r="AG29" s="23">
        <v>300</v>
      </c>
      <c r="AH29" s="23">
        <v>2000</v>
      </c>
      <c r="AI29" s="23">
        <v>5000</v>
      </c>
      <c r="AJ29" s="24">
        <v>25</v>
      </c>
      <c r="AK29" s="81">
        <f t="shared" ref="AK29:BA29" si="3">T29-C29</f>
        <v>1300</v>
      </c>
      <c r="AL29" s="81">
        <f t="shared" si="3"/>
        <v>3500</v>
      </c>
      <c r="AM29" s="81">
        <f t="shared" si="3"/>
        <v>0</v>
      </c>
      <c r="AN29" s="81">
        <f t="shared" si="3"/>
        <v>50</v>
      </c>
      <c r="AO29" s="81">
        <f t="shared" si="3"/>
        <v>-1600</v>
      </c>
      <c r="AP29" s="81">
        <f t="shared" si="3"/>
        <v>3820</v>
      </c>
      <c r="AQ29" s="81">
        <f t="shared" si="3"/>
        <v>0</v>
      </c>
      <c r="AR29" s="81">
        <f t="shared" si="3"/>
        <v>1200</v>
      </c>
      <c r="AS29" s="81">
        <f t="shared" si="3"/>
        <v>990</v>
      </c>
      <c r="AT29" s="81">
        <f t="shared" si="3"/>
        <v>3000</v>
      </c>
      <c r="AU29" s="81">
        <f t="shared" si="3"/>
        <v>3800</v>
      </c>
      <c r="AV29" s="81">
        <f t="shared" si="3"/>
        <v>700</v>
      </c>
      <c r="AW29" s="81">
        <f t="shared" si="3"/>
        <v>250</v>
      </c>
      <c r="AX29" s="81">
        <f t="shared" si="3"/>
        <v>175</v>
      </c>
      <c r="AY29" s="81">
        <f t="shared" si="3"/>
        <v>1800</v>
      </c>
      <c r="AZ29" s="81">
        <f t="shared" si="3"/>
        <v>5000</v>
      </c>
      <c r="BA29" s="81">
        <f t="shared" si="3"/>
        <v>25</v>
      </c>
    </row>
    <row r="30" spans="1:53" ht="16.5" customHeight="1" x14ac:dyDescent="0.3">
      <c r="A30" s="18">
        <v>28</v>
      </c>
      <c r="B30" s="17" t="s">
        <v>27</v>
      </c>
      <c r="C30" s="31">
        <v>600</v>
      </c>
      <c r="D30" s="32">
        <v>800</v>
      </c>
      <c r="E30" s="32">
        <v>0</v>
      </c>
      <c r="F30" s="32">
        <v>0</v>
      </c>
      <c r="G30" s="32">
        <v>1600</v>
      </c>
      <c r="H30" s="32">
        <v>3500</v>
      </c>
      <c r="I30" s="32">
        <v>0</v>
      </c>
      <c r="J30" s="32">
        <v>200</v>
      </c>
      <c r="K30" s="32">
        <v>1200</v>
      </c>
      <c r="L30" s="15">
        <v>8000</v>
      </c>
      <c r="M30" s="15">
        <v>15000</v>
      </c>
      <c r="N30" s="15">
        <v>80</v>
      </c>
      <c r="O30" s="15">
        <v>14000</v>
      </c>
      <c r="P30" s="15">
        <v>150</v>
      </c>
      <c r="Q30" s="15">
        <v>0</v>
      </c>
      <c r="R30" s="15">
        <v>0</v>
      </c>
      <c r="S30" s="16">
        <v>0</v>
      </c>
      <c r="T30" s="22">
        <v>1200</v>
      </c>
      <c r="U30" s="23">
        <v>4000</v>
      </c>
      <c r="V30" s="23">
        <v>0</v>
      </c>
      <c r="W30" s="23">
        <v>0</v>
      </c>
      <c r="X30" s="23">
        <v>4000</v>
      </c>
      <c r="Y30" s="23">
        <v>2000</v>
      </c>
      <c r="Z30" s="23">
        <v>0</v>
      </c>
      <c r="AA30" s="23">
        <v>3000</v>
      </c>
      <c r="AB30" s="23">
        <v>3000</v>
      </c>
      <c r="AC30" s="23">
        <v>0</v>
      </c>
      <c r="AD30" s="23">
        <v>3000</v>
      </c>
      <c r="AE30" s="23">
        <v>200</v>
      </c>
      <c r="AF30" s="23">
        <v>0</v>
      </c>
      <c r="AG30" s="23">
        <v>100</v>
      </c>
      <c r="AH30" s="23">
        <v>0</v>
      </c>
      <c r="AI30" s="23">
        <v>0</v>
      </c>
      <c r="AJ30" s="24">
        <v>0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s="42" customFormat="1" ht="16.5" customHeight="1" x14ac:dyDescent="0.3">
      <c r="A31" s="18">
        <v>29</v>
      </c>
      <c r="B31" s="17" t="s">
        <v>28</v>
      </c>
      <c r="C31" s="31">
        <v>6100</v>
      </c>
      <c r="D31" s="32">
        <v>3260</v>
      </c>
      <c r="E31" s="32"/>
      <c r="F31" s="32"/>
      <c r="G31" s="32">
        <v>5400</v>
      </c>
      <c r="H31" s="32">
        <v>6700</v>
      </c>
      <c r="I31" s="32"/>
      <c r="J31" s="32">
        <v>100</v>
      </c>
      <c r="K31" s="32">
        <v>6370</v>
      </c>
      <c r="L31" s="15">
        <v>3300</v>
      </c>
      <c r="M31" s="15">
        <v>1000</v>
      </c>
      <c r="N31" s="15">
        <v>500</v>
      </c>
      <c r="O31" s="15">
        <v>600</v>
      </c>
      <c r="P31" s="15"/>
      <c r="Q31" s="15">
        <v>500</v>
      </c>
      <c r="R31" s="15"/>
      <c r="S31" s="16"/>
      <c r="T31" s="22">
        <v>0</v>
      </c>
      <c r="U31" s="23">
        <v>2000</v>
      </c>
      <c r="V31" s="23"/>
      <c r="W31" s="23"/>
      <c r="X31" s="23">
        <v>0</v>
      </c>
      <c r="Y31" s="23">
        <v>2000</v>
      </c>
      <c r="Z31" s="23"/>
      <c r="AA31" s="23">
        <v>6000</v>
      </c>
      <c r="AB31" s="23">
        <v>0</v>
      </c>
      <c r="AC31" s="23">
        <v>3300</v>
      </c>
      <c r="AD31" s="23">
        <v>6000</v>
      </c>
      <c r="AE31" s="23">
        <v>0</v>
      </c>
      <c r="AF31" s="23">
        <v>0</v>
      </c>
      <c r="AG31" s="23"/>
      <c r="AH31" s="23">
        <v>2000</v>
      </c>
      <c r="AI31" s="23">
        <v>5000</v>
      </c>
      <c r="AJ31" s="24">
        <v>40</v>
      </c>
    </row>
    <row r="32" spans="1:53" ht="16.5" customHeight="1" x14ac:dyDescent="0.3">
      <c r="A32" s="18">
        <v>30</v>
      </c>
      <c r="B32" s="17" t="s">
        <v>29</v>
      </c>
      <c r="C32" s="31">
        <v>4000</v>
      </c>
      <c r="D32" s="32">
        <v>0</v>
      </c>
      <c r="E32" s="32">
        <v>0</v>
      </c>
      <c r="F32" s="32">
        <v>0</v>
      </c>
      <c r="G32" s="32">
        <v>1000</v>
      </c>
      <c r="H32" s="32">
        <v>4000</v>
      </c>
      <c r="I32" s="32">
        <v>0</v>
      </c>
      <c r="J32" s="32">
        <v>0</v>
      </c>
      <c r="K32" s="32">
        <v>5500</v>
      </c>
      <c r="L32" s="15">
        <v>1300</v>
      </c>
      <c r="M32" s="15">
        <v>23000</v>
      </c>
      <c r="N32" s="15">
        <v>500</v>
      </c>
      <c r="O32" s="15">
        <v>800</v>
      </c>
      <c r="P32" s="15">
        <v>25</v>
      </c>
      <c r="Q32" s="15">
        <v>2000</v>
      </c>
      <c r="R32" s="15">
        <v>0</v>
      </c>
      <c r="S32" s="16">
        <v>0</v>
      </c>
      <c r="T32" s="22">
        <v>6000</v>
      </c>
      <c r="U32" s="23">
        <v>6000</v>
      </c>
      <c r="V32" s="23">
        <v>0</v>
      </c>
      <c r="W32" s="23">
        <v>0</v>
      </c>
      <c r="X32" s="23">
        <v>5000</v>
      </c>
      <c r="Y32" s="23">
        <v>9000</v>
      </c>
      <c r="Z32" s="23">
        <v>0</v>
      </c>
      <c r="AA32" s="23">
        <v>0</v>
      </c>
      <c r="AB32" s="23">
        <v>9000</v>
      </c>
      <c r="AC32" s="23">
        <v>4000</v>
      </c>
      <c r="AD32" s="23">
        <v>15000</v>
      </c>
      <c r="AE32" s="23">
        <v>1000</v>
      </c>
      <c r="AF32" s="23">
        <v>1500</v>
      </c>
      <c r="AG32" s="23">
        <v>250</v>
      </c>
      <c r="AH32" s="23">
        <v>5000</v>
      </c>
      <c r="AI32" s="23">
        <v>5000</v>
      </c>
      <c r="AJ32" s="24">
        <v>85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ht="16.5" customHeight="1" x14ac:dyDescent="0.3">
      <c r="A33" s="18">
        <v>31</v>
      </c>
      <c r="B33" s="17" t="s">
        <v>30</v>
      </c>
      <c r="C33" s="31">
        <v>400</v>
      </c>
      <c r="D33" s="32">
        <v>400</v>
      </c>
      <c r="E33" s="32">
        <v>0</v>
      </c>
      <c r="F33" s="32">
        <v>0</v>
      </c>
      <c r="G33" s="32">
        <v>10000</v>
      </c>
      <c r="H33" s="32">
        <v>10260</v>
      </c>
      <c r="I33" s="32">
        <v>0</v>
      </c>
      <c r="J33" s="32">
        <v>0</v>
      </c>
      <c r="K33" s="32">
        <v>13250</v>
      </c>
      <c r="L33" s="19">
        <v>5500</v>
      </c>
      <c r="M33" s="19">
        <v>28600</v>
      </c>
      <c r="N33" s="19">
        <v>0</v>
      </c>
      <c r="O33" s="19">
        <v>600</v>
      </c>
      <c r="P33" s="19">
        <v>105</v>
      </c>
      <c r="Q33" s="19">
        <v>15000</v>
      </c>
      <c r="R33" s="19">
        <v>0</v>
      </c>
      <c r="S33" s="20">
        <v>0</v>
      </c>
      <c r="T33" s="22">
        <v>7000</v>
      </c>
      <c r="U33" s="23">
        <v>14760</v>
      </c>
      <c r="V33" s="23">
        <v>0</v>
      </c>
      <c r="W33" s="23">
        <v>0</v>
      </c>
      <c r="X33" s="23">
        <v>5000</v>
      </c>
      <c r="Y33" s="23">
        <v>10000</v>
      </c>
      <c r="Z33" s="23">
        <v>0</v>
      </c>
      <c r="AA33" s="23">
        <v>9030</v>
      </c>
      <c r="AB33" s="23">
        <v>4810</v>
      </c>
      <c r="AC33" s="23">
        <v>5000</v>
      </c>
      <c r="AD33" s="23">
        <v>83800</v>
      </c>
      <c r="AE33" s="23">
        <v>500</v>
      </c>
      <c r="AF33" s="23">
        <v>2500</v>
      </c>
      <c r="AG33" s="23">
        <v>25</v>
      </c>
      <c r="AH33" s="23">
        <v>0</v>
      </c>
      <c r="AI33" s="23">
        <v>20000</v>
      </c>
      <c r="AJ33" s="24">
        <v>60</v>
      </c>
      <c r="AK33" s="81">
        <f t="shared" ref="AK33:BA33" si="4">T33-C33</f>
        <v>6600</v>
      </c>
      <c r="AL33" s="81">
        <f t="shared" si="4"/>
        <v>14360</v>
      </c>
      <c r="AM33" s="81">
        <f t="shared" si="4"/>
        <v>0</v>
      </c>
      <c r="AN33" s="81">
        <f t="shared" si="4"/>
        <v>0</v>
      </c>
      <c r="AO33" s="81">
        <f t="shared" si="4"/>
        <v>-5000</v>
      </c>
      <c r="AP33" s="81">
        <f t="shared" si="4"/>
        <v>-260</v>
      </c>
      <c r="AQ33" s="81">
        <f t="shared" si="4"/>
        <v>0</v>
      </c>
      <c r="AR33" s="81">
        <f t="shared" si="4"/>
        <v>9030</v>
      </c>
      <c r="AS33" s="81">
        <f t="shared" si="4"/>
        <v>-8440</v>
      </c>
      <c r="AT33" s="81">
        <f t="shared" si="4"/>
        <v>-500</v>
      </c>
      <c r="AU33" s="81">
        <f t="shared" si="4"/>
        <v>55200</v>
      </c>
      <c r="AV33" s="81">
        <f t="shared" si="4"/>
        <v>500</v>
      </c>
      <c r="AW33" s="81">
        <f t="shared" si="4"/>
        <v>1900</v>
      </c>
      <c r="AX33" s="81">
        <f t="shared" si="4"/>
        <v>-80</v>
      </c>
      <c r="AY33" s="81">
        <f t="shared" si="4"/>
        <v>-15000</v>
      </c>
      <c r="AZ33" s="81">
        <f t="shared" si="4"/>
        <v>20000</v>
      </c>
      <c r="BA33" s="81">
        <f t="shared" si="4"/>
        <v>60</v>
      </c>
    </row>
    <row r="34" spans="1:53" s="42" customFormat="1" ht="16.5" customHeight="1" x14ac:dyDescent="0.3">
      <c r="A34" s="18">
        <v>32</v>
      </c>
      <c r="B34" s="17" t="s">
        <v>31</v>
      </c>
      <c r="C34" s="31">
        <v>4480</v>
      </c>
      <c r="D34" s="32">
        <v>11820</v>
      </c>
      <c r="E34" s="32">
        <v>3985</v>
      </c>
      <c r="F34" s="32"/>
      <c r="G34" s="32">
        <v>12420</v>
      </c>
      <c r="H34" s="32">
        <v>3740</v>
      </c>
      <c r="I34" s="32"/>
      <c r="J34" s="32">
        <v>19600</v>
      </c>
      <c r="K34" s="32">
        <v>12200</v>
      </c>
      <c r="L34" s="15">
        <v>10200</v>
      </c>
      <c r="M34" s="15">
        <v>28500</v>
      </c>
      <c r="N34" s="15">
        <v>4400</v>
      </c>
      <c r="O34" s="15"/>
      <c r="P34" s="15"/>
      <c r="Q34" s="15"/>
      <c r="R34" s="15"/>
      <c r="S34" s="16"/>
      <c r="T34" s="22">
        <v>2000</v>
      </c>
      <c r="U34" s="23">
        <v>3000</v>
      </c>
      <c r="V34" s="23">
        <v>2000</v>
      </c>
      <c r="W34" s="23"/>
      <c r="X34" s="23">
        <v>0</v>
      </c>
      <c r="Y34" s="23">
        <v>5000</v>
      </c>
      <c r="Z34" s="23"/>
      <c r="AA34" s="23">
        <v>8000</v>
      </c>
      <c r="AB34" s="23">
        <v>2000</v>
      </c>
      <c r="AC34" s="23">
        <v>3000</v>
      </c>
      <c r="AD34" s="23">
        <v>0</v>
      </c>
      <c r="AE34" s="23">
        <v>2200</v>
      </c>
      <c r="AF34" s="23"/>
      <c r="AG34" s="23"/>
      <c r="AH34" s="23"/>
      <c r="AI34" s="23"/>
      <c r="AJ34" s="24">
        <v>50</v>
      </c>
    </row>
    <row r="35" spans="1:53" s="42" customFormat="1" ht="16.5" customHeight="1" x14ac:dyDescent="0.3">
      <c r="A35" s="18">
        <v>33</v>
      </c>
      <c r="B35" s="17" t="s">
        <v>32</v>
      </c>
      <c r="C35" s="31">
        <v>4000</v>
      </c>
      <c r="D35" s="32">
        <v>0</v>
      </c>
      <c r="E35" s="32">
        <v>0</v>
      </c>
      <c r="F35" s="32">
        <v>9200</v>
      </c>
      <c r="G35" s="32">
        <v>15800</v>
      </c>
      <c r="H35" s="32">
        <v>5000</v>
      </c>
      <c r="I35" s="32">
        <v>0</v>
      </c>
      <c r="J35" s="32">
        <v>9000</v>
      </c>
      <c r="K35" s="32">
        <v>11000</v>
      </c>
      <c r="L35" s="15">
        <v>7800</v>
      </c>
      <c r="M35" s="15">
        <v>36000</v>
      </c>
      <c r="N35" s="15">
        <v>0</v>
      </c>
      <c r="O35" s="15">
        <v>900</v>
      </c>
      <c r="P35" s="15">
        <v>100</v>
      </c>
      <c r="Q35" s="15">
        <v>7500</v>
      </c>
      <c r="R35" s="15">
        <v>0</v>
      </c>
      <c r="S35" s="16">
        <v>0</v>
      </c>
      <c r="T35" s="22">
        <v>0</v>
      </c>
      <c r="U35" s="23">
        <v>12000</v>
      </c>
      <c r="V35" s="23">
        <v>0</v>
      </c>
      <c r="W35" s="23">
        <v>0</v>
      </c>
      <c r="X35" s="23">
        <v>0</v>
      </c>
      <c r="Y35" s="23">
        <v>10000</v>
      </c>
      <c r="Z35" s="23">
        <v>0</v>
      </c>
      <c r="AA35" s="23">
        <v>0</v>
      </c>
      <c r="AB35" s="23">
        <v>0</v>
      </c>
      <c r="AC35" s="23">
        <v>5200</v>
      </c>
      <c r="AD35" s="23">
        <v>0</v>
      </c>
      <c r="AE35" s="23">
        <v>510</v>
      </c>
      <c r="AF35" s="23">
        <v>2000</v>
      </c>
      <c r="AG35" s="23">
        <v>500</v>
      </c>
      <c r="AH35" s="23">
        <v>0</v>
      </c>
      <c r="AI35" s="23">
        <v>5000</v>
      </c>
      <c r="AJ35" s="24">
        <v>50</v>
      </c>
    </row>
    <row r="36" spans="1:53" ht="16.5" customHeight="1" x14ac:dyDescent="0.3">
      <c r="A36" s="18">
        <v>34</v>
      </c>
      <c r="B36" s="17" t="s">
        <v>33</v>
      </c>
      <c r="C36" s="31">
        <v>2400</v>
      </c>
      <c r="D36" s="32">
        <v>0</v>
      </c>
      <c r="E36" s="32">
        <v>3000</v>
      </c>
      <c r="F36" s="32">
        <v>0</v>
      </c>
      <c r="G36" s="32">
        <v>400</v>
      </c>
      <c r="H36" s="32">
        <v>1000</v>
      </c>
      <c r="I36" s="32">
        <v>0</v>
      </c>
      <c r="J36" s="32">
        <v>1400</v>
      </c>
      <c r="K36" s="32">
        <v>3500</v>
      </c>
      <c r="L36" s="15">
        <v>12000</v>
      </c>
      <c r="M36" s="15">
        <v>32000</v>
      </c>
      <c r="N36" s="15">
        <v>2500</v>
      </c>
      <c r="O36" s="15">
        <v>2400</v>
      </c>
      <c r="P36" s="15">
        <v>2150</v>
      </c>
      <c r="Q36" s="15">
        <v>250</v>
      </c>
      <c r="R36" s="15">
        <v>450</v>
      </c>
      <c r="S36" s="16">
        <v>0</v>
      </c>
      <c r="T36" s="22">
        <v>1600</v>
      </c>
      <c r="U36" s="23">
        <v>10000</v>
      </c>
      <c r="V36" s="23">
        <v>1200</v>
      </c>
      <c r="W36" s="23">
        <v>350</v>
      </c>
      <c r="X36" s="23">
        <v>3000</v>
      </c>
      <c r="Y36" s="23">
        <v>10000</v>
      </c>
      <c r="Z36" s="23">
        <v>0</v>
      </c>
      <c r="AA36" s="23">
        <v>6000</v>
      </c>
      <c r="AB36" s="23">
        <v>4000</v>
      </c>
      <c r="AC36" s="23">
        <v>11000</v>
      </c>
      <c r="AD36" s="23">
        <v>14000</v>
      </c>
      <c r="AE36" s="23">
        <v>200</v>
      </c>
      <c r="AF36" s="23">
        <v>3000</v>
      </c>
      <c r="AG36" s="23">
        <v>0</v>
      </c>
      <c r="AH36" s="23">
        <v>4000</v>
      </c>
      <c r="AI36" s="23">
        <v>6000</v>
      </c>
      <c r="AJ36" s="24">
        <v>41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s="21" customFormat="1" ht="16.5" customHeight="1" x14ac:dyDescent="0.3">
      <c r="A37" s="18">
        <v>35</v>
      </c>
      <c r="B37" s="17" t="s">
        <v>34</v>
      </c>
      <c r="C37" s="31">
        <v>66000</v>
      </c>
      <c r="D37" s="32">
        <v>6400</v>
      </c>
      <c r="E37" s="32"/>
      <c r="F37" s="32"/>
      <c r="G37" s="32">
        <v>8000</v>
      </c>
      <c r="H37" s="32">
        <v>9000</v>
      </c>
      <c r="I37" s="32"/>
      <c r="J37" s="32">
        <v>800</v>
      </c>
      <c r="K37" s="32">
        <v>16000</v>
      </c>
      <c r="L37" s="19">
        <v>48000</v>
      </c>
      <c r="M37" s="19">
        <v>56000</v>
      </c>
      <c r="N37" s="19">
        <v>1000</v>
      </c>
      <c r="O37" s="19">
        <v>1500</v>
      </c>
      <c r="P37" s="19">
        <v>175</v>
      </c>
      <c r="Q37" s="19">
        <v>300</v>
      </c>
      <c r="R37" s="19">
        <v>0</v>
      </c>
      <c r="S37" s="20">
        <v>0</v>
      </c>
      <c r="T37" s="22">
        <v>3000</v>
      </c>
      <c r="U37" s="23">
        <v>14000</v>
      </c>
      <c r="V37" s="23">
        <v>0</v>
      </c>
      <c r="W37" s="23">
        <v>0</v>
      </c>
      <c r="X37" s="23">
        <v>4000</v>
      </c>
      <c r="Y37" s="23">
        <v>12000</v>
      </c>
      <c r="Z37" s="23"/>
      <c r="AA37" s="23">
        <v>16000</v>
      </c>
      <c r="AB37" s="23">
        <v>6000</v>
      </c>
      <c r="AC37" s="23">
        <v>10000</v>
      </c>
      <c r="AD37" s="23">
        <v>0</v>
      </c>
      <c r="AE37" s="23">
        <v>1000</v>
      </c>
      <c r="AF37" s="23">
        <v>2000</v>
      </c>
      <c r="AG37" s="23">
        <v>250</v>
      </c>
      <c r="AH37" s="23">
        <v>1000</v>
      </c>
      <c r="AI37" s="23">
        <v>4000</v>
      </c>
      <c r="AJ37" s="24">
        <v>300</v>
      </c>
    </row>
    <row r="38" spans="1:53" ht="16.5" customHeight="1" x14ac:dyDescent="0.3">
      <c r="A38" s="18">
        <v>36</v>
      </c>
      <c r="B38" s="17" t="s">
        <v>35</v>
      </c>
      <c r="C38" s="31">
        <v>3400</v>
      </c>
      <c r="D38" s="32">
        <v>3800</v>
      </c>
      <c r="E38" s="32">
        <v>0</v>
      </c>
      <c r="F38" s="32">
        <v>0</v>
      </c>
      <c r="G38" s="32">
        <v>4000</v>
      </c>
      <c r="H38" s="32">
        <v>3000</v>
      </c>
      <c r="I38" s="32">
        <v>0</v>
      </c>
      <c r="J38" s="32">
        <v>950</v>
      </c>
      <c r="K38" s="32">
        <v>6000</v>
      </c>
      <c r="L38" s="19">
        <v>900</v>
      </c>
      <c r="M38" s="19">
        <v>43200</v>
      </c>
      <c r="N38" s="19">
        <v>6500</v>
      </c>
      <c r="O38" s="19">
        <v>6600</v>
      </c>
      <c r="P38" s="19">
        <v>350</v>
      </c>
      <c r="Q38" s="19">
        <v>400</v>
      </c>
      <c r="R38" s="19">
        <v>600</v>
      </c>
      <c r="S38" s="20">
        <v>0</v>
      </c>
      <c r="T38" s="22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4">
        <v>20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ht="16.5" customHeight="1" x14ac:dyDescent="0.3">
      <c r="A39" s="18">
        <v>37</v>
      </c>
      <c r="B39" s="17" t="s">
        <v>36</v>
      </c>
      <c r="C39" s="31">
        <v>3800</v>
      </c>
      <c r="D39" s="32">
        <v>7000</v>
      </c>
      <c r="E39" s="32">
        <v>0</v>
      </c>
      <c r="F39" s="32">
        <v>0</v>
      </c>
      <c r="G39" s="32">
        <v>4000</v>
      </c>
      <c r="H39" s="32">
        <v>8000</v>
      </c>
      <c r="I39" s="32">
        <v>0</v>
      </c>
      <c r="J39" s="32">
        <v>2000</v>
      </c>
      <c r="K39" s="32">
        <v>6800</v>
      </c>
      <c r="L39" s="19">
        <v>68400</v>
      </c>
      <c r="M39" s="19">
        <v>135300</v>
      </c>
      <c r="N39" s="19">
        <v>1700</v>
      </c>
      <c r="O39" s="19">
        <v>1500</v>
      </c>
      <c r="P39" s="19"/>
      <c r="Q39" s="19"/>
      <c r="R39" s="19"/>
      <c r="S39" s="20"/>
      <c r="T39" s="22">
        <v>400</v>
      </c>
      <c r="U39" s="23">
        <v>8000</v>
      </c>
      <c r="V39" s="23"/>
      <c r="W39" s="23"/>
      <c r="X39" s="23">
        <v>2000</v>
      </c>
      <c r="Y39" s="23">
        <v>7000</v>
      </c>
      <c r="Z39" s="23"/>
      <c r="AA39" s="23">
        <v>15000</v>
      </c>
      <c r="AB39" s="23">
        <v>6000</v>
      </c>
      <c r="AC39" s="23">
        <v>0</v>
      </c>
      <c r="AD39" s="23">
        <v>0</v>
      </c>
      <c r="AE39" s="23">
        <v>1800</v>
      </c>
      <c r="AF39" s="23">
        <v>6000</v>
      </c>
      <c r="AG39" s="23"/>
      <c r="AH39" s="23"/>
      <c r="AI39" s="23"/>
      <c r="AJ39" s="24">
        <v>100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s="21" customFormat="1" ht="16.5" customHeight="1" x14ac:dyDescent="0.3">
      <c r="A40" s="18">
        <v>38</v>
      </c>
      <c r="B40" s="17" t="s">
        <v>37</v>
      </c>
      <c r="C40" s="31">
        <v>8000</v>
      </c>
      <c r="D40" s="32">
        <v>3000</v>
      </c>
      <c r="E40" s="32">
        <v>0</v>
      </c>
      <c r="F40" s="32">
        <v>0</v>
      </c>
      <c r="G40" s="32">
        <v>5000</v>
      </c>
      <c r="H40" s="32">
        <v>6000</v>
      </c>
      <c r="I40" s="32">
        <v>0</v>
      </c>
      <c r="J40" s="32">
        <v>0</v>
      </c>
      <c r="K40" s="32">
        <v>6000</v>
      </c>
      <c r="L40" s="19">
        <v>3000</v>
      </c>
      <c r="M40" s="19">
        <v>9000</v>
      </c>
      <c r="N40" s="19">
        <v>0</v>
      </c>
      <c r="O40" s="19">
        <v>600</v>
      </c>
      <c r="P40" s="19">
        <v>1500</v>
      </c>
      <c r="Q40" s="19">
        <v>1300</v>
      </c>
      <c r="R40" s="19">
        <v>0</v>
      </c>
      <c r="S40" s="20">
        <v>0</v>
      </c>
      <c r="T40" s="22">
        <v>0</v>
      </c>
      <c r="U40" s="23">
        <v>12000</v>
      </c>
      <c r="V40" s="23">
        <v>0</v>
      </c>
      <c r="W40" s="23">
        <v>0</v>
      </c>
      <c r="X40" s="23">
        <v>3000</v>
      </c>
      <c r="Y40" s="23">
        <v>10000</v>
      </c>
      <c r="Z40" s="23">
        <v>0</v>
      </c>
      <c r="AA40" s="23">
        <v>8000</v>
      </c>
      <c r="AB40" s="23">
        <v>10000</v>
      </c>
      <c r="AC40" s="23">
        <v>10000</v>
      </c>
      <c r="AD40" s="23">
        <v>15000</v>
      </c>
      <c r="AE40" s="23">
        <v>500</v>
      </c>
      <c r="AF40" s="23">
        <v>1700</v>
      </c>
      <c r="AG40" s="23">
        <v>0</v>
      </c>
      <c r="AH40" s="23">
        <v>7000</v>
      </c>
      <c r="AI40" s="23">
        <v>3000</v>
      </c>
      <c r="AJ40" s="24">
        <v>50</v>
      </c>
    </row>
    <row r="41" spans="1:53" ht="16.5" customHeight="1" x14ac:dyDescent="0.3">
      <c r="A41" s="18">
        <v>39</v>
      </c>
      <c r="B41" s="17" t="s">
        <v>38</v>
      </c>
      <c r="C41" s="31">
        <v>3300</v>
      </c>
      <c r="D41" s="32">
        <v>400</v>
      </c>
      <c r="E41" s="32">
        <v>0</v>
      </c>
      <c r="F41" s="32">
        <v>500</v>
      </c>
      <c r="G41" s="32">
        <v>12400</v>
      </c>
      <c r="H41" s="32">
        <v>500</v>
      </c>
      <c r="I41" s="32">
        <v>0</v>
      </c>
      <c r="J41" s="32">
        <v>0</v>
      </c>
      <c r="K41" s="32">
        <v>6000</v>
      </c>
      <c r="L41" s="15">
        <v>8300</v>
      </c>
      <c r="M41" s="15">
        <v>42900</v>
      </c>
      <c r="N41" s="15">
        <v>400</v>
      </c>
      <c r="O41" s="15">
        <v>4000</v>
      </c>
      <c r="P41" s="15">
        <v>825</v>
      </c>
      <c r="Q41" s="15">
        <v>3000</v>
      </c>
      <c r="R41" s="15">
        <v>0</v>
      </c>
      <c r="S41" s="16">
        <v>0</v>
      </c>
      <c r="T41" s="22">
        <v>0</v>
      </c>
      <c r="U41" s="23">
        <v>4000</v>
      </c>
      <c r="V41" s="23">
        <v>0</v>
      </c>
      <c r="W41" s="23">
        <v>0</v>
      </c>
      <c r="X41" s="23">
        <v>0</v>
      </c>
      <c r="Y41" s="23">
        <v>6000</v>
      </c>
      <c r="Z41" s="23">
        <v>0</v>
      </c>
      <c r="AA41" s="23">
        <v>2000</v>
      </c>
      <c r="AB41" s="23">
        <v>2000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2000</v>
      </c>
      <c r="AJ41" s="24">
        <v>24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s="42" customFormat="1" ht="16.5" customHeight="1" x14ac:dyDescent="0.3">
      <c r="A42" s="18">
        <v>40</v>
      </c>
      <c r="B42" s="17" t="s">
        <v>39</v>
      </c>
      <c r="C42" s="31">
        <v>1970</v>
      </c>
      <c r="D42" s="32">
        <v>800</v>
      </c>
      <c r="E42" s="32"/>
      <c r="F42" s="32"/>
      <c r="G42" s="32">
        <v>3940</v>
      </c>
      <c r="H42" s="32">
        <v>1900</v>
      </c>
      <c r="I42" s="32"/>
      <c r="J42" s="32">
        <v>758</v>
      </c>
      <c r="K42" s="32">
        <v>2660</v>
      </c>
      <c r="L42" s="15">
        <v>2000</v>
      </c>
      <c r="M42" s="15">
        <v>21600</v>
      </c>
      <c r="N42" s="15"/>
      <c r="O42" s="15"/>
      <c r="P42" s="15"/>
      <c r="Q42" s="15"/>
      <c r="R42" s="15"/>
      <c r="S42" s="16"/>
      <c r="T42" s="22">
        <v>0</v>
      </c>
      <c r="U42" s="23">
        <v>800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4">
        <v>0</v>
      </c>
    </row>
    <row r="43" spans="1:53" s="42" customFormat="1" ht="16.5" customHeight="1" x14ac:dyDescent="0.3">
      <c r="A43" s="18">
        <v>41</v>
      </c>
      <c r="B43" s="44" t="s">
        <v>40</v>
      </c>
      <c r="C43" s="31">
        <v>1400</v>
      </c>
      <c r="D43" s="32">
        <v>0</v>
      </c>
      <c r="E43" s="32">
        <v>0</v>
      </c>
      <c r="F43" s="32">
        <v>500</v>
      </c>
      <c r="G43" s="32">
        <v>6800</v>
      </c>
      <c r="H43" s="32">
        <v>500</v>
      </c>
      <c r="I43" s="32">
        <v>0</v>
      </c>
      <c r="J43" s="32">
        <v>200</v>
      </c>
      <c r="K43" s="32">
        <v>500</v>
      </c>
      <c r="L43" s="15">
        <v>2000</v>
      </c>
      <c r="M43" s="15">
        <v>33000</v>
      </c>
      <c r="N43" s="15">
        <v>100</v>
      </c>
      <c r="O43" s="15">
        <v>1500</v>
      </c>
      <c r="P43" s="15">
        <v>150</v>
      </c>
      <c r="Q43" s="15">
        <v>10000</v>
      </c>
      <c r="R43" s="15">
        <v>0</v>
      </c>
      <c r="S43" s="16">
        <v>0</v>
      </c>
      <c r="T43" s="22">
        <v>1000</v>
      </c>
      <c r="U43" s="23">
        <v>3200</v>
      </c>
      <c r="V43" s="23">
        <v>0</v>
      </c>
      <c r="W43" s="23">
        <v>0</v>
      </c>
      <c r="X43" s="23">
        <v>0</v>
      </c>
      <c r="Y43" s="23">
        <v>3000</v>
      </c>
      <c r="Z43" s="23">
        <v>0</v>
      </c>
      <c r="AA43" s="23">
        <v>3000</v>
      </c>
      <c r="AB43" s="23">
        <v>3000</v>
      </c>
      <c r="AC43" s="23">
        <v>2000</v>
      </c>
      <c r="AD43" s="23">
        <v>3000</v>
      </c>
      <c r="AE43" s="23">
        <v>200</v>
      </c>
      <c r="AF43" s="23">
        <v>500</v>
      </c>
      <c r="AG43" s="23">
        <v>150</v>
      </c>
      <c r="AH43" s="23">
        <v>0</v>
      </c>
      <c r="AI43" s="23">
        <v>20000</v>
      </c>
      <c r="AJ43" s="24">
        <v>30</v>
      </c>
      <c r="AK43" s="81">
        <f t="shared" ref="AK43:BA43" si="5">T43-C43</f>
        <v>-400</v>
      </c>
      <c r="AL43" s="81">
        <f t="shared" si="5"/>
        <v>3200</v>
      </c>
      <c r="AM43" s="81">
        <f t="shared" si="5"/>
        <v>0</v>
      </c>
      <c r="AN43" s="81">
        <f t="shared" si="5"/>
        <v>-500</v>
      </c>
      <c r="AO43" s="81">
        <f t="shared" si="5"/>
        <v>-6800</v>
      </c>
      <c r="AP43" s="81">
        <f t="shared" si="5"/>
        <v>2500</v>
      </c>
      <c r="AQ43" s="81">
        <f t="shared" si="5"/>
        <v>0</v>
      </c>
      <c r="AR43" s="81">
        <f t="shared" si="5"/>
        <v>2800</v>
      </c>
      <c r="AS43" s="81">
        <f t="shared" si="5"/>
        <v>2500</v>
      </c>
      <c r="AT43" s="81">
        <f t="shared" si="5"/>
        <v>0</v>
      </c>
      <c r="AU43" s="81">
        <f t="shared" si="5"/>
        <v>-30000</v>
      </c>
      <c r="AV43" s="81">
        <f t="shared" si="5"/>
        <v>100</v>
      </c>
      <c r="AW43" s="81">
        <f t="shared" si="5"/>
        <v>-1000</v>
      </c>
      <c r="AX43" s="81">
        <f t="shared" si="5"/>
        <v>0</v>
      </c>
      <c r="AY43" s="81">
        <f t="shared" si="5"/>
        <v>-10000</v>
      </c>
      <c r="AZ43" s="81">
        <f t="shared" si="5"/>
        <v>20000</v>
      </c>
      <c r="BA43" s="81">
        <f t="shared" si="5"/>
        <v>30</v>
      </c>
    </row>
    <row r="44" spans="1:53" ht="16.5" customHeight="1" x14ac:dyDescent="0.3">
      <c r="A44" s="18">
        <v>42</v>
      </c>
      <c r="B44" s="17" t="s">
        <v>41</v>
      </c>
      <c r="C44" s="31">
        <v>1000</v>
      </c>
      <c r="D44" s="32">
        <v>0</v>
      </c>
      <c r="E44" s="32">
        <v>0</v>
      </c>
      <c r="F44" s="32">
        <v>0</v>
      </c>
      <c r="G44" s="32">
        <v>4000</v>
      </c>
      <c r="H44" s="32">
        <v>1000</v>
      </c>
      <c r="I44" s="32">
        <v>0</v>
      </c>
      <c r="J44" s="32">
        <v>100</v>
      </c>
      <c r="K44" s="32">
        <v>4500</v>
      </c>
      <c r="L44" s="15">
        <v>6000</v>
      </c>
      <c r="M44" s="15">
        <v>11000</v>
      </c>
      <c r="N44" s="15">
        <v>0</v>
      </c>
      <c r="O44" s="15">
        <v>200</v>
      </c>
      <c r="P44" s="15">
        <v>0</v>
      </c>
      <c r="Q44" s="15">
        <v>0</v>
      </c>
      <c r="R44" s="15">
        <v>700</v>
      </c>
      <c r="S44" s="16">
        <v>0</v>
      </c>
      <c r="T44" s="22">
        <v>4000</v>
      </c>
      <c r="U44" s="23">
        <v>5000</v>
      </c>
      <c r="V44" s="23">
        <v>0</v>
      </c>
      <c r="W44" s="23">
        <v>0</v>
      </c>
      <c r="X44" s="23">
        <v>2000</v>
      </c>
      <c r="Y44" s="23">
        <v>5000</v>
      </c>
      <c r="Z44" s="23">
        <v>0</v>
      </c>
      <c r="AA44" s="23">
        <v>4000</v>
      </c>
      <c r="AB44" s="23">
        <v>2000</v>
      </c>
      <c r="AC44" s="23">
        <v>0</v>
      </c>
      <c r="AD44" s="23">
        <v>0</v>
      </c>
      <c r="AE44" s="23">
        <v>500</v>
      </c>
      <c r="AF44" s="23">
        <v>500</v>
      </c>
      <c r="AG44" s="23">
        <v>100</v>
      </c>
      <c r="AH44" s="23">
        <v>2000</v>
      </c>
      <c r="AI44" s="23">
        <v>0</v>
      </c>
      <c r="AJ44" s="24">
        <v>20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s="42" customFormat="1" ht="16.5" customHeight="1" x14ac:dyDescent="0.3">
      <c r="A45" s="18">
        <v>43</v>
      </c>
      <c r="B45" s="17" t="s">
        <v>42</v>
      </c>
      <c r="C45" s="31">
        <v>26250</v>
      </c>
      <c r="D45" s="32">
        <v>40380</v>
      </c>
      <c r="E45" s="32">
        <v>0</v>
      </c>
      <c r="F45" s="32">
        <v>0</v>
      </c>
      <c r="G45" s="32">
        <v>40120</v>
      </c>
      <c r="H45" s="32">
        <v>27800</v>
      </c>
      <c r="I45" s="32">
        <v>0</v>
      </c>
      <c r="J45" s="32">
        <v>0</v>
      </c>
      <c r="K45" s="32">
        <v>39300</v>
      </c>
      <c r="L45" s="15">
        <v>13600</v>
      </c>
      <c r="M45" s="15">
        <v>71500</v>
      </c>
      <c r="N45" s="15">
        <v>11943</v>
      </c>
      <c r="O45" s="15">
        <v>24449</v>
      </c>
      <c r="P45" s="15">
        <v>1959</v>
      </c>
      <c r="Q45" s="15">
        <v>23970</v>
      </c>
      <c r="R45" s="15">
        <v>2290</v>
      </c>
      <c r="S45" s="16">
        <v>32</v>
      </c>
      <c r="T45" s="22">
        <v>0</v>
      </c>
      <c r="U45" s="23">
        <v>20000</v>
      </c>
      <c r="V45" s="23">
        <v>10000</v>
      </c>
      <c r="W45" s="23">
        <v>20000</v>
      </c>
      <c r="X45" s="23">
        <v>0</v>
      </c>
      <c r="Y45" s="23">
        <v>30000</v>
      </c>
      <c r="Z45" s="23">
        <v>10000</v>
      </c>
      <c r="AA45" s="23">
        <v>0</v>
      </c>
      <c r="AB45" s="23">
        <v>10000</v>
      </c>
      <c r="AC45" s="23">
        <v>25600</v>
      </c>
      <c r="AD45" s="23">
        <v>52850</v>
      </c>
      <c r="AE45" s="23">
        <v>0</v>
      </c>
      <c r="AF45" s="23">
        <v>0</v>
      </c>
      <c r="AG45" s="23">
        <v>0</v>
      </c>
      <c r="AH45" s="23">
        <v>0</v>
      </c>
      <c r="AI45" s="23">
        <v>10000</v>
      </c>
      <c r="AJ45" s="24">
        <v>18</v>
      </c>
      <c r="AK45" s="81">
        <f t="shared" ref="AK45:BA45" si="6">T45-C45</f>
        <v>-26250</v>
      </c>
      <c r="AL45" s="81">
        <f t="shared" si="6"/>
        <v>-20380</v>
      </c>
      <c r="AM45" s="81">
        <f t="shared" si="6"/>
        <v>10000</v>
      </c>
      <c r="AN45" s="81">
        <f t="shared" si="6"/>
        <v>20000</v>
      </c>
      <c r="AO45" s="81">
        <f t="shared" si="6"/>
        <v>-40120</v>
      </c>
      <c r="AP45" s="81">
        <f t="shared" si="6"/>
        <v>2200</v>
      </c>
      <c r="AQ45" s="81">
        <f t="shared" si="6"/>
        <v>10000</v>
      </c>
      <c r="AR45" s="81">
        <f t="shared" si="6"/>
        <v>0</v>
      </c>
      <c r="AS45" s="81">
        <f t="shared" si="6"/>
        <v>-29300</v>
      </c>
      <c r="AT45" s="81">
        <f t="shared" si="6"/>
        <v>12000</v>
      </c>
      <c r="AU45" s="81">
        <f t="shared" si="6"/>
        <v>-18650</v>
      </c>
      <c r="AV45" s="81">
        <f t="shared" si="6"/>
        <v>-11943</v>
      </c>
      <c r="AW45" s="81">
        <f t="shared" si="6"/>
        <v>-24449</v>
      </c>
      <c r="AX45" s="81">
        <f t="shared" si="6"/>
        <v>-1959</v>
      </c>
      <c r="AY45" s="81">
        <f t="shared" si="6"/>
        <v>-23970</v>
      </c>
      <c r="AZ45" s="81">
        <f t="shared" si="6"/>
        <v>7710</v>
      </c>
      <c r="BA45" s="81">
        <f t="shared" si="6"/>
        <v>-14</v>
      </c>
    </row>
    <row r="46" spans="1:53" s="42" customFormat="1" ht="16.5" customHeight="1" x14ac:dyDescent="0.3">
      <c r="A46" s="18">
        <v>44</v>
      </c>
      <c r="B46" s="44" t="s">
        <v>43</v>
      </c>
      <c r="C46" s="31">
        <v>3500</v>
      </c>
      <c r="D46" s="32">
        <v>1200</v>
      </c>
      <c r="E46" s="32">
        <v>0</v>
      </c>
      <c r="F46" s="32">
        <v>2500</v>
      </c>
      <c r="G46" s="32">
        <v>800</v>
      </c>
      <c r="H46" s="32">
        <v>4000</v>
      </c>
      <c r="I46" s="32">
        <v>0</v>
      </c>
      <c r="J46" s="32">
        <v>3000</v>
      </c>
      <c r="K46" s="32">
        <v>3200</v>
      </c>
      <c r="L46" s="15">
        <v>5000</v>
      </c>
      <c r="M46" s="15">
        <v>40600</v>
      </c>
      <c r="N46" s="15">
        <v>4000</v>
      </c>
      <c r="O46" s="15">
        <v>1800</v>
      </c>
      <c r="P46" s="15">
        <v>1000</v>
      </c>
      <c r="Q46" s="15"/>
      <c r="R46" s="15">
        <v>0</v>
      </c>
      <c r="S46" s="16">
        <v>0</v>
      </c>
      <c r="T46" s="22">
        <v>3000</v>
      </c>
      <c r="U46" s="23">
        <v>5000</v>
      </c>
      <c r="V46" s="23">
        <v>0</v>
      </c>
      <c r="W46" s="23">
        <v>0</v>
      </c>
      <c r="X46" s="23">
        <v>8000</v>
      </c>
      <c r="Y46" s="23">
        <v>4000</v>
      </c>
      <c r="Z46" s="23">
        <v>0</v>
      </c>
      <c r="AA46" s="23">
        <v>5000</v>
      </c>
      <c r="AB46" s="23">
        <v>5000</v>
      </c>
      <c r="AC46" s="23">
        <v>2000</v>
      </c>
      <c r="AD46" s="23">
        <v>0</v>
      </c>
      <c r="AE46" s="23">
        <v>0</v>
      </c>
      <c r="AF46" s="23">
        <v>2000</v>
      </c>
      <c r="AG46" s="23">
        <v>0</v>
      </c>
      <c r="AH46" s="23"/>
      <c r="AI46" s="23">
        <v>5000</v>
      </c>
      <c r="AJ46" s="24">
        <v>50</v>
      </c>
    </row>
    <row r="47" spans="1:53" ht="16.5" customHeight="1" x14ac:dyDescent="0.3">
      <c r="A47" s="18">
        <v>45</v>
      </c>
      <c r="B47" s="17" t="s">
        <v>44</v>
      </c>
      <c r="C47" s="31">
        <v>8680</v>
      </c>
      <c r="D47" s="32">
        <v>1000</v>
      </c>
      <c r="E47" s="32">
        <v>4320</v>
      </c>
      <c r="F47" s="32">
        <v>1250</v>
      </c>
      <c r="G47" s="32">
        <v>24800</v>
      </c>
      <c r="H47" s="32">
        <v>1000</v>
      </c>
      <c r="I47" s="32">
        <v>0</v>
      </c>
      <c r="J47" s="32">
        <v>200</v>
      </c>
      <c r="K47" s="32">
        <v>1000</v>
      </c>
      <c r="L47" s="15">
        <v>10100</v>
      </c>
      <c r="M47" s="15">
        <v>74100</v>
      </c>
      <c r="N47" s="15">
        <v>10000</v>
      </c>
      <c r="O47" s="15">
        <v>7400</v>
      </c>
      <c r="P47" s="15">
        <v>1725</v>
      </c>
      <c r="Q47" s="15">
        <v>5000</v>
      </c>
      <c r="R47" s="15">
        <v>0</v>
      </c>
      <c r="S47" s="16">
        <v>0</v>
      </c>
      <c r="T47" s="22">
        <v>0</v>
      </c>
      <c r="U47" s="23">
        <v>16000</v>
      </c>
      <c r="V47" s="23">
        <v>0</v>
      </c>
      <c r="W47" s="23">
        <v>0</v>
      </c>
      <c r="X47" s="23">
        <v>0</v>
      </c>
      <c r="Y47" s="23">
        <v>10000</v>
      </c>
      <c r="Z47" s="23">
        <v>100</v>
      </c>
      <c r="AA47" s="23">
        <v>6000</v>
      </c>
      <c r="AB47" s="23">
        <v>6000</v>
      </c>
      <c r="AC47" s="23">
        <v>3600</v>
      </c>
      <c r="AD47" s="23">
        <v>0</v>
      </c>
      <c r="AE47" s="23">
        <v>0</v>
      </c>
      <c r="AF47" s="23">
        <v>0</v>
      </c>
      <c r="AG47" s="23">
        <v>500</v>
      </c>
      <c r="AH47" s="23">
        <v>3000</v>
      </c>
      <c r="AI47" s="23">
        <v>20000</v>
      </c>
      <c r="AJ47" s="24">
        <v>30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s="42" customFormat="1" ht="16.5" customHeight="1" x14ac:dyDescent="0.25">
      <c r="A48" s="18">
        <v>46</v>
      </c>
      <c r="B48" s="41" t="s">
        <v>45</v>
      </c>
      <c r="C48" s="45">
        <v>2500</v>
      </c>
      <c r="D48" s="32">
        <v>0</v>
      </c>
      <c r="E48" s="32"/>
      <c r="F48" s="32"/>
      <c r="G48" s="32">
        <v>7600</v>
      </c>
      <c r="H48" s="32">
        <v>7000</v>
      </c>
      <c r="I48" s="32"/>
      <c r="J48" s="32">
        <v>1800</v>
      </c>
      <c r="K48" s="32">
        <v>2500</v>
      </c>
      <c r="L48" s="15"/>
      <c r="M48" s="15"/>
      <c r="N48" s="15"/>
      <c r="O48" s="15"/>
      <c r="P48" s="15"/>
      <c r="Q48" s="15"/>
      <c r="R48" s="15"/>
      <c r="S48" s="15"/>
      <c r="T48" s="23">
        <v>2000</v>
      </c>
      <c r="U48" s="23">
        <v>5000</v>
      </c>
      <c r="V48" s="23"/>
      <c r="W48" s="23"/>
      <c r="X48" s="23">
        <v>0</v>
      </c>
      <c r="Y48" s="23">
        <v>1000</v>
      </c>
      <c r="Z48" s="23"/>
      <c r="AA48" s="23">
        <v>3000</v>
      </c>
      <c r="AB48" s="23">
        <v>3000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</row>
    <row r="49" spans="1:53" ht="16.5" customHeight="1" x14ac:dyDescent="0.3">
      <c r="A49" s="18">
        <v>47</v>
      </c>
      <c r="B49" s="17" t="s">
        <v>46</v>
      </c>
      <c r="C49" s="31">
        <v>800</v>
      </c>
      <c r="D49" s="32">
        <v>400</v>
      </c>
      <c r="E49" s="32"/>
      <c r="F49" s="32"/>
      <c r="G49" s="32">
        <v>1600</v>
      </c>
      <c r="H49" s="32">
        <v>1800</v>
      </c>
      <c r="I49" s="32"/>
      <c r="J49" s="32">
        <v>40</v>
      </c>
      <c r="K49" s="32">
        <v>300</v>
      </c>
      <c r="L49" s="15">
        <v>9900</v>
      </c>
      <c r="M49" s="15">
        <v>5600</v>
      </c>
      <c r="N49" s="15">
        <v>100</v>
      </c>
      <c r="O49" s="15">
        <v>652</v>
      </c>
      <c r="P49" s="15">
        <v>501</v>
      </c>
      <c r="Q49" s="15">
        <v>1500</v>
      </c>
      <c r="R49" s="15"/>
      <c r="S49" s="16"/>
      <c r="T49" s="22">
        <v>2000</v>
      </c>
      <c r="U49" s="23">
        <v>4000</v>
      </c>
      <c r="V49" s="23"/>
      <c r="W49" s="23"/>
      <c r="X49" s="23">
        <v>4000</v>
      </c>
      <c r="Y49" s="23">
        <v>3000</v>
      </c>
      <c r="Z49" s="23"/>
      <c r="AA49" s="23">
        <v>1000</v>
      </c>
      <c r="AB49" s="23">
        <v>3000</v>
      </c>
      <c r="AC49" s="23"/>
      <c r="AD49" s="23">
        <v>1000</v>
      </c>
      <c r="AE49" s="23">
        <v>300</v>
      </c>
      <c r="AF49" s="23">
        <v>200</v>
      </c>
      <c r="AG49" s="23"/>
      <c r="AH49" s="23">
        <v>1000</v>
      </c>
      <c r="AI49" s="23">
        <v>4000</v>
      </c>
      <c r="AJ49" s="24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ht="16.5" customHeight="1" x14ac:dyDescent="0.3">
      <c r="A50" s="18">
        <v>48</v>
      </c>
      <c r="B50" s="17" t="s">
        <v>47</v>
      </c>
      <c r="C50" s="31">
        <v>500</v>
      </c>
      <c r="D50" s="32">
        <v>0</v>
      </c>
      <c r="E50" s="32">
        <v>0</v>
      </c>
      <c r="F50" s="32">
        <v>0</v>
      </c>
      <c r="G50" s="32">
        <v>3000</v>
      </c>
      <c r="H50" s="32">
        <v>2000</v>
      </c>
      <c r="I50" s="32">
        <v>0</v>
      </c>
      <c r="J50" s="32">
        <v>1000</v>
      </c>
      <c r="K50" s="32">
        <v>1000</v>
      </c>
      <c r="L50" s="15">
        <v>33000</v>
      </c>
      <c r="M50" s="15">
        <v>9900</v>
      </c>
      <c r="N50" s="15">
        <v>0</v>
      </c>
      <c r="O50" s="15">
        <v>0</v>
      </c>
      <c r="P50" s="15">
        <v>250</v>
      </c>
      <c r="Q50" s="15">
        <v>0</v>
      </c>
      <c r="R50" s="15">
        <v>0</v>
      </c>
      <c r="S50" s="16">
        <v>0</v>
      </c>
      <c r="T50" s="22">
        <v>10000</v>
      </c>
      <c r="U50" s="23">
        <v>12000</v>
      </c>
      <c r="V50" s="23">
        <v>12000</v>
      </c>
      <c r="W50" s="23">
        <v>2000</v>
      </c>
      <c r="X50" s="23">
        <v>8000</v>
      </c>
      <c r="Y50" s="23">
        <v>10000</v>
      </c>
      <c r="Z50" s="23">
        <v>0</v>
      </c>
      <c r="AA50" s="23">
        <v>12000</v>
      </c>
      <c r="AB50" s="23">
        <v>12000</v>
      </c>
      <c r="AC50" s="23">
        <v>0</v>
      </c>
      <c r="AD50" s="23">
        <v>9900</v>
      </c>
      <c r="AE50" s="23">
        <v>1000</v>
      </c>
      <c r="AF50" s="23">
        <v>2000</v>
      </c>
      <c r="AG50" s="23">
        <v>250</v>
      </c>
      <c r="AH50" s="23">
        <v>20000</v>
      </c>
      <c r="AI50" s="23">
        <v>20000</v>
      </c>
      <c r="AJ50" s="24">
        <v>72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s="42" customFormat="1" ht="16.5" customHeight="1" x14ac:dyDescent="0.3">
      <c r="A51" s="62">
        <v>49</v>
      </c>
      <c r="B51" s="17" t="s">
        <v>48</v>
      </c>
      <c r="C51" s="31">
        <v>7400</v>
      </c>
      <c r="D51" s="32">
        <v>5600</v>
      </c>
      <c r="E51" s="32">
        <v>1170</v>
      </c>
      <c r="F51" s="32">
        <v>400</v>
      </c>
      <c r="G51" s="32">
        <v>11200</v>
      </c>
      <c r="H51" s="32">
        <v>6700</v>
      </c>
      <c r="I51" s="32">
        <v>0</v>
      </c>
      <c r="J51" s="32">
        <v>1000</v>
      </c>
      <c r="K51" s="32">
        <v>8700</v>
      </c>
      <c r="L51" s="15">
        <v>2500</v>
      </c>
      <c r="M51" s="15">
        <v>6800</v>
      </c>
      <c r="N51" s="15">
        <v>600</v>
      </c>
      <c r="O51" s="15">
        <v>1600</v>
      </c>
      <c r="P51" s="15">
        <v>600</v>
      </c>
      <c r="Q51" s="15">
        <v>0</v>
      </c>
      <c r="R51" s="15">
        <v>1800</v>
      </c>
      <c r="S51" s="16">
        <v>0</v>
      </c>
      <c r="T51" s="22">
        <v>500</v>
      </c>
      <c r="U51" s="23">
        <v>1000</v>
      </c>
      <c r="V51" s="23">
        <v>1000</v>
      </c>
      <c r="W51" s="23">
        <v>0</v>
      </c>
      <c r="X51" s="23">
        <v>0</v>
      </c>
      <c r="Y51" s="23">
        <v>1000</v>
      </c>
      <c r="Z51" s="23">
        <v>0</v>
      </c>
      <c r="AA51" s="23">
        <v>3000</v>
      </c>
      <c r="AB51" s="23">
        <v>0</v>
      </c>
      <c r="AC51" s="23">
        <v>2500</v>
      </c>
      <c r="AD51" s="23">
        <v>2000</v>
      </c>
      <c r="AE51" s="23">
        <v>1000</v>
      </c>
      <c r="AF51" s="23">
        <v>1000</v>
      </c>
      <c r="AG51" s="23">
        <v>1000</v>
      </c>
      <c r="AH51" s="23">
        <v>5000</v>
      </c>
      <c r="AI51" s="23">
        <v>2000</v>
      </c>
      <c r="AJ51" s="24">
        <v>22</v>
      </c>
    </row>
    <row r="52" spans="1:53" s="42" customFormat="1" ht="16.5" customHeight="1" x14ac:dyDescent="0.3">
      <c r="A52" s="62">
        <v>50</v>
      </c>
      <c r="B52" s="17" t="s">
        <v>49</v>
      </c>
      <c r="C52" s="31">
        <v>2700</v>
      </c>
      <c r="D52" s="32">
        <v>0</v>
      </c>
      <c r="E52" s="32">
        <v>0</v>
      </c>
      <c r="F52" s="32">
        <v>0</v>
      </c>
      <c r="G52" s="32">
        <v>17000</v>
      </c>
      <c r="H52" s="32">
        <v>2500</v>
      </c>
      <c r="I52" s="32"/>
      <c r="J52" s="32"/>
      <c r="K52" s="32">
        <v>1000</v>
      </c>
      <c r="L52" s="15">
        <v>900</v>
      </c>
      <c r="M52" s="15">
        <v>20000</v>
      </c>
      <c r="N52" s="15">
        <v>0</v>
      </c>
      <c r="O52" s="15">
        <v>600</v>
      </c>
      <c r="P52" s="15">
        <v>100</v>
      </c>
      <c r="Q52" s="15">
        <v>0</v>
      </c>
      <c r="R52" s="15">
        <v>0</v>
      </c>
      <c r="S52" s="16">
        <v>0</v>
      </c>
      <c r="T52" s="22">
        <v>2000</v>
      </c>
      <c r="U52" s="23">
        <v>7000</v>
      </c>
      <c r="V52" s="23"/>
      <c r="W52" s="23"/>
      <c r="X52" s="23">
        <v>0</v>
      </c>
      <c r="Y52" s="23">
        <v>5000</v>
      </c>
      <c r="Z52" s="23"/>
      <c r="AA52" s="23"/>
      <c r="AB52" s="23">
        <v>5000</v>
      </c>
      <c r="AC52" s="23">
        <v>0</v>
      </c>
      <c r="AD52" s="23">
        <v>0</v>
      </c>
      <c r="AE52" s="23">
        <v>300</v>
      </c>
      <c r="AF52" s="23">
        <v>0</v>
      </c>
      <c r="AG52" s="23">
        <v>600</v>
      </c>
      <c r="AH52" s="23">
        <v>5000</v>
      </c>
      <c r="AI52" s="23">
        <v>10000</v>
      </c>
      <c r="AJ52" s="24">
        <v>55</v>
      </c>
    </row>
    <row r="53" spans="1:53" ht="16.5" customHeight="1" x14ac:dyDescent="0.3">
      <c r="A53" s="18">
        <v>51</v>
      </c>
      <c r="B53" s="17" t="s">
        <v>50</v>
      </c>
      <c r="C53" s="31">
        <v>8300</v>
      </c>
      <c r="D53" s="32">
        <v>3000</v>
      </c>
      <c r="E53" s="32">
        <v>0</v>
      </c>
      <c r="F53" s="32">
        <v>1250</v>
      </c>
      <c r="G53" s="32">
        <v>112400</v>
      </c>
      <c r="H53" s="32">
        <v>8540</v>
      </c>
      <c r="I53" s="32">
        <v>0</v>
      </c>
      <c r="J53" s="32">
        <v>6400</v>
      </c>
      <c r="K53" s="32">
        <v>8500</v>
      </c>
      <c r="L53" s="15">
        <v>3400</v>
      </c>
      <c r="M53" s="15">
        <v>112200</v>
      </c>
      <c r="N53" s="15">
        <v>250</v>
      </c>
      <c r="O53" s="15">
        <v>10000</v>
      </c>
      <c r="P53" s="15">
        <v>41600</v>
      </c>
      <c r="Q53" s="15">
        <v>5000</v>
      </c>
      <c r="R53" s="15">
        <v>0</v>
      </c>
      <c r="S53" s="16">
        <v>0</v>
      </c>
      <c r="T53" s="22">
        <v>5000</v>
      </c>
      <c r="U53" s="23">
        <v>12000</v>
      </c>
      <c r="V53" s="23">
        <v>0</v>
      </c>
      <c r="W53" s="23">
        <v>0</v>
      </c>
      <c r="X53" s="23">
        <v>0</v>
      </c>
      <c r="Y53" s="23">
        <v>15600</v>
      </c>
      <c r="Z53" s="23">
        <v>0</v>
      </c>
      <c r="AA53" s="23">
        <v>9112</v>
      </c>
      <c r="AB53" s="23">
        <v>11600</v>
      </c>
      <c r="AC53" s="23">
        <v>4000</v>
      </c>
      <c r="AD53" s="23">
        <v>5200</v>
      </c>
      <c r="AE53" s="23">
        <v>500</v>
      </c>
      <c r="AF53" s="23">
        <v>4000</v>
      </c>
      <c r="AG53" s="23">
        <v>605</v>
      </c>
      <c r="AH53" s="23">
        <v>5200</v>
      </c>
      <c r="AI53" s="23">
        <v>0</v>
      </c>
      <c r="AJ53" s="24">
        <v>24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ht="16.5" customHeight="1" x14ac:dyDescent="0.3">
      <c r="A54" s="18">
        <v>52</v>
      </c>
      <c r="B54" s="17" t="s">
        <v>51</v>
      </c>
      <c r="C54" s="31">
        <v>830</v>
      </c>
      <c r="D54" s="32">
        <v>60</v>
      </c>
      <c r="E54" s="32"/>
      <c r="F54" s="32">
        <v>800</v>
      </c>
      <c r="G54" s="32">
        <v>1620</v>
      </c>
      <c r="H54" s="32">
        <v>2060</v>
      </c>
      <c r="I54" s="32"/>
      <c r="J54" s="32">
        <v>2130</v>
      </c>
      <c r="K54" s="32">
        <v>2040</v>
      </c>
      <c r="L54" s="15">
        <v>130000</v>
      </c>
      <c r="M54" s="15">
        <v>15000</v>
      </c>
      <c r="N54" s="15">
        <v>500</v>
      </c>
      <c r="O54" s="15">
        <v>10000</v>
      </c>
      <c r="P54" s="15">
        <v>1600</v>
      </c>
      <c r="Q54" s="15">
        <v>1000</v>
      </c>
      <c r="R54" s="15">
        <v>0</v>
      </c>
      <c r="S54" s="16">
        <v>0</v>
      </c>
      <c r="T54" s="22">
        <v>1250</v>
      </c>
      <c r="U54" s="23">
        <v>3520</v>
      </c>
      <c r="V54" s="23"/>
      <c r="W54" s="23"/>
      <c r="X54" s="23">
        <v>3000</v>
      </c>
      <c r="Y54" s="23">
        <v>2500</v>
      </c>
      <c r="Z54" s="23"/>
      <c r="AA54" s="23">
        <v>1700</v>
      </c>
      <c r="AB54" s="23">
        <v>1000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2000</v>
      </c>
      <c r="AI54" s="23">
        <v>5000</v>
      </c>
      <c r="AJ54" s="24">
        <v>21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ht="16.5" customHeight="1" x14ac:dyDescent="0.3">
      <c r="A55" s="18">
        <v>53</v>
      </c>
      <c r="B55" s="17" t="s">
        <v>52</v>
      </c>
      <c r="C55" s="31">
        <v>2300</v>
      </c>
      <c r="D55" s="32">
        <v>200</v>
      </c>
      <c r="E55" s="32"/>
      <c r="F55" s="32"/>
      <c r="G55" s="32">
        <v>0</v>
      </c>
      <c r="H55" s="32">
        <v>1200</v>
      </c>
      <c r="I55" s="32"/>
      <c r="J55" s="32">
        <v>2400</v>
      </c>
      <c r="K55" s="32">
        <v>950</v>
      </c>
      <c r="L55" s="15"/>
      <c r="M55" s="15"/>
      <c r="N55" s="15"/>
      <c r="O55" s="15"/>
      <c r="P55" s="15"/>
      <c r="Q55" s="15"/>
      <c r="R55" s="15"/>
      <c r="S55" s="16"/>
      <c r="T55" s="22">
        <v>800</v>
      </c>
      <c r="U55" s="23">
        <v>4000</v>
      </c>
      <c r="V55" s="23"/>
      <c r="W55" s="23"/>
      <c r="X55" s="23"/>
      <c r="Y55" s="23">
        <v>3000</v>
      </c>
      <c r="Z55" s="23"/>
      <c r="AA55" s="23">
        <v>2000</v>
      </c>
      <c r="AB55" s="23">
        <v>2500</v>
      </c>
      <c r="AC55" s="23"/>
      <c r="AD55" s="23"/>
      <c r="AE55" s="23"/>
      <c r="AF55" s="23"/>
      <c r="AG55" s="23"/>
      <c r="AH55" s="23"/>
      <c r="AI55" s="23">
        <v>3000</v>
      </c>
      <c r="AJ55" s="24">
        <v>21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ht="16.5" customHeight="1" x14ac:dyDescent="0.3">
      <c r="A56" s="18">
        <v>54</v>
      </c>
      <c r="B56" s="17" t="s">
        <v>53</v>
      </c>
      <c r="C56" s="31">
        <v>600</v>
      </c>
      <c r="D56" s="32">
        <v>200</v>
      </c>
      <c r="E56" s="32">
        <v>0</v>
      </c>
      <c r="F56" s="32">
        <v>0</v>
      </c>
      <c r="G56" s="32">
        <v>5400</v>
      </c>
      <c r="H56" s="32">
        <v>2000</v>
      </c>
      <c r="I56" s="32">
        <v>0</v>
      </c>
      <c r="J56" s="32">
        <v>500</v>
      </c>
      <c r="K56" s="32">
        <v>1000</v>
      </c>
      <c r="L56" s="15">
        <v>14000</v>
      </c>
      <c r="M56" s="15">
        <v>4000</v>
      </c>
      <c r="N56" s="15">
        <v>0</v>
      </c>
      <c r="O56" s="15">
        <v>800</v>
      </c>
      <c r="P56" s="15">
        <v>900</v>
      </c>
      <c r="Q56" s="15">
        <v>0</v>
      </c>
      <c r="R56" s="15">
        <v>0</v>
      </c>
      <c r="S56" s="16">
        <v>0</v>
      </c>
      <c r="T56" s="22">
        <v>2000</v>
      </c>
      <c r="U56" s="23">
        <v>6000</v>
      </c>
      <c r="V56" s="23">
        <v>0</v>
      </c>
      <c r="W56" s="23">
        <v>0</v>
      </c>
      <c r="X56" s="23">
        <v>800</v>
      </c>
      <c r="Y56" s="23">
        <v>4000</v>
      </c>
      <c r="Z56" s="23">
        <v>0</v>
      </c>
      <c r="AA56" s="23">
        <v>6000</v>
      </c>
      <c r="AB56" s="23">
        <v>4000</v>
      </c>
      <c r="AC56" s="23">
        <v>0</v>
      </c>
      <c r="AD56" s="23">
        <v>1000</v>
      </c>
      <c r="AE56" s="23">
        <v>4000</v>
      </c>
      <c r="AF56" s="23">
        <v>2000</v>
      </c>
      <c r="AG56" s="23">
        <v>0</v>
      </c>
      <c r="AH56" s="23">
        <v>4000</v>
      </c>
      <c r="AI56" s="23">
        <v>4000</v>
      </c>
      <c r="AJ56" s="24">
        <v>32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s="42" customFormat="1" ht="16.5" customHeight="1" x14ac:dyDescent="0.3">
      <c r="A57" s="62">
        <v>55</v>
      </c>
      <c r="B57" s="17" t="s">
        <v>54</v>
      </c>
      <c r="C57" s="31"/>
      <c r="D57" s="32"/>
      <c r="E57" s="32"/>
      <c r="F57" s="32"/>
      <c r="G57" s="32"/>
      <c r="H57" s="32"/>
      <c r="I57" s="32"/>
      <c r="J57" s="32"/>
      <c r="K57" s="32"/>
      <c r="L57" s="15"/>
      <c r="M57" s="15"/>
      <c r="N57" s="15"/>
      <c r="O57" s="15"/>
      <c r="P57" s="15"/>
      <c r="Q57" s="15"/>
      <c r="R57" s="15"/>
      <c r="S57" s="16"/>
      <c r="T57" s="22">
        <v>2700</v>
      </c>
      <c r="U57" s="23">
        <v>2400</v>
      </c>
      <c r="V57" s="23"/>
      <c r="W57" s="23"/>
      <c r="X57" s="23">
        <v>0</v>
      </c>
      <c r="Y57" s="23">
        <v>7000</v>
      </c>
      <c r="Z57" s="23"/>
      <c r="AA57" s="23">
        <v>4000</v>
      </c>
      <c r="AB57" s="23">
        <v>0</v>
      </c>
      <c r="AC57" s="23">
        <v>3000</v>
      </c>
      <c r="AD57" s="23">
        <v>3000</v>
      </c>
      <c r="AE57" s="23">
        <v>2700</v>
      </c>
      <c r="AF57" s="23">
        <v>2000</v>
      </c>
      <c r="AG57" s="23"/>
      <c r="AH57" s="23">
        <v>3000</v>
      </c>
      <c r="AI57" s="23">
        <v>10000</v>
      </c>
      <c r="AJ57" s="24">
        <v>30</v>
      </c>
    </row>
    <row r="58" spans="1:53" ht="16.5" customHeight="1" x14ac:dyDescent="0.3">
      <c r="A58" s="18">
        <v>56</v>
      </c>
      <c r="B58" s="17" t="s">
        <v>55</v>
      </c>
      <c r="C58" s="31">
        <v>6460</v>
      </c>
      <c r="D58" s="32">
        <v>5360</v>
      </c>
      <c r="E58" s="32">
        <v>0</v>
      </c>
      <c r="F58" s="32">
        <v>200</v>
      </c>
      <c r="G58" s="32">
        <v>4720</v>
      </c>
      <c r="H58" s="32">
        <v>20340</v>
      </c>
      <c r="I58" s="32"/>
      <c r="J58" s="32">
        <v>540</v>
      </c>
      <c r="K58" s="32">
        <v>11510</v>
      </c>
      <c r="L58" s="15">
        <v>17700</v>
      </c>
      <c r="M58" s="15">
        <v>68300</v>
      </c>
      <c r="N58" s="15">
        <v>6200</v>
      </c>
      <c r="O58" s="15">
        <v>7700</v>
      </c>
      <c r="P58" s="15">
        <v>125</v>
      </c>
      <c r="Q58" s="15">
        <v>2000</v>
      </c>
      <c r="R58" s="15">
        <v>0</v>
      </c>
      <c r="S58" s="16">
        <v>0</v>
      </c>
      <c r="T58" s="22">
        <v>2000</v>
      </c>
      <c r="U58" s="23">
        <v>8000</v>
      </c>
      <c r="V58" s="23">
        <v>0</v>
      </c>
      <c r="W58" s="23">
        <v>800</v>
      </c>
      <c r="X58" s="23">
        <v>0</v>
      </c>
      <c r="Y58" s="23">
        <v>0</v>
      </c>
      <c r="Z58" s="23">
        <v>0</v>
      </c>
      <c r="AA58" s="23">
        <v>6000</v>
      </c>
      <c r="AB58" s="23">
        <v>0</v>
      </c>
      <c r="AC58" s="23">
        <v>0</v>
      </c>
      <c r="AD58" s="23">
        <v>0</v>
      </c>
      <c r="AE58" s="23">
        <v>0</v>
      </c>
      <c r="AF58" s="23">
        <v>0</v>
      </c>
      <c r="AG58" s="23">
        <v>100</v>
      </c>
      <c r="AH58" s="23">
        <v>0</v>
      </c>
      <c r="AI58" s="23">
        <v>10000</v>
      </c>
      <c r="AJ58" s="24">
        <v>60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ht="16.5" customHeight="1" x14ac:dyDescent="0.3">
      <c r="A59" s="18">
        <v>57</v>
      </c>
      <c r="B59" s="17" t="s">
        <v>56</v>
      </c>
      <c r="C59" s="31">
        <v>3700</v>
      </c>
      <c r="D59" s="32">
        <v>0</v>
      </c>
      <c r="E59" s="32">
        <v>0</v>
      </c>
      <c r="F59" s="32">
        <v>600</v>
      </c>
      <c r="G59" s="32">
        <v>6000</v>
      </c>
      <c r="H59" s="32">
        <v>5920</v>
      </c>
      <c r="I59" s="32">
        <v>0</v>
      </c>
      <c r="J59" s="32">
        <v>1200</v>
      </c>
      <c r="K59" s="32">
        <v>10400</v>
      </c>
      <c r="L59" s="15">
        <v>400</v>
      </c>
      <c r="M59" s="15">
        <v>33200</v>
      </c>
      <c r="N59" s="15">
        <v>200</v>
      </c>
      <c r="O59" s="15">
        <v>400</v>
      </c>
      <c r="P59" s="15">
        <v>50000</v>
      </c>
      <c r="Q59" s="15">
        <v>100</v>
      </c>
      <c r="R59" s="15">
        <v>0</v>
      </c>
      <c r="S59" s="16">
        <v>0</v>
      </c>
      <c r="T59" s="22">
        <v>1000</v>
      </c>
      <c r="U59" s="23">
        <v>6000</v>
      </c>
      <c r="V59" s="23">
        <v>0</v>
      </c>
      <c r="W59" s="23">
        <v>0</v>
      </c>
      <c r="X59" s="23">
        <v>4000</v>
      </c>
      <c r="Y59" s="23">
        <v>2000</v>
      </c>
      <c r="Z59" s="23"/>
      <c r="AA59" s="23">
        <v>6000</v>
      </c>
      <c r="AB59" s="23">
        <v>0</v>
      </c>
      <c r="AC59" s="23">
        <v>0</v>
      </c>
      <c r="AD59" s="23">
        <v>0</v>
      </c>
      <c r="AE59" s="23">
        <v>300</v>
      </c>
      <c r="AF59" s="23">
        <v>2000</v>
      </c>
      <c r="AG59" s="23">
        <v>0</v>
      </c>
      <c r="AH59" s="23">
        <v>6000</v>
      </c>
      <c r="AI59" s="23">
        <v>10000</v>
      </c>
      <c r="AJ59" s="24">
        <v>20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ht="16.5" customHeight="1" x14ac:dyDescent="0.3">
      <c r="A60" s="18">
        <v>58</v>
      </c>
      <c r="B60" s="17" t="s">
        <v>57</v>
      </c>
      <c r="C60" s="31">
        <v>0</v>
      </c>
      <c r="D60" s="32">
        <v>0</v>
      </c>
      <c r="E60" s="32">
        <v>0</v>
      </c>
      <c r="F60" s="32">
        <v>0</v>
      </c>
      <c r="G60" s="32">
        <v>1000</v>
      </c>
      <c r="H60" s="32">
        <v>0</v>
      </c>
      <c r="I60" s="32">
        <v>0</v>
      </c>
      <c r="J60" s="32">
        <v>180</v>
      </c>
      <c r="K60" s="32">
        <v>1200</v>
      </c>
      <c r="L60" s="15">
        <v>3200</v>
      </c>
      <c r="M60" s="15">
        <v>8200</v>
      </c>
      <c r="N60" s="15">
        <v>0</v>
      </c>
      <c r="O60" s="15">
        <v>0</v>
      </c>
      <c r="P60" s="15">
        <v>7250</v>
      </c>
      <c r="Q60" s="15">
        <v>200</v>
      </c>
      <c r="R60" s="15">
        <v>0</v>
      </c>
      <c r="S60" s="16">
        <v>0</v>
      </c>
      <c r="T60" s="22">
        <v>2500</v>
      </c>
      <c r="U60" s="23">
        <v>4000</v>
      </c>
      <c r="V60" s="23">
        <v>0</v>
      </c>
      <c r="W60" s="23">
        <v>0</v>
      </c>
      <c r="X60" s="23">
        <v>3000</v>
      </c>
      <c r="Y60" s="23">
        <v>4000</v>
      </c>
      <c r="Z60" s="23">
        <v>0</v>
      </c>
      <c r="AA60" s="23">
        <v>3500</v>
      </c>
      <c r="AB60" s="23">
        <v>1000</v>
      </c>
      <c r="AC60" s="23">
        <v>0</v>
      </c>
      <c r="AD60" s="23">
        <v>0</v>
      </c>
      <c r="AE60" s="23">
        <v>400</v>
      </c>
      <c r="AF60" s="23">
        <v>400</v>
      </c>
      <c r="AG60" s="23">
        <v>0</v>
      </c>
      <c r="AH60" s="23">
        <v>400</v>
      </c>
      <c r="AI60" s="23">
        <v>4000</v>
      </c>
      <c r="AJ60" s="24">
        <v>15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s="42" customFormat="1" ht="16.5" customHeight="1" x14ac:dyDescent="0.3">
      <c r="A61" s="62">
        <v>59</v>
      </c>
      <c r="B61" s="44" t="s">
        <v>58</v>
      </c>
      <c r="C61" s="31">
        <v>1200</v>
      </c>
      <c r="D61" s="32">
        <v>0</v>
      </c>
      <c r="E61" s="32"/>
      <c r="F61" s="32"/>
      <c r="G61" s="32">
        <v>6100</v>
      </c>
      <c r="H61" s="32">
        <v>2000</v>
      </c>
      <c r="I61" s="32"/>
      <c r="J61" s="32">
        <v>150</v>
      </c>
      <c r="K61" s="32">
        <v>5000</v>
      </c>
      <c r="L61" s="15"/>
      <c r="M61" s="15"/>
      <c r="N61" s="15"/>
      <c r="O61" s="15"/>
      <c r="P61" s="15"/>
      <c r="Q61" s="15"/>
      <c r="R61" s="15"/>
      <c r="S61" s="16"/>
      <c r="T61" s="22">
        <v>800</v>
      </c>
      <c r="U61" s="23">
        <v>4000</v>
      </c>
      <c r="V61" s="23"/>
      <c r="W61" s="23"/>
      <c r="X61" s="23">
        <v>0</v>
      </c>
      <c r="Y61" s="23">
        <v>1500</v>
      </c>
      <c r="Z61" s="23"/>
      <c r="AA61" s="23">
        <v>3000</v>
      </c>
      <c r="AB61" s="23">
        <v>0</v>
      </c>
      <c r="AC61" s="23"/>
      <c r="AD61" s="23"/>
      <c r="AE61" s="23">
        <v>500</v>
      </c>
      <c r="AF61" s="23">
        <v>500</v>
      </c>
      <c r="AG61" s="23">
        <v>125</v>
      </c>
      <c r="AH61" s="23"/>
      <c r="AI61" s="23">
        <v>500</v>
      </c>
      <c r="AJ61" s="24"/>
    </row>
    <row r="62" spans="1:53" s="42" customFormat="1" ht="16.5" customHeight="1" x14ac:dyDescent="0.3">
      <c r="A62" s="62">
        <v>60</v>
      </c>
      <c r="B62" s="44" t="s">
        <v>59</v>
      </c>
      <c r="C62" s="31">
        <v>11500</v>
      </c>
      <c r="D62" s="32">
        <v>7880</v>
      </c>
      <c r="E62" s="32">
        <v>0</v>
      </c>
      <c r="F62" s="32">
        <v>20</v>
      </c>
      <c r="G62" s="32">
        <v>20000</v>
      </c>
      <c r="H62" s="32">
        <v>11200</v>
      </c>
      <c r="I62" s="32">
        <v>0</v>
      </c>
      <c r="J62" s="32">
        <v>3600</v>
      </c>
      <c r="K62" s="32">
        <v>10900</v>
      </c>
      <c r="L62" s="15">
        <v>10000</v>
      </c>
      <c r="M62" s="15">
        <v>30400</v>
      </c>
      <c r="N62" s="15">
        <v>10400</v>
      </c>
      <c r="O62" s="15">
        <v>12100</v>
      </c>
      <c r="P62" s="15">
        <v>2020</v>
      </c>
      <c r="Q62" s="15">
        <v>500</v>
      </c>
      <c r="R62" s="15">
        <v>100</v>
      </c>
      <c r="S62" s="16">
        <v>0</v>
      </c>
      <c r="T62" s="22">
        <v>0</v>
      </c>
      <c r="U62" s="23">
        <v>3000</v>
      </c>
      <c r="V62" s="23">
        <v>0</v>
      </c>
      <c r="W62" s="23">
        <v>30</v>
      </c>
      <c r="X62" s="23">
        <v>0</v>
      </c>
      <c r="Y62" s="23">
        <v>0</v>
      </c>
      <c r="Z62" s="23">
        <v>0</v>
      </c>
      <c r="AA62" s="23">
        <v>2400</v>
      </c>
      <c r="AB62" s="23">
        <v>1000</v>
      </c>
      <c r="AC62" s="23">
        <v>2000</v>
      </c>
      <c r="AD62" s="23">
        <v>0</v>
      </c>
      <c r="AE62" s="23">
        <v>2000</v>
      </c>
      <c r="AF62" s="23">
        <v>1000</v>
      </c>
      <c r="AG62" s="23">
        <v>100</v>
      </c>
      <c r="AH62" s="23">
        <v>20000</v>
      </c>
      <c r="AI62" s="23">
        <v>12000</v>
      </c>
      <c r="AJ62" s="24">
        <v>17</v>
      </c>
    </row>
    <row r="63" spans="1:53" ht="16.5" customHeight="1" x14ac:dyDescent="0.3">
      <c r="A63" s="18">
        <v>61</v>
      </c>
      <c r="B63" s="17" t="s">
        <v>60</v>
      </c>
      <c r="C63" s="31">
        <v>1400</v>
      </c>
      <c r="D63" s="32">
        <v>0</v>
      </c>
      <c r="E63" s="32">
        <v>0</v>
      </c>
      <c r="F63" s="32">
        <v>0</v>
      </c>
      <c r="G63" s="32">
        <v>3300</v>
      </c>
      <c r="H63" s="32">
        <v>1400</v>
      </c>
      <c r="I63" s="32">
        <v>0</v>
      </c>
      <c r="J63" s="32">
        <v>1500</v>
      </c>
      <c r="K63" s="32">
        <v>1800</v>
      </c>
      <c r="L63" s="15">
        <v>6600</v>
      </c>
      <c r="M63" s="15">
        <v>27000</v>
      </c>
      <c r="N63" s="15">
        <v>270</v>
      </c>
      <c r="O63" s="15">
        <v>5800</v>
      </c>
      <c r="P63" s="15">
        <v>675</v>
      </c>
      <c r="Q63" s="15">
        <v>5000</v>
      </c>
      <c r="R63" s="15">
        <v>0</v>
      </c>
      <c r="S63" s="16">
        <v>0</v>
      </c>
      <c r="T63" s="22">
        <v>2000</v>
      </c>
      <c r="U63" s="23">
        <v>5000</v>
      </c>
      <c r="V63" s="23">
        <v>0</v>
      </c>
      <c r="W63" s="23">
        <v>0</v>
      </c>
      <c r="X63" s="23">
        <v>3000</v>
      </c>
      <c r="Y63" s="23">
        <v>5000</v>
      </c>
      <c r="Z63" s="23">
        <v>0</v>
      </c>
      <c r="AA63" s="23">
        <v>3600</v>
      </c>
      <c r="AB63" s="23">
        <v>2000</v>
      </c>
      <c r="AC63" s="23">
        <v>8000</v>
      </c>
      <c r="AD63" s="23">
        <v>10300</v>
      </c>
      <c r="AE63" s="23">
        <v>200</v>
      </c>
      <c r="AF63" s="23">
        <v>250</v>
      </c>
      <c r="AG63" s="23">
        <v>300</v>
      </c>
      <c r="AH63" s="23">
        <v>3000</v>
      </c>
      <c r="AI63" s="23">
        <v>6600</v>
      </c>
      <c r="AJ63" s="24">
        <v>26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ht="16.5" customHeight="1" x14ac:dyDescent="0.3">
      <c r="A64" s="18">
        <v>62</v>
      </c>
      <c r="B64" s="17" t="s">
        <v>61</v>
      </c>
      <c r="C64" s="31">
        <v>600</v>
      </c>
      <c r="D64" s="32">
        <v>0</v>
      </c>
      <c r="E64" s="32">
        <v>0</v>
      </c>
      <c r="F64" s="32">
        <v>0</v>
      </c>
      <c r="G64" s="32">
        <v>2550</v>
      </c>
      <c r="H64" s="32">
        <v>600</v>
      </c>
      <c r="I64" s="32">
        <v>0</v>
      </c>
      <c r="J64" s="32">
        <v>200</v>
      </c>
      <c r="K64" s="32">
        <v>800</v>
      </c>
      <c r="L64" s="15">
        <v>3000</v>
      </c>
      <c r="M64" s="15">
        <v>46000</v>
      </c>
      <c r="N64" s="15">
        <v>3000</v>
      </c>
      <c r="O64" s="15">
        <v>5000</v>
      </c>
      <c r="P64" s="15"/>
      <c r="Q64" s="15"/>
      <c r="R64" s="15"/>
      <c r="S64" s="16"/>
      <c r="T64" s="22">
        <v>1300</v>
      </c>
      <c r="U64" s="23">
        <v>2400</v>
      </c>
      <c r="V64" s="23"/>
      <c r="W64" s="23"/>
      <c r="X64" s="23">
        <v>1000</v>
      </c>
      <c r="Y64" s="23">
        <v>2500</v>
      </c>
      <c r="Z64" s="23"/>
      <c r="AA64" s="23">
        <v>1600</v>
      </c>
      <c r="AB64" s="23">
        <v>1000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0</v>
      </c>
      <c r="AJ64" s="24">
        <v>0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ht="16.5" customHeight="1" x14ac:dyDescent="0.3">
      <c r="A65" s="18">
        <v>63</v>
      </c>
      <c r="B65" s="17" t="s">
        <v>62</v>
      </c>
      <c r="C65" s="31">
        <v>1490</v>
      </c>
      <c r="D65" s="32">
        <v>460</v>
      </c>
      <c r="E65" s="32">
        <v>0</v>
      </c>
      <c r="F65" s="32">
        <v>810</v>
      </c>
      <c r="G65" s="32">
        <v>14500</v>
      </c>
      <c r="H65" s="32">
        <v>6420</v>
      </c>
      <c r="I65" s="32">
        <v>0</v>
      </c>
      <c r="J65" s="32">
        <v>1628</v>
      </c>
      <c r="K65" s="32">
        <v>3230</v>
      </c>
      <c r="L65" s="15">
        <v>7100</v>
      </c>
      <c r="M65" s="15">
        <v>52500</v>
      </c>
      <c r="N65" s="15">
        <v>100</v>
      </c>
      <c r="O65" s="15">
        <v>4000</v>
      </c>
      <c r="P65" s="15">
        <v>700</v>
      </c>
      <c r="Q65" s="15">
        <v>3000</v>
      </c>
      <c r="R65" s="15">
        <v>0</v>
      </c>
      <c r="S65" s="16">
        <v>0</v>
      </c>
      <c r="T65" s="22">
        <v>1500</v>
      </c>
      <c r="U65" s="23">
        <v>4000</v>
      </c>
      <c r="V65" s="23">
        <v>0</v>
      </c>
      <c r="W65" s="23">
        <v>1000</v>
      </c>
      <c r="X65" s="23">
        <v>3000</v>
      </c>
      <c r="Y65" s="23">
        <v>6000</v>
      </c>
      <c r="Z65" s="23">
        <v>0</v>
      </c>
      <c r="AA65" s="23">
        <v>3300</v>
      </c>
      <c r="AB65" s="23">
        <v>3300</v>
      </c>
      <c r="AC65" s="23">
        <v>3600</v>
      </c>
      <c r="AD65" s="23">
        <v>4000</v>
      </c>
      <c r="AE65" s="23">
        <v>170</v>
      </c>
      <c r="AF65" s="23">
        <v>2000</v>
      </c>
      <c r="AG65" s="23">
        <v>25</v>
      </c>
      <c r="AH65" s="23">
        <v>4500</v>
      </c>
      <c r="AI65" s="23">
        <v>6000</v>
      </c>
      <c r="AJ65" s="24">
        <v>22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s="42" customFormat="1" ht="16.5" customHeight="1" x14ac:dyDescent="0.3">
      <c r="A66" s="62">
        <v>64</v>
      </c>
      <c r="B66" s="44" t="s">
        <v>63</v>
      </c>
      <c r="C66" s="31">
        <v>4500</v>
      </c>
      <c r="D66" s="32">
        <v>2920</v>
      </c>
      <c r="E66" s="32"/>
      <c r="F66" s="32">
        <v>360</v>
      </c>
      <c r="G66" s="32">
        <v>80</v>
      </c>
      <c r="H66" s="32">
        <v>2880</v>
      </c>
      <c r="I66" s="32">
        <v>0</v>
      </c>
      <c r="J66" s="32">
        <v>100</v>
      </c>
      <c r="K66" s="32">
        <v>3500</v>
      </c>
      <c r="L66" s="15">
        <v>3000</v>
      </c>
      <c r="M66" s="15">
        <v>30900</v>
      </c>
      <c r="N66" s="15">
        <v>450</v>
      </c>
      <c r="O66" s="15">
        <v>300</v>
      </c>
      <c r="P66" s="15">
        <v>0</v>
      </c>
      <c r="Q66" s="15">
        <v>100</v>
      </c>
      <c r="R66" s="15">
        <v>0</v>
      </c>
      <c r="S66" s="16">
        <v>0</v>
      </c>
      <c r="T66" s="22">
        <v>0</v>
      </c>
      <c r="U66" s="23">
        <v>2000</v>
      </c>
      <c r="V66" s="23">
        <v>0</v>
      </c>
      <c r="W66" s="23">
        <v>0</v>
      </c>
      <c r="X66" s="23">
        <v>6000</v>
      </c>
      <c r="Y66" s="23">
        <v>2000</v>
      </c>
      <c r="Z66" s="23">
        <v>0</v>
      </c>
      <c r="AA66" s="23">
        <v>6000</v>
      </c>
      <c r="AB66" s="23">
        <v>2000</v>
      </c>
      <c r="AC66" s="23">
        <v>2000</v>
      </c>
      <c r="AD66" s="23">
        <v>0</v>
      </c>
      <c r="AE66" s="23">
        <v>0</v>
      </c>
      <c r="AF66" s="23">
        <v>200</v>
      </c>
      <c r="AG66" s="23">
        <v>0</v>
      </c>
      <c r="AH66" s="23">
        <v>10000</v>
      </c>
      <c r="AI66" s="23">
        <v>0</v>
      </c>
      <c r="AJ66" s="24">
        <v>15</v>
      </c>
    </row>
    <row r="67" spans="1:53" ht="16.5" customHeight="1" x14ac:dyDescent="0.3">
      <c r="A67" s="18">
        <v>65</v>
      </c>
      <c r="B67" s="17" t="s">
        <v>64</v>
      </c>
      <c r="C67" s="31">
        <v>6000</v>
      </c>
      <c r="D67" s="32">
        <v>0</v>
      </c>
      <c r="E67" s="32">
        <v>0</v>
      </c>
      <c r="F67" s="32">
        <v>2000</v>
      </c>
      <c r="G67" s="32">
        <v>5600</v>
      </c>
      <c r="H67" s="32">
        <v>8000</v>
      </c>
      <c r="I67" s="32">
        <v>0</v>
      </c>
      <c r="J67" s="32">
        <v>4400</v>
      </c>
      <c r="K67" s="32">
        <v>6000</v>
      </c>
      <c r="L67" s="19">
        <v>4000</v>
      </c>
      <c r="M67" s="19">
        <v>52800</v>
      </c>
      <c r="N67" s="19">
        <v>300</v>
      </c>
      <c r="O67" s="19">
        <v>9600</v>
      </c>
      <c r="P67" s="19">
        <v>75</v>
      </c>
      <c r="Q67" s="19">
        <v>0</v>
      </c>
      <c r="R67" s="19">
        <v>0</v>
      </c>
      <c r="S67" s="20">
        <v>0</v>
      </c>
      <c r="T67" s="22">
        <v>6000</v>
      </c>
      <c r="U67" s="23">
        <v>6000</v>
      </c>
      <c r="V67" s="23">
        <v>0</v>
      </c>
      <c r="W67" s="23">
        <v>0</v>
      </c>
      <c r="X67" s="23">
        <v>0</v>
      </c>
      <c r="Y67" s="23">
        <v>8000</v>
      </c>
      <c r="Z67" s="23">
        <v>0</v>
      </c>
      <c r="AA67" s="23">
        <v>7500</v>
      </c>
      <c r="AB67" s="23">
        <v>7500</v>
      </c>
      <c r="AC67" s="23">
        <v>6000</v>
      </c>
      <c r="AD67" s="23">
        <v>88500</v>
      </c>
      <c r="AE67" s="23">
        <v>600</v>
      </c>
      <c r="AF67" s="23">
        <v>0</v>
      </c>
      <c r="AG67" s="23">
        <v>951</v>
      </c>
      <c r="AH67" s="23">
        <v>0</v>
      </c>
      <c r="AI67" s="23">
        <v>5000</v>
      </c>
      <c r="AJ67" s="24">
        <v>25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ht="16.5" customHeight="1" x14ac:dyDescent="0.3">
      <c r="A68" s="18">
        <v>66</v>
      </c>
      <c r="B68" s="17" t="s">
        <v>65</v>
      </c>
      <c r="C68" s="31">
        <v>2500</v>
      </c>
      <c r="D68" s="32">
        <v>0</v>
      </c>
      <c r="E68" s="32">
        <v>0</v>
      </c>
      <c r="F68" s="32">
        <v>360</v>
      </c>
      <c r="G68" s="32">
        <v>3500</v>
      </c>
      <c r="H68" s="32">
        <v>1500</v>
      </c>
      <c r="I68" s="32">
        <v>0</v>
      </c>
      <c r="J68" s="32">
        <v>200</v>
      </c>
      <c r="K68" s="32">
        <v>3000</v>
      </c>
      <c r="L68" s="19">
        <v>300</v>
      </c>
      <c r="M68" s="19">
        <v>7500</v>
      </c>
      <c r="N68" s="19">
        <v>300</v>
      </c>
      <c r="O68" s="19">
        <v>1300</v>
      </c>
      <c r="P68" s="19">
        <v>75</v>
      </c>
      <c r="Q68" s="15">
        <v>4000</v>
      </c>
      <c r="R68" s="15">
        <v>6500</v>
      </c>
      <c r="S68" s="16">
        <v>0</v>
      </c>
      <c r="T68" s="22">
        <v>0</v>
      </c>
      <c r="U68" s="23">
        <v>4000</v>
      </c>
      <c r="V68" s="23">
        <v>0</v>
      </c>
      <c r="W68" s="23">
        <v>0</v>
      </c>
      <c r="X68" s="23">
        <v>2000</v>
      </c>
      <c r="Y68" s="23">
        <v>2000</v>
      </c>
      <c r="Z68" s="23">
        <v>0</v>
      </c>
      <c r="AA68" s="23">
        <v>3600</v>
      </c>
      <c r="AB68" s="23">
        <v>1000</v>
      </c>
      <c r="AC68" s="23">
        <v>1000</v>
      </c>
      <c r="AD68" s="23">
        <v>0</v>
      </c>
      <c r="AE68" s="23">
        <v>500</v>
      </c>
      <c r="AF68" s="23">
        <v>800</v>
      </c>
      <c r="AG68" s="23">
        <v>100</v>
      </c>
      <c r="AH68" s="23">
        <v>0</v>
      </c>
      <c r="AI68" s="23">
        <v>0</v>
      </c>
      <c r="AJ68" s="24">
        <v>25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ht="16.5" customHeight="1" x14ac:dyDescent="0.3">
      <c r="A69" s="18">
        <v>67</v>
      </c>
      <c r="B69" s="17" t="s">
        <v>66</v>
      </c>
      <c r="C69" s="31">
        <v>8000</v>
      </c>
      <c r="D69" s="32">
        <v>6000</v>
      </c>
      <c r="E69" s="32">
        <v>15200</v>
      </c>
      <c r="F69" s="32">
        <v>700</v>
      </c>
      <c r="G69" s="32">
        <v>6200</v>
      </c>
      <c r="H69" s="32">
        <v>5860</v>
      </c>
      <c r="I69" s="32">
        <v>0</v>
      </c>
      <c r="J69" s="32">
        <v>200</v>
      </c>
      <c r="K69" s="32">
        <v>11100</v>
      </c>
      <c r="L69" s="15">
        <v>12500</v>
      </c>
      <c r="M69" s="15">
        <v>98400</v>
      </c>
      <c r="N69" s="15">
        <v>300</v>
      </c>
      <c r="O69" s="15">
        <v>3400</v>
      </c>
      <c r="P69" s="15">
        <v>170</v>
      </c>
      <c r="Q69" s="15">
        <v>200</v>
      </c>
      <c r="R69" s="15">
        <v>20</v>
      </c>
      <c r="S69" s="16">
        <v>0</v>
      </c>
      <c r="T69" s="22">
        <v>0</v>
      </c>
      <c r="U69" s="23">
        <v>2000</v>
      </c>
      <c r="V69" s="23">
        <v>0</v>
      </c>
      <c r="W69" s="23">
        <v>0</v>
      </c>
      <c r="X69" s="23">
        <v>4800</v>
      </c>
      <c r="Y69" s="23">
        <v>6000</v>
      </c>
      <c r="Z69" s="23">
        <v>0</v>
      </c>
      <c r="AA69" s="23">
        <v>5800</v>
      </c>
      <c r="AB69" s="23">
        <v>0</v>
      </c>
      <c r="AC69" s="23">
        <v>5000</v>
      </c>
      <c r="AD69" s="23">
        <v>0</v>
      </c>
      <c r="AE69" s="23">
        <v>500</v>
      </c>
      <c r="AF69" s="23">
        <v>1200</v>
      </c>
      <c r="AG69" s="23">
        <v>125</v>
      </c>
      <c r="AH69" s="23">
        <v>5000</v>
      </c>
      <c r="AI69" s="23">
        <v>2000</v>
      </c>
      <c r="AJ69" s="24">
        <v>29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s="42" customFormat="1" ht="16.5" customHeight="1" x14ac:dyDescent="0.3">
      <c r="A70" s="62">
        <v>68</v>
      </c>
      <c r="B70" s="44" t="s">
        <v>67</v>
      </c>
      <c r="C70" s="31">
        <v>270</v>
      </c>
      <c r="D70" s="32">
        <v>1000</v>
      </c>
      <c r="E70" s="32"/>
      <c r="F70" s="32"/>
      <c r="G70" s="32">
        <v>13020</v>
      </c>
      <c r="H70" s="32">
        <v>6000</v>
      </c>
      <c r="I70" s="32"/>
      <c r="J70" s="32">
        <v>3010</v>
      </c>
      <c r="K70" s="32">
        <v>2630</v>
      </c>
      <c r="L70" s="15">
        <v>9000</v>
      </c>
      <c r="M70" s="15">
        <v>17200</v>
      </c>
      <c r="N70" s="15">
        <v>17200</v>
      </c>
      <c r="O70" s="15">
        <v>1600</v>
      </c>
      <c r="P70" s="15"/>
      <c r="Q70" s="15"/>
      <c r="R70" s="15"/>
      <c r="S70" s="16"/>
      <c r="T70" s="22">
        <v>2000</v>
      </c>
      <c r="U70" s="23">
        <v>1000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5000</v>
      </c>
      <c r="AJ70" s="24">
        <v>33</v>
      </c>
    </row>
    <row r="71" spans="1:53" s="42" customFormat="1" ht="16.5" customHeight="1" x14ac:dyDescent="0.3">
      <c r="A71" s="62">
        <v>69</v>
      </c>
      <c r="B71" s="44" t="s">
        <v>68</v>
      </c>
      <c r="C71" s="31">
        <v>4830</v>
      </c>
      <c r="D71" s="32">
        <v>0</v>
      </c>
      <c r="E71" s="32">
        <v>0</v>
      </c>
      <c r="F71" s="32">
        <v>0</v>
      </c>
      <c r="G71" s="32">
        <v>9600</v>
      </c>
      <c r="H71" s="32">
        <v>8600</v>
      </c>
      <c r="I71" s="32">
        <v>0</v>
      </c>
      <c r="J71" s="32">
        <v>3400</v>
      </c>
      <c r="K71" s="32">
        <v>13500</v>
      </c>
      <c r="L71" s="15">
        <v>9900</v>
      </c>
      <c r="M71" s="15">
        <v>33000</v>
      </c>
      <c r="N71" s="15">
        <v>400</v>
      </c>
      <c r="O71" s="15">
        <v>240</v>
      </c>
      <c r="P71" s="15">
        <v>875</v>
      </c>
      <c r="Q71" s="15">
        <v>4000</v>
      </c>
      <c r="R71" s="15">
        <v>1000</v>
      </c>
      <c r="S71" s="16">
        <v>0</v>
      </c>
      <c r="T71" s="22">
        <v>6000</v>
      </c>
      <c r="U71" s="23">
        <v>14000</v>
      </c>
      <c r="V71" s="23">
        <v>0</v>
      </c>
      <c r="W71" s="23">
        <v>0</v>
      </c>
      <c r="X71" s="23">
        <v>0</v>
      </c>
      <c r="Y71" s="23">
        <v>10000</v>
      </c>
      <c r="Z71" s="23">
        <v>0</v>
      </c>
      <c r="AA71" s="23">
        <v>6000</v>
      </c>
      <c r="AB71" s="23">
        <v>6500</v>
      </c>
      <c r="AC71" s="23">
        <v>0</v>
      </c>
      <c r="AD71" s="23">
        <v>0</v>
      </c>
      <c r="AE71" s="23">
        <v>600</v>
      </c>
      <c r="AF71" s="23">
        <v>500</v>
      </c>
      <c r="AG71" s="23">
        <v>0</v>
      </c>
      <c r="AH71" s="23">
        <v>0</v>
      </c>
      <c r="AI71" s="23">
        <v>5000</v>
      </c>
      <c r="AJ71" s="24">
        <v>100</v>
      </c>
    </row>
    <row r="72" spans="1:53" ht="16.5" customHeight="1" x14ac:dyDescent="0.3">
      <c r="A72" s="18">
        <v>70</v>
      </c>
      <c r="B72" s="17" t="s">
        <v>69</v>
      </c>
      <c r="C72" s="31">
        <v>4200</v>
      </c>
      <c r="D72" s="32">
        <v>2800</v>
      </c>
      <c r="E72" s="32">
        <v>0</v>
      </c>
      <c r="F72" s="32">
        <v>0</v>
      </c>
      <c r="G72" s="32">
        <v>23600</v>
      </c>
      <c r="H72" s="32">
        <v>3000</v>
      </c>
      <c r="I72" s="32">
        <v>0</v>
      </c>
      <c r="J72" s="32">
        <v>800</v>
      </c>
      <c r="K72" s="32">
        <v>3500</v>
      </c>
      <c r="L72" s="15">
        <v>800</v>
      </c>
      <c r="M72" s="15">
        <v>89230</v>
      </c>
      <c r="N72" s="15">
        <v>420</v>
      </c>
      <c r="O72" s="15">
        <v>200</v>
      </c>
      <c r="P72" s="15">
        <v>600</v>
      </c>
      <c r="Q72" s="15">
        <v>1000</v>
      </c>
      <c r="R72" s="15">
        <v>300</v>
      </c>
      <c r="S72" s="16">
        <v>0</v>
      </c>
      <c r="T72" s="22">
        <v>2000</v>
      </c>
      <c r="U72" s="23">
        <v>8800</v>
      </c>
      <c r="V72" s="23">
        <v>0</v>
      </c>
      <c r="W72" s="23">
        <v>0</v>
      </c>
      <c r="X72" s="23">
        <v>0</v>
      </c>
      <c r="Y72" s="23">
        <v>4000</v>
      </c>
      <c r="Z72" s="23">
        <v>0</v>
      </c>
      <c r="AA72" s="23">
        <v>4000</v>
      </c>
      <c r="AB72" s="23">
        <v>3000</v>
      </c>
      <c r="AC72" s="23">
        <v>1800</v>
      </c>
      <c r="AD72" s="23">
        <v>0</v>
      </c>
      <c r="AE72" s="23">
        <v>3000</v>
      </c>
      <c r="AF72" s="23">
        <v>1000</v>
      </c>
      <c r="AG72" s="23">
        <v>300</v>
      </c>
      <c r="AH72" s="23">
        <v>1000</v>
      </c>
      <c r="AI72" s="23">
        <v>10000</v>
      </c>
      <c r="AJ72" s="24">
        <v>34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ht="16.5" customHeight="1" x14ac:dyDescent="0.3">
      <c r="A73" s="18">
        <v>71</v>
      </c>
      <c r="B73" s="17" t="s">
        <v>70</v>
      </c>
      <c r="C73" s="31">
        <v>500</v>
      </c>
      <c r="D73" s="32">
        <v>0</v>
      </c>
      <c r="E73" s="32">
        <v>0</v>
      </c>
      <c r="F73" s="32">
        <v>600</v>
      </c>
      <c r="G73" s="32">
        <v>1600</v>
      </c>
      <c r="H73" s="32">
        <v>1200</v>
      </c>
      <c r="I73" s="32">
        <v>0</v>
      </c>
      <c r="J73" s="32">
        <v>0</v>
      </c>
      <c r="K73" s="32">
        <v>1200</v>
      </c>
      <c r="L73" s="15">
        <v>2000</v>
      </c>
      <c r="M73" s="15">
        <v>13000</v>
      </c>
      <c r="N73" s="15">
        <v>100</v>
      </c>
      <c r="O73" s="15">
        <v>1300</v>
      </c>
      <c r="P73" s="15">
        <v>350</v>
      </c>
      <c r="Q73" s="15">
        <v>700</v>
      </c>
      <c r="R73" s="15">
        <v>0</v>
      </c>
      <c r="S73" s="16">
        <v>0</v>
      </c>
      <c r="T73" s="22">
        <v>1000</v>
      </c>
      <c r="U73" s="23">
        <v>2000</v>
      </c>
      <c r="V73" s="23">
        <v>0</v>
      </c>
      <c r="W73" s="23">
        <v>0</v>
      </c>
      <c r="X73" s="23">
        <v>0</v>
      </c>
      <c r="Y73" s="23">
        <v>1000</v>
      </c>
      <c r="Z73" s="23">
        <v>0</v>
      </c>
      <c r="AA73" s="23">
        <v>1000</v>
      </c>
      <c r="AB73" s="23">
        <v>500</v>
      </c>
      <c r="AC73" s="23">
        <v>200</v>
      </c>
      <c r="AD73" s="23">
        <v>0</v>
      </c>
      <c r="AE73" s="23">
        <v>300</v>
      </c>
      <c r="AF73" s="23">
        <v>200</v>
      </c>
      <c r="AG73" s="23">
        <v>25</v>
      </c>
      <c r="AH73" s="23">
        <v>1500</v>
      </c>
      <c r="AI73" s="23">
        <v>1700</v>
      </c>
      <c r="AJ73" s="24">
        <v>30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ht="16.5" customHeight="1" x14ac:dyDescent="0.3">
      <c r="A74" s="18">
        <v>72</v>
      </c>
      <c r="B74" s="17" t="s">
        <v>71</v>
      </c>
      <c r="C74" s="29">
        <v>3400</v>
      </c>
      <c r="D74" s="30">
        <v>2700</v>
      </c>
      <c r="E74" s="30">
        <v>0</v>
      </c>
      <c r="F74" s="30">
        <v>1030</v>
      </c>
      <c r="G74" s="30">
        <v>21600</v>
      </c>
      <c r="H74" s="30">
        <v>4000</v>
      </c>
      <c r="I74" s="30">
        <v>0</v>
      </c>
      <c r="J74" s="30">
        <v>200</v>
      </c>
      <c r="K74" s="30">
        <v>7780</v>
      </c>
      <c r="L74" s="6">
        <v>6300</v>
      </c>
      <c r="M74" s="6">
        <v>63600</v>
      </c>
      <c r="N74" s="6">
        <v>700</v>
      </c>
      <c r="O74" s="6">
        <v>2600</v>
      </c>
      <c r="P74" s="6">
        <v>500</v>
      </c>
      <c r="Q74" s="6">
        <v>4000</v>
      </c>
      <c r="R74" s="6">
        <v>700</v>
      </c>
      <c r="S74" s="7">
        <v>0</v>
      </c>
      <c r="T74" s="22">
        <v>0</v>
      </c>
      <c r="U74" s="23">
        <v>1800</v>
      </c>
      <c r="V74" s="23">
        <v>0</v>
      </c>
      <c r="W74" s="23">
        <v>0</v>
      </c>
      <c r="X74" s="23">
        <v>0</v>
      </c>
      <c r="Y74" s="23">
        <v>2000</v>
      </c>
      <c r="Z74" s="23">
        <v>0</v>
      </c>
      <c r="AA74" s="23">
        <v>4000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1600</v>
      </c>
      <c r="AJ74" s="24">
        <v>25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s="42" customFormat="1" ht="16.5" customHeight="1" x14ac:dyDescent="0.3">
      <c r="A75" s="62">
        <v>73</v>
      </c>
      <c r="B75" s="44" t="s">
        <v>72</v>
      </c>
      <c r="C75" s="31">
        <v>1000</v>
      </c>
      <c r="D75" s="32">
        <v>800</v>
      </c>
      <c r="E75" s="32">
        <v>0</v>
      </c>
      <c r="F75" s="32">
        <v>1300</v>
      </c>
      <c r="G75" s="32">
        <v>10000</v>
      </c>
      <c r="H75" s="32">
        <v>2000</v>
      </c>
      <c r="I75" s="32">
        <v>0</v>
      </c>
      <c r="J75" s="32">
        <v>1300</v>
      </c>
      <c r="K75" s="32">
        <v>0</v>
      </c>
      <c r="L75" s="15"/>
      <c r="M75" s="15"/>
      <c r="N75" s="15"/>
      <c r="O75" s="15"/>
      <c r="P75" s="15"/>
      <c r="Q75" s="15"/>
      <c r="R75" s="15"/>
      <c r="S75" s="16"/>
      <c r="T75" s="22">
        <v>2000</v>
      </c>
      <c r="U75" s="23">
        <v>3200</v>
      </c>
      <c r="V75" s="23">
        <v>0</v>
      </c>
      <c r="W75" s="23">
        <v>2200</v>
      </c>
      <c r="X75" s="23">
        <v>0</v>
      </c>
      <c r="Y75" s="23">
        <v>4000</v>
      </c>
      <c r="Z75" s="23">
        <v>0</v>
      </c>
      <c r="AA75" s="23">
        <v>2200</v>
      </c>
      <c r="AB75" s="23">
        <v>0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23">
        <v>0</v>
      </c>
      <c r="AJ75" s="24">
        <v>0</v>
      </c>
    </row>
    <row r="76" spans="1:53" ht="16.5" customHeight="1" x14ac:dyDescent="0.3">
      <c r="A76" s="18">
        <v>74</v>
      </c>
      <c r="B76" s="17" t="s">
        <v>73</v>
      </c>
      <c r="C76" s="31">
        <v>3500</v>
      </c>
      <c r="D76" s="32">
        <v>0</v>
      </c>
      <c r="E76" s="32">
        <v>0</v>
      </c>
      <c r="F76" s="32">
        <v>0</v>
      </c>
      <c r="G76" s="32">
        <v>6000</v>
      </c>
      <c r="H76" s="32">
        <v>2500</v>
      </c>
      <c r="I76" s="32"/>
      <c r="J76" s="32">
        <v>1500</v>
      </c>
      <c r="K76" s="32">
        <v>4000</v>
      </c>
      <c r="L76" s="15">
        <v>1000</v>
      </c>
      <c r="M76" s="15">
        <v>20000</v>
      </c>
      <c r="N76" s="15">
        <v>0</v>
      </c>
      <c r="O76" s="15">
        <v>0</v>
      </c>
      <c r="P76" s="15">
        <v>50</v>
      </c>
      <c r="Q76" s="15">
        <v>0</v>
      </c>
      <c r="R76" s="15">
        <v>0</v>
      </c>
      <c r="S76" s="16">
        <v>0</v>
      </c>
      <c r="T76" s="22">
        <v>0</v>
      </c>
      <c r="U76" s="23">
        <v>8000</v>
      </c>
      <c r="V76" s="23">
        <v>0</v>
      </c>
      <c r="W76" s="23">
        <v>0</v>
      </c>
      <c r="X76" s="23">
        <v>0</v>
      </c>
      <c r="Y76" s="23">
        <v>6000</v>
      </c>
      <c r="Z76" s="23">
        <v>0</v>
      </c>
      <c r="AA76" s="23">
        <v>3000</v>
      </c>
      <c r="AB76" s="23">
        <v>3000</v>
      </c>
      <c r="AC76" s="23">
        <v>7000</v>
      </c>
      <c r="AD76" s="23">
        <v>0</v>
      </c>
      <c r="AE76" s="23">
        <v>2000</v>
      </c>
      <c r="AF76" s="23">
        <v>2000</v>
      </c>
      <c r="AG76" s="23">
        <v>400</v>
      </c>
      <c r="AH76" s="23">
        <v>0</v>
      </c>
      <c r="AI76" s="23">
        <v>20000</v>
      </c>
      <c r="AJ76" s="24">
        <v>40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ht="16.5" customHeight="1" x14ac:dyDescent="0.3">
      <c r="A77" s="18">
        <v>75</v>
      </c>
      <c r="B77" s="17" t="s">
        <v>74</v>
      </c>
      <c r="C77" s="31">
        <v>2900</v>
      </c>
      <c r="D77" s="32">
        <v>2400</v>
      </c>
      <c r="E77" s="32">
        <v>0</v>
      </c>
      <c r="F77" s="32">
        <v>820</v>
      </c>
      <c r="G77" s="32">
        <v>1600</v>
      </c>
      <c r="H77" s="32">
        <v>4440</v>
      </c>
      <c r="I77" s="32">
        <v>0</v>
      </c>
      <c r="J77" s="32">
        <v>2400</v>
      </c>
      <c r="K77" s="32">
        <v>5700</v>
      </c>
      <c r="L77" s="15">
        <v>12700</v>
      </c>
      <c r="M77" s="15">
        <v>60000</v>
      </c>
      <c r="N77" s="15">
        <v>500</v>
      </c>
      <c r="O77" s="15">
        <v>4000</v>
      </c>
      <c r="P77" s="15">
        <v>1200</v>
      </c>
      <c r="Q77" s="15">
        <v>1200</v>
      </c>
      <c r="R77" s="15">
        <v>0</v>
      </c>
      <c r="S77" s="16">
        <v>0</v>
      </c>
      <c r="T77" s="22">
        <v>3000</v>
      </c>
      <c r="U77" s="23">
        <v>6000</v>
      </c>
      <c r="V77" s="23">
        <v>0</v>
      </c>
      <c r="W77" s="23">
        <v>0</v>
      </c>
      <c r="X77" s="23">
        <v>4000</v>
      </c>
      <c r="Y77" s="23">
        <v>6000</v>
      </c>
      <c r="Z77" s="23">
        <v>0</v>
      </c>
      <c r="AA77" s="23">
        <v>8000</v>
      </c>
      <c r="AB77" s="23">
        <v>3000</v>
      </c>
      <c r="AC77" s="23">
        <v>0</v>
      </c>
      <c r="AD77" s="23">
        <v>0</v>
      </c>
      <c r="AE77" s="23">
        <v>500</v>
      </c>
      <c r="AF77" s="23">
        <v>0</v>
      </c>
      <c r="AG77" s="23">
        <v>125</v>
      </c>
      <c r="AH77" s="23">
        <v>4000</v>
      </c>
      <c r="AI77" s="23">
        <v>10000</v>
      </c>
      <c r="AJ77" s="24">
        <v>50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ht="16.5" customHeight="1" x14ac:dyDescent="0.3">
      <c r="A78" s="18">
        <v>76</v>
      </c>
      <c r="B78" s="17" t="s">
        <v>75</v>
      </c>
      <c r="C78" s="31">
        <v>600</v>
      </c>
      <c r="D78" s="32">
        <v>0</v>
      </c>
      <c r="E78" s="32">
        <v>0</v>
      </c>
      <c r="F78" s="32">
        <v>0</v>
      </c>
      <c r="G78" s="32">
        <v>140</v>
      </c>
      <c r="H78" s="32">
        <v>13000</v>
      </c>
      <c r="I78" s="32">
        <v>0</v>
      </c>
      <c r="J78" s="32">
        <v>2200</v>
      </c>
      <c r="K78" s="32">
        <v>4000</v>
      </c>
      <c r="L78" s="15">
        <v>46200</v>
      </c>
      <c r="M78" s="15">
        <v>6000</v>
      </c>
      <c r="N78" s="15">
        <v>200</v>
      </c>
      <c r="O78" s="15">
        <v>6000</v>
      </c>
      <c r="P78" s="15">
        <v>450</v>
      </c>
      <c r="Q78" s="15">
        <v>8000</v>
      </c>
      <c r="R78" s="15">
        <v>20000</v>
      </c>
      <c r="S78" s="16">
        <v>0</v>
      </c>
      <c r="T78" s="22">
        <v>6000</v>
      </c>
      <c r="U78" s="23">
        <v>10000</v>
      </c>
      <c r="V78" s="23">
        <v>0</v>
      </c>
      <c r="W78" s="23">
        <v>0</v>
      </c>
      <c r="X78" s="23">
        <v>4000</v>
      </c>
      <c r="Y78" s="23">
        <v>0</v>
      </c>
      <c r="Z78" s="23">
        <v>0</v>
      </c>
      <c r="AA78" s="23">
        <v>4000</v>
      </c>
      <c r="AB78" s="23">
        <v>6000</v>
      </c>
      <c r="AC78" s="23">
        <v>0</v>
      </c>
      <c r="AD78" s="23">
        <v>0</v>
      </c>
      <c r="AE78" s="23">
        <v>800</v>
      </c>
      <c r="AF78" s="23">
        <v>0</v>
      </c>
      <c r="AG78" s="23">
        <v>0</v>
      </c>
      <c r="AH78" s="23">
        <v>0</v>
      </c>
      <c r="AI78" s="23">
        <v>0</v>
      </c>
      <c r="AJ78" s="24">
        <v>45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ht="16.5" customHeight="1" x14ac:dyDescent="0.3">
      <c r="A79" s="18">
        <v>77</v>
      </c>
      <c r="B79" s="17" t="s">
        <v>76</v>
      </c>
      <c r="C79" s="31">
        <v>3200</v>
      </c>
      <c r="D79" s="32">
        <v>0</v>
      </c>
      <c r="E79" s="32">
        <v>0</v>
      </c>
      <c r="F79" s="32">
        <v>1000</v>
      </c>
      <c r="G79" s="32">
        <v>3500</v>
      </c>
      <c r="H79" s="32">
        <v>3720</v>
      </c>
      <c r="I79" s="32">
        <v>0</v>
      </c>
      <c r="J79" s="32">
        <v>0</v>
      </c>
      <c r="K79" s="32">
        <v>810</v>
      </c>
      <c r="L79" s="15">
        <v>6900</v>
      </c>
      <c r="M79" s="15">
        <v>152000</v>
      </c>
      <c r="N79" s="15">
        <v>0</v>
      </c>
      <c r="O79" s="15">
        <v>1130</v>
      </c>
      <c r="P79" s="15">
        <v>200</v>
      </c>
      <c r="Q79" s="15">
        <v>2500</v>
      </c>
      <c r="R79" s="15">
        <v>0</v>
      </c>
      <c r="S79" s="16">
        <v>0</v>
      </c>
      <c r="T79" s="22">
        <v>4000</v>
      </c>
      <c r="U79" s="23">
        <v>10000</v>
      </c>
      <c r="V79" s="23">
        <v>0</v>
      </c>
      <c r="W79" s="23">
        <v>1000</v>
      </c>
      <c r="X79" s="23">
        <v>4000</v>
      </c>
      <c r="Y79" s="23">
        <v>8000</v>
      </c>
      <c r="Z79" s="23">
        <v>0</v>
      </c>
      <c r="AA79" s="23">
        <v>10000</v>
      </c>
      <c r="AB79" s="23">
        <v>8000</v>
      </c>
      <c r="AC79" s="23">
        <v>2000</v>
      </c>
      <c r="AD79" s="23">
        <v>0</v>
      </c>
      <c r="AE79" s="23">
        <v>2000</v>
      </c>
      <c r="AF79" s="23">
        <v>1000</v>
      </c>
      <c r="AG79" s="23">
        <v>75</v>
      </c>
      <c r="AH79" s="23">
        <v>0</v>
      </c>
      <c r="AI79" s="23">
        <v>10000</v>
      </c>
      <c r="AJ79" s="24">
        <v>50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ht="16.5" customHeight="1" x14ac:dyDescent="0.3">
      <c r="A80" s="18">
        <v>78</v>
      </c>
      <c r="B80" s="17" t="s">
        <v>77</v>
      </c>
      <c r="C80" s="31">
        <v>6800</v>
      </c>
      <c r="D80" s="32">
        <v>0</v>
      </c>
      <c r="E80" s="32"/>
      <c r="F80" s="32">
        <v>6000</v>
      </c>
      <c r="G80" s="32">
        <v>20400</v>
      </c>
      <c r="H80" s="32">
        <v>24000</v>
      </c>
      <c r="I80" s="32"/>
      <c r="J80" s="32"/>
      <c r="K80" s="32">
        <v>6400</v>
      </c>
      <c r="L80" s="15">
        <v>12200</v>
      </c>
      <c r="M80" s="15">
        <v>6000</v>
      </c>
      <c r="N80" s="15">
        <v>1500</v>
      </c>
      <c r="O80" s="15">
        <v>2900</v>
      </c>
      <c r="P80" s="15">
        <v>1350</v>
      </c>
      <c r="Q80" s="15">
        <v>0</v>
      </c>
      <c r="R80" s="15">
        <v>0</v>
      </c>
      <c r="S80" s="16">
        <v>0</v>
      </c>
      <c r="T80" s="22">
        <v>0</v>
      </c>
      <c r="U80" s="23">
        <v>8000</v>
      </c>
      <c r="V80" s="23"/>
      <c r="W80" s="23">
        <v>10000</v>
      </c>
      <c r="X80" s="23">
        <v>0</v>
      </c>
      <c r="Y80" s="23">
        <v>5000</v>
      </c>
      <c r="Z80" s="23"/>
      <c r="AA80" s="23"/>
      <c r="AB80" s="23">
        <v>4000</v>
      </c>
      <c r="AC80" s="23">
        <v>0</v>
      </c>
      <c r="AD80" s="23">
        <v>5000</v>
      </c>
      <c r="AE80" s="23">
        <v>0</v>
      </c>
      <c r="AF80" s="23">
        <v>0</v>
      </c>
      <c r="AG80" s="23">
        <v>0</v>
      </c>
      <c r="AH80" s="23">
        <v>10000</v>
      </c>
      <c r="AI80" s="23">
        <v>10000</v>
      </c>
      <c r="AJ80" s="24">
        <v>100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s="42" customFormat="1" ht="16.5" customHeight="1" x14ac:dyDescent="0.3">
      <c r="A81" s="62">
        <v>79</v>
      </c>
      <c r="B81" s="44" t="s">
        <v>78</v>
      </c>
      <c r="C81" s="31"/>
      <c r="D81" s="32"/>
      <c r="E81" s="32"/>
      <c r="F81" s="32"/>
      <c r="G81" s="32"/>
      <c r="H81" s="32"/>
      <c r="I81" s="32"/>
      <c r="J81" s="32"/>
      <c r="K81" s="32"/>
      <c r="L81" s="15"/>
      <c r="M81" s="15"/>
      <c r="N81" s="15"/>
      <c r="O81" s="15"/>
      <c r="P81" s="15"/>
      <c r="Q81" s="15"/>
      <c r="R81" s="15"/>
      <c r="S81" s="16"/>
      <c r="T81" s="22">
        <v>0</v>
      </c>
      <c r="U81" s="23">
        <v>0</v>
      </c>
      <c r="V81" s="23">
        <v>0</v>
      </c>
      <c r="W81" s="23">
        <v>0</v>
      </c>
      <c r="X81" s="23">
        <v>0</v>
      </c>
      <c r="Y81" s="23">
        <v>10000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J81" s="24">
        <v>0</v>
      </c>
    </row>
    <row r="82" spans="1:53" ht="16.5" customHeight="1" x14ac:dyDescent="0.3">
      <c r="A82" s="18">
        <v>80</v>
      </c>
      <c r="B82" s="17" t="s">
        <v>79</v>
      </c>
      <c r="C82" s="31">
        <v>800</v>
      </c>
      <c r="D82" s="32">
        <v>0</v>
      </c>
      <c r="E82" s="32">
        <v>2600</v>
      </c>
      <c r="F82" s="32">
        <v>0</v>
      </c>
      <c r="G82" s="32">
        <v>1000</v>
      </c>
      <c r="H82" s="32">
        <v>1500</v>
      </c>
      <c r="I82" s="32">
        <v>0</v>
      </c>
      <c r="J82" s="32">
        <v>1000</v>
      </c>
      <c r="K82" s="32">
        <v>1600</v>
      </c>
      <c r="L82" s="15">
        <v>700</v>
      </c>
      <c r="M82" s="15">
        <v>3000</v>
      </c>
      <c r="N82" s="15">
        <v>1000</v>
      </c>
      <c r="O82" s="15">
        <v>1400</v>
      </c>
      <c r="P82" s="15">
        <v>250</v>
      </c>
      <c r="Q82" s="15">
        <v>0</v>
      </c>
      <c r="R82" s="15">
        <v>0</v>
      </c>
      <c r="S82" s="16">
        <v>0</v>
      </c>
      <c r="T82" s="22">
        <v>4000</v>
      </c>
      <c r="U82" s="23">
        <v>8000</v>
      </c>
      <c r="V82" s="23">
        <v>0</v>
      </c>
      <c r="W82" s="23">
        <v>0</v>
      </c>
      <c r="X82" s="23">
        <v>3000</v>
      </c>
      <c r="Y82" s="23">
        <v>8000</v>
      </c>
      <c r="Z82" s="23">
        <v>0</v>
      </c>
      <c r="AA82" s="23">
        <v>6000</v>
      </c>
      <c r="AB82" s="23">
        <v>3400</v>
      </c>
      <c r="AC82" s="23">
        <v>10000</v>
      </c>
      <c r="AD82" s="23">
        <v>12000</v>
      </c>
      <c r="AE82" s="23">
        <v>5000</v>
      </c>
      <c r="AF82" s="23">
        <v>2400</v>
      </c>
      <c r="AG82" s="23">
        <v>250</v>
      </c>
      <c r="AH82" s="23">
        <v>1000</v>
      </c>
      <c r="AI82" s="23">
        <v>3000</v>
      </c>
      <c r="AJ82" s="24">
        <v>44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ht="16.5" customHeight="1" x14ac:dyDescent="0.3">
      <c r="A83" s="18">
        <v>81</v>
      </c>
      <c r="B83" s="17" t="s">
        <v>80</v>
      </c>
      <c r="C83" s="31">
        <v>4000</v>
      </c>
      <c r="D83" s="32">
        <v>160</v>
      </c>
      <c r="E83" s="32">
        <v>0</v>
      </c>
      <c r="F83" s="32">
        <v>0</v>
      </c>
      <c r="G83" s="32">
        <v>2800</v>
      </c>
      <c r="H83" s="32">
        <v>8000</v>
      </c>
      <c r="I83" s="32">
        <v>0</v>
      </c>
      <c r="J83" s="32">
        <v>400</v>
      </c>
      <c r="K83" s="32">
        <v>6000</v>
      </c>
      <c r="L83" s="15">
        <v>2800</v>
      </c>
      <c r="M83" s="15">
        <v>15000</v>
      </c>
      <c r="N83" s="15">
        <v>400</v>
      </c>
      <c r="O83" s="15">
        <v>500</v>
      </c>
      <c r="P83" s="15">
        <v>325</v>
      </c>
      <c r="Q83" s="15">
        <v>1800</v>
      </c>
      <c r="R83" s="15">
        <v>1800</v>
      </c>
      <c r="S83" s="16">
        <v>0</v>
      </c>
      <c r="T83" s="22">
        <v>0</v>
      </c>
      <c r="U83" s="23">
        <v>2000</v>
      </c>
      <c r="V83" s="23">
        <v>0</v>
      </c>
      <c r="W83" s="23">
        <v>600</v>
      </c>
      <c r="X83" s="23">
        <v>0</v>
      </c>
      <c r="Y83" s="23">
        <v>0</v>
      </c>
      <c r="Z83" s="23">
        <v>800</v>
      </c>
      <c r="AA83" s="23">
        <v>800</v>
      </c>
      <c r="AB83" s="23">
        <v>0</v>
      </c>
      <c r="AC83" s="23">
        <v>0</v>
      </c>
      <c r="AD83" s="23">
        <v>0</v>
      </c>
      <c r="AE83" s="23">
        <v>400</v>
      </c>
      <c r="AF83" s="23">
        <v>600</v>
      </c>
      <c r="AG83" s="23">
        <v>0</v>
      </c>
      <c r="AH83" s="23">
        <v>1000</v>
      </c>
      <c r="AI83" s="23">
        <v>800</v>
      </c>
      <c r="AJ83" s="24">
        <v>15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ht="16.5" customHeight="1" x14ac:dyDescent="0.3">
      <c r="A84" s="18">
        <v>82</v>
      </c>
      <c r="B84" s="17" t="s">
        <v>81</v>
      </c>
      <c r="C84" s="31">
        <v>1450</v>
      </c>
      <c r="D84" s="32">
        <v>8540</v>
      </c>
      <c r="E84" s="32">
        <v>0</v>
      </c>
      <c r="F84" s="32">
        <v>0</v>
      </c>
      <c r="G84" s="32">
        <v>11520</v>
      </c>
      <c r="H84" s="32">
        <v>7240</v>
      </c>
      <c r="I84" s="32">
        <v>0</v>
      </c>
      <c r="J84" s="32">
        <v>0</v>
      </c>
      <c r="K84" s="32">
        <v>14849</v>
      </c>
      <c r="L84" s="15">
        <v>1300</v>
      </c>
      <c r="M84" s="15">
        <v>75300</v>
      </c>
      <c r="N84" s="15">
        <v>300</v>
      </c>
      <c r="O84" s="15">
        <v>5150</v>
      </c>
      <c r="P84" s="15">
        <v>650</v>
      </c>
      <c r="Q84" s="15">
        <v>0</v>
      </c>
      <c r="R84" s="15">
        <v>1100</v>
      </c>
      <c r="S84" s="16">
        <v>0</v>
      </c>
      <c r="T84" s="22">
        <v>2000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1600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4">
        <v>46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ht="16.5" customHeight="1" x14ac:dyDescent="0.3">
      <c r="A85" s="62">
        <v>83</v>
      </c>
      <c r="B85" s="17" t="s">
        <v>82</v>
      </c>
      <c r="C85" s="31">
        <v>4000</v>
      </c>
      <c r="D85" s="32">
        <v>1900</v>
      </c>
      <c r="E85" s="32">
        <v>0</v>
      </c>
      <c r="F85" s="32">
        <v>0</v>
      </c>
      <c r="G85" s="32">
        <v>11000</v>
      </c>
      <c r="H85" s="32">
        <v>1000</v>
      </c>
      <c r="I85" s="32">
        <v>0</v>
      </c>
      <c r="J85" s="32">
        <v>0</v>
      </c>
      <c r="K85" s="32">
        <v>8000</v>
      </c>
      <c r="L85" s="15"/>
      <c r="M85" s="15"/>
      <c r="N85" s="15"/>
      <c r="O85" s="15"/>
      <c r="P85" s="15"/>
      <c r="Q85" s="15"/>
      <c r="R85" s="15"/>
      <c r="S85" s="16"/>
      <c r="T85" s="22">
        <v>2000</v>
      </c>
      <c r="U85" s="23">
        <v>2000</v>
      </c>
      <c r="V85" s="23">
        <v>0</v>
      </c>
      <c r="W85" s="23">
        <v>0</v>
      </c>
      <c r="X85" s="23">
        <v>1000</v>
      </c>
      <c r="Y85" s="23">
        <v>2000</v>
      </c>
      <c r="Z85" s="23">
        <v>0</v>
      </c>
      <c r="AA85" s="23">
        <v>2000</v>
      </c>
      <c r="AB85" s="23">
        <v>2000</v>
      </c>
      <c r="AC85" s="23">
        <v>600</v>
      </c>
      <c r="AD85" s="23">
        <v>1500</v>
      </c>
      <c r="AE85" s="23">
        <v>400</v>
      </c>
      <c r="AF85" s="23">
        <v>300</v>
      </c>
      <c r="AG85" s="23">
        <v>100</v>
      </c>
      <c r="AH85" s="23">
        <v>1000</v>
      </c>
      <c r="AI85" s="23">
        <v>2000</v>
      </c>
      <c r="AJ85" s="24">
        <v>56</v>
      </c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s="42" customFormat="1" ht="16.5" customHeight="1" x14ac:dyDescent="0.3">
      <c r="A86" s="18">
        <v>84</v>
      </c>
      <c r="B86" s="17" t="s">
        <v>83</v>
      </c>
      <c r="C86" s="31">
        <v>6300</v>
      </c>
      <c r="D86" s="32">
        <v>0</v>
      </c>
      <c r="E86" s="32">
        <v>0</v>
      </c>
      <c r="F86" s="32">
        <v>0</v>
      </c>
      <c r="G86" s="32">
        <v>400</v>
      </c>
      <c r="H86" s="32">
        <v>16000</v>
      </c>
      <c r="I86" s="32">
        <v>0</v>
      </c>
      <c r="J86" s="32">
        <v>3600</v>
      </c>
      <c r="K86" s="32">
        <v>6000</v>
      </c>
      <c r="L86" s="15">
        <v>7500</v>
      </c>
      <c r="M86" s="15">
        <v>3000</v>
      </c>
      <c r="N86" s="15">
        <v>0</v>
      </c>
      <c r="O86" s="15">
        <v>0</v>
      </c>
      <c r="P86" s="15">
        <v>20000</v>
      </c>
      <c r="Q86" s="15">
        <v>2500</v>
      </c>
      <c r="R86" s="15">
        <v>0</v>
      </c>
      <c r="S86" s="16">
        <v>0</v>
      </c>
      <c r="T86" s="22">
        <v>4000</v>
      </c>
      <c r="U86" s="23">
        <v>12000</v>
      </c>
      <c r="V86" s="23">
        <v>0</v>
      </c>
      <c r="W86" s="23">
        <v>0</v>
      </c>
      <c r="X86" s="23">
        <v>12000</v>
      </c>
      <c r="Y86" s="23">
        <v>6000</v>
      </c>
      <c r="Z86" s="23">
        <v>0</v>
      </c>
      <c r="AA86" s="23">
        <v>6000</v>
      </c>
      <c r="AB86" s="23">
        <v>6000</v>
      </c>
      <c r="AC86" s="23">
        <v>300</v>
      </c>
      <c r="AD86" s="23">
        <v>9000</v>
      </c>
      <c r="AE86" s="23">
        <v>1200</v>
      </c>
      <c r="AF86" s="23">
        <v>3600</v>
      </c>
      <c r="AG86" s="23">
        <v>0</v>
      </c>
      <c r="AH86" s="23">
        <v>0</v>
      </c>
      <c r="AI86" s="23">
        <v>15000</v>
      </c>
      <c r="AJ86" s="24">
        <v>40</v>
      </c>
    </row>
    <row r="87" spans="1:53" ht="16.5" customHeight="1" x14ac:dyDescent="0.3">
      <c r="A87" s="18">
        <v>85</v>
      </c>
      <c r="B87" s="17" t="s">
        <v>84</v>
      </c>
      <c r="C87" s="31">
        <v>5040</v>
      </c>
      <c r="D87" s="32">
        <v>3720</v>
      </c>
      <c r="E87" s="32"/>
      <c r="F87" s="32"/>
      <c r="G87" s="32">
        <v>10800</v>
      </c>
      <c r="H87" s="32">
        <v>12180</v>
      </c>
      <c r="I87" s="32"/>
      <c r="J87" s="32"/>
      <c r="K87" s="32">
        <v>12290</v>
      </c>
      <c r="L87" s="15">
        <v>17900</v>
      </c>
      <c r="M87" s="15">
        <v>88900</v>
      </c>
      <c r="N87" s="15">
        <v>800</v>
      </c>
      <c r="O87" s="15">
        <v>1500</v>
      </c>
      <c r="P87" s="15">
        <v>2600</v>
      </c>
      <c r="Q87" s="15">
        <v>2000</v>
      </c>
      <c r="R87" s="15">
        <v>6000</v>
      </c>
      <c r="S87" s="16">
        <v>0</v>
      </c>
      <c r="T87" s="22">
        <v>3000</v>
      </c>
      <c r="U87" s="23">
        <v>10000</v>
      </c>
      <c r="V87" s="23"/>
      <c r="W87" s="23"/>
      <c r="X87" s="23">
        <v>10000</v>
      </c>
      <c r="Y87" s="23">
        <v>5000</v>
      </c>
      <c r="Z87" s="23"/>
      <c r="AA87" s="23">
        <v>15000</v>
      </c>
      <c r="AB87" s="23">
        <v>5000</v>
      </c>
      <c r="AC87" s="23">
        <v>0</v>
      </c>
      <c r="AD87" s="23">
        <v>0</v>
      </c>
      <c r="AE87" s="23">
        <v>500</v>
      </c>
      <c r="AF87" s="23">
        <v>1000</v>
      </c>
      <c r="AG87" s="23">
        <v>0</v>
      </c>
      <c r="AH87" s="23">
        <v>10000</v>
      </c>
      <c r="AI87" s="23">
        <v>5000</v>
      </c>
      <c r="AJ87" s="24">
        <v>54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ht="16.5" customHeight="1" x14ac:dyDescent="0.3">
      <c r="A88" s="18">
        <v>86</v>
      </c>
      <c r="B88" s="17" t="s">
        <v>85</v>
      </c>
      <c r="C88" s="31">
        <v>950</v>
      </c>
      <c r="D88" s="32">
        <v>1500</v>
      </c>
      <c r="E88" s="32">
        <v>0</v>
      </c>
      <c r="F88" s="32">
        <v>0</v>
      </c>
      <c r="G88" s="32">
        <v>8200</v>
      </c>
      <c r="H88" s="32">
        <v>3000</v>
      </c>
      <c r="I88" s="32">
        <v>0</v>
      </c>
      <c r="J88" s="32">
        <v>50</v>
      </c>
      <c r="K88" s="32">
        <v>5800</v>
      </c>
      <c r="L88" s="15">
        <v>11000</v>
      </c>
      <c r="M88" s="15">
        <v>63000</v>
      </c>
      <c r="N88" s="15">
        <v>2800</v>
      </c>
      <c r="O88" s="15">
        <v>2700</v>
      </c>
      <c r="P88" s="15">
        <v>750</v>
      </c>
      <c r="Q88" s="15">
        <v>10000</v>
      </c>
      <c r="R88" s="15">
        <v>12500</v>
      </c>
      <c r="S88" s="16">
        <v>0</v>
      </c>
      <c r="T88" s="22">
        <v>0</v>
      </c>
      <c r="U88" s="23">
        <v>2400</v>
      </c>
      <c r="V88" s="23">
        <v>0</v>
      </c>
      <c r="W88" s="23">
        <v>0</v>
      </c>
      <c r="X88" s="23">
        <v>0</v>
      </c>
      <c r="Y88" s="23">
        <v>4000</v>
      </c>
      <c r="Z88" s="23">
        <v>0</v>
      </c>
      <c r="AA88" s="23">
        <v>900</v>
      </c>
      <c r="AB88" s="23">
        <v>2000</v>
      </c>
      <c r="AC88" s="23">
        <v>300</v>
      </c>
      <c r="AD88" s="23">
        <v>5000</v>
      </c>
      <c r="AE88" s="23">
        <v>500</v>
      </c>
      <c r="AF88" s="23">
        <v>300</v>
      </c>
      <c r="AG88" s="23">
        <v>100</v>
      </c>
      <c r="AH88" s="23">
        <v>0</v>
      </c>
      <c r="AI88" s="23">
        <v>0</v>
      </c>
      <c r="AJ88" s="24">
        <v>18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ht="16.5" customHeight="1" x14ac:dyDescent="0.3">
      <c r="A89" s="62">
        <v>87</v>
      </c>
      <c r="B89" s="44" t="s">
        <v>86</v>
      </c>
      <c r="C89" s="31">
        <v>800</v>
      </c>
      <c r="D89" s="32">
        <v>0</v>
      </c>
      <c r="E89" s="32"/>
      <c r="F89" s="32">
        <v>1250</v>
      </c>
      <c r="G89" s="32">
        <v>2400</v>
      </c>
      <c r="H89" s="32">
        <v>1800</v>
      </c>
      <c r="I89" s="32">
        <v>0</v>
      </c>
      <c r="J89" s="32"/>
      <c r="K89" s="32">
        <v>9650</v>
      </c>
      <c r="L89" s="15">
        <v>4200</v>
      </c>
      <c r="M89" s="15">
        <v>70200</v>
      </c>
      <c r="N89" s="15"/>
      <c r="O89" s="15"/>
      <c r="P89" s="15">
        <v>300</v>
      </c>
      <c r="Q89" s="15"/>
      <c r="R89" s="15"/>
      <c r="S89" s="16"/>
      <c r="T89" s="22">
        <v>2000</v>
      </c>
      <c r="U89" s="23">
        <v>3000</v>
      </c>
      <c r="V89" s="23"/>
      <c r="W89" s="23"/>
      <c r="X89" s="23">
        <v>0</v>
      </c>
      <c r="Y89" s="23">
        <v>2000</v>
      </c>
      <c r="Z89" s="23"/>
      <c r="AA89" s="23">
        <v>3000</v>
      </c>
      <c r="AB89" s="23">
        <v>0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2000</v>
      </c>
      <c r="AI89" s="23">
        <v>4000</v>
      </c>
      <c r="AJ89" s="24">
        <v>25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s="42" customFormat="1" ht="16.5" customHeight="1" x14ac:dyDescent="0.3">
      <c r="A90" s="18">
        <v>88</v>
      </c>
      <c r="B90" s="17" t="s">
        <v>87</v>
      </c>
      <c r="C90" s="31">
        <v>1200</v>
      </c>
      <c r="D90" s="32">
        <v>720</v>
      </c>
      <c r="E90" s="32">
        <v>2314</v>
      </c>
      <c r="F90" s="32">
        <v>200</v>
      </c>
      <c r="G90" s="32">
        <v>10620</v>
      </c>
      <c r="H90" s="32">
        <v>2760</v>
      </c>
      <c r="I90" s="32"/>
      <c r="J90" s="32"/>
      <c r="K90" s="32">
        <v>2230</v>
      </c>
      <c r="L90" s="15">
        <v>1700</v>
      </c>
      <c r="M90" s="15">
        <v>3960</v>
      </c>
      <c r="N90" s="15">
        <v>155</v>
      </c>
      <c r="O90" s="15">
        <v>600</v>
      </c>
      <c r="P90" s="15">
        <v>1800</v>
      </c>
      <c r="Q90" s="15">
        <v>400</v>
      </c>
      <c r="R90" s="15">
        <v>100</v>
      </c>
      <c r="S90" s="16">
        <v>0</v>
      </c>
      <c r="T90" s="22">
        <v>1500</v>
      </c>
      <c r="U90" s="23">
        <v>3600</v>
      </c>
      <c r="V90" s="23">
        <v>0</v>
      </c>
      <c r="W90" s="23">
        <v>0</v>
      </c>
      <c r="X90" s="23">
        <v>0</v>
      </c>
      <c r="Y90" s="23">
        <v>1000</v>
      </c>
      <c r="Z90" s="23"/>
      <c r="AA90" s="23"/>
      <c r="AB90" s="23">
        <v>1000</v>
      </c>
      <c r="AC90" s="23">
        <v>1000</v>
      </c>
      <c r="AD90" s="23">
        <v>5100</v>
      </c>
      <c r="AE90" s="23">
        <v>3300</v>
      </c>
      <c r="AF90" s="23"/>
      <c r="AG90" s="23"/>
      <c r="AH90" s="23"/>
      <c r="AI90" s="23">
        <v>500</v>
      </c>
      <c r="AJ90" s="24"/>
    </row>
    <row r="91" spans="1:53" ht="16.5" customHeight="1" x14ac:dyDescent="0.3">
      <c r="A91" s="62">
        <v>89</v>
      </c>
      <c r="B91" s="44" t="s">
        <v>88</v>
      </c>
      <c r="C91" s="31">
        <v>2000</v>
      </c>
      <c r="D91" s="32">
        <v>3000</v>
      </c>
      <c r="E91" s="32"/>
      <c r="F91" s="32"/>
      <c r="G91" s="32"/>
      <c r="H91" s="32">
        <v>5000</v>
      </c>
      <c r="I91" s="32"/>
      <c r="J91" s="32">
        <v>1600</v>
      </c>
      <c r="K91" s="32">
        <v>1500</v>
      </c>
      <c r="L91" s="15"/>
      <c r="M91" s="15"/>
      <c r="N91" s="15"/>
      <c r="O91" s="15"/>
      <c r="P91" s="15"/>
      <c r="Q91" s="15"/>
      <c r="R91" s="15"/>
      <c r="S91" s="16"/>
      <c r="T91" s="22">
        <v>2000</v>
      </c>
      <c r="U91" s="23">
        <v>3000</v>
      </c>
      <c r="V91" s="23"/>
      <c r="W91" s="23"/>
      <c r="X91" s="23">
        <v>0</v>
      </c>
      <c r="Y91" s="23">
        <v>3000</v>
      </c>
      <c r="Z91" s="23"/>
      <c r="AA91" s="23">
        <v>2000</v>
      </c>
      <c r="AB91" s="23">
        <v>3000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4">
        <v>0</v>
      </c>
      <c r="AK91" s="81">
        <f t="shared" ref="AK91:BA91" si="7">T91-C91</f>
        <v>0</v>
      </c>
      <c r="AL91" s="81">
        <f t="shared" si="7"/>
        <v>0</v>
      </c>
      <c r="AM91" s="81">
        <f t="shared" si="7"/>
        <v>0</v>
      </c>
      <c r="AN91" s="81">
        <f t="shared" si="7"/>
        <v>0</v>
      </c>
      <c r="AO91" s="81">
        <f t="shared" si="7"/>
        <v>0</v>
      </c>
      <c r="AP91" s="81">
        <f t="shared" si="7"/>
        <v>-2000</v>
      </c>
      <c r="AQ91" s="81">
        <f t="shared" si="7"/>
        <v>0</v>
      </c>
      <c r="AR91" s="81">
        <f t="shared" si="7"/>
        <v>400</v>
      </c>
      <c r="AS91" s="81">
        <f t="shared" si="7"/>
        <v>1500</v>
      </c>
      <c r="AT91" s="81">
        <f t="shared" si="7"/>
        <v>0</v>
      </c>
      <c r="AU91" s="81">
        <f t="shared" si="7"/>
        <v>0</v>
      </c>
      <c r="AV91" s="81">
        <f t="shared" si="7"/>
        <v>0</v>
      </c>
      <c r="AW91" s="81">
        <f t="shared" si="7"/>
        <v>0</v>
      </c>
      <c r="AX91" s="81">
        <f t="shared" si="7"/>
        <v>0</v>
      </c>
      <c r="AY91" s="81">
        <f t="shared" si="7"/>
        <v>0</v>
      </c>
      <c r="AZ91" s="81">
        <f t="shared" si="7"/>
        <v>0</v>
      </c>
      <c r="BA91" s="81">
        <f t="shared" si="7"/>
        <v>0</v>
      </c>
    </row>
    <row r="92" spans="1:53" s="42" customFormat="1" ht="16.5" customHeight="1" x14ac:dyDescent="0.3">
      <c r="A92" s="62">
        <v>90</v>
      </c>
      <c r="B92" s="44" t="s">
        <v>89</v>
      </c>
      <c r="C92" s="31">
        <v>200</v>
      </c>
      <c r="D92" s="32">
        <v>0</v>
      </c>
      <c r="E92" s="32"/>
      <c r="F92" s="32"/>
      <c r="G92" s="32">
        <v>5000</v>
      </c>
      <c r="H92" s="32">
        <v>0</v>
      </c>
      <c r="I92" s="32"/>
      <c r="J92" s="32">
        <v>400</v>
      </c>
      <c r="K92" s="32">
        <v>0</v>
      </c>
      <c r="L92" s="15">
        <v>3000</v>
      </c>
      <c r="M92" s="15">
        <v>39600</v>
      </c>
      <c r="N92" s="15">
        <v>500</v>
      </c>
      <c r="O92" s="15">
        <v>1000</v>
      </c>
      <c r="P92" s="15">
        <v>120</v>
      </c>
      <c r="Q92" s="15"/>
      <c r="R92" s="15"/>
      <c r="S92" s="16"/>
      <c r="T92" s="22">
        <v>1500</v>
      </c>
      <c r="U92" s="23">
        <v>4000</v>
      </c>
      <c r="V92" s="23"/>
      <c r="W92" s="23"/>
      <c r="X92" s="23">
        <v>1000</v>
      </c>
      <c r="Y92" s="23">
        <v>5000</v>
      </c>
      <c r="Z92" s="23"/>
      <c r="AA92" s="23">
        <v>2600</v>
      </c>
      <c r="AB92" s="23">
        <v>4500</v>
      </c>
      <c r="AC92" s="23">
        <v>4000</v>
      </c>
      <c r="AD92" s="23">
        <v>10000</v>
      </c>
      <c r="AE92" s="23">
        <v>1000</v>
      </c>
      <c r="AF92" s="23">
        <v>2400</v>
      </c>
      <c r="AG92" s="23">
        <v>300</v>
      </c>
      <c r="AH92" s="23">
        <v>0</v>
      </c>
      <c r="AI92" s="23">
        <v>0</v>
      </c>
      <c r="AJ92" s="24">
        <v>0</v>
      </c>
    </row>
    <row r="93" spans="1:53" s="42" customFormat="1" ht="16.5" customHeight="1" x14ac:dyDescent="0.3">
      <c r="A93" s="18">
        <v>91</v>
      </c>
      <c r="B93" s="17" t="s">
        <v>90</v>
      </c>
      <c r="C93" s="31">
        <v>2500</v>
      </c>
      <c r="D93" s="32">
        <v>2800</v>
      </c>
      <c r="E93" s="32"/>
      <c r="F93" s="32">
        <v>100</v>
      </c>
      <c r="G93" s="32">
        <v>5400</v>
      </c>
      <c r="H93" s="32">
        <v>7500</v>
      </c>
      <c r="I93" s="32"/>
      <c r="J93" s="32">
        <v>60</v>
      </c>
      <c r="K93" s="32">
        <v>6500</v>
      </c>
      <c r="L93" s="15"/>
      <c r="M93" s="15"/>
      <c r="N93" s="15"/>
      <c r="O93" s="15"/>
      <c r="P93" s="15"/>
      <c r="Q93" s="15"/>
      <c r="R93" s="15"/>
      <c r="S93" s="16"/>
      <c r="T93" s="22">
        <v>1500</v>
      </c>
      <c r="U93" s="23">
        <v>800</v>
      </c>
      <c r="V93" s="23"/>
      <c r="W93" s="23">
        <v>510</v>
      </c>
      <c r="X93" s="23">
        <v>1200</v>
      </c>
      <c r="Y93" s="23">
        <v>2000</v>
      </c>
      <c r="Z93" s="23"/>
      <c r="AA93" s="23">
        <v>1500</v>
      </c>
      <c r="AB93" s="23">
        <v>1000</v>
      </c>
      <c r="AC93" s="23">
        <v>800</v>
      </c>
      <c r="AD93" s="23">
        <v>3300</v>
      </c>
      <c r="AE93" s="23">
        <v>300</v>
      </c>
      <c r="AF93" s="23">
        <v>300</v>
      </c>
      <c r="AG93" s="23">
        <v>100</v>
      </c>
      <c r="AH93" s="23">
        <v>500</v>
      </c>
      <c r="AI93" s="23">
        <v>1300</v>
      </c>
      <c r="AJ93" s="24">
        <v>24</v>
      </c>
    </row>
    <row r="94" spans="1:53" ht="16.5" customHeight="1" x14ac:dyDescent="0.3">
      <c r="A94" s="18">
        <v>92</v>
      </c>
      <c r="B94" s="17" t="s">
        <v>91</v>
      </c>
      <c r="C94" s="31">
        <v>2000</v>
      </c>
      <c r="D94" s="32">
        <v>1200</v>
      </c>
      <c r="E94" s="32">
        <v>30000</v>
      </c>
      <c r="F94" s="32">
        <v>1200</v>
      </c>
      <c r="G94" s="32">
        <v>5000</v>
      </c>
      <c r="H94" s="32">
        <v>7000</v>
      </c>
      <c r="I94" s="32">
        <v>0</v>
      </c>
      <c r="J94" s="32">
        <v>3000</v>
      </c>
      <c r="K94" s="32">
        <v>4000</v>
      </c>
      <c r="L94" s="15">
        <v>2500</v>
      </c>
      <c r="M94" s="15">
        <v>6000</v>
      </c>
      <c r="N94" s="15">
        <v>5000</v>
      </c>
      <c r="O94" s="15">
        <v>3000</v>
      </c>
      <c r="P94" s="15">
        <v>1800</v>
      </c>
      <c r="Q94" s="15">
        <v>5000</v>
      </c>
      <c r="R94" s="15">
        <v>0</v>
      </c>
      <c r="S94" s="16">
        <v>0</v>
      </c>
      <c r="T94" s="22">
        <v>2000</v>
      </c>
      <c r="U94" s="23">
        <v>6000</v>
      </c>
      <c r="V94" s="23">
        <v>0</v>
      </c>
      <c r="W94" s="23">
        <v>1000</v>
      </c>
      <c r="X94" s="23">
        <v>6000</v>
      </c>
      <c r="Y94" s="23">
        <v>8000</v>
      </c>
      <c r="Z94" s="23">
        <v>0</v>
      </c>
      <c r="AA94" s="23">
        <v>6000</v>
      </c>
      <c r="AB94" s="23">
        <v>5000</v>
      </c>
      <c r="AC94" s="23">
        <v>2000</v>
      </c>
      <c r="AD94" s="23">
        <v>0</v>
      </c>
      <c r="AE94" s="23">
        <v>0</v>
      </c>
      <c r="AF94" s="23">
        <v>0</v>
      </c>
      <c r="AG94" s="23">
        <v>0</v>
      </c>
      <c r="AH94" s="23">
        <v>2000</v>
      </c>
      <c r="AI94" s="23">
        <v>5000</v>
      </c>
      <c r="AJ94" s="24">
        <v>30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ht="16.5" customHeight="1" x14ac:dyDescent="0.3">
      <c r="A95" s="18">
        <v>93</v>
      </c>
      <c r="B95" s="17" t="s">
        <v>92</v>
      </c>
      <c r="C95" s="31">
        <v>1340</v>
      </c>
      <c r="D95" s="32">
        <v>5000</v>
      </c>
      <c r="E95" s="32">
        <v>0</v>
      </c>
      <c r="F95" s="32">
        <v>0</v>
      </c>
      <c r="G95" s="32">
        <v>5560</v>
      </c>
      <c r="H95" s="32">
        <v>5580</v>
      </c>
      <c r="I95" s="32"/>
      <c r="J95" s="32">
        <v>2000</v>
      </c>
      <c r="K95" s="32">
        <v>7600</v>
      </c>
      <c r="L95" s="15">
        <v>9500</v>
      </c>
      <c r="M95" s="15">
        <v>10000</v>
      </c>
      <c r="N95" s="15">
        <v>2000</v>
      </c>
      <c r="O95" s="15">
        <v>2500</v>
      </c>
      <c r="P95" s="15">
        <v>500</v>
      </c>
      <c r="Q95" s="15">
        <v>0</v>
      </c>
      <c r="R95" s="15">
        <v>0</v>
      </c>
      <c r="S95" s="16">
        <v>0</v>
      </c>
      <c r="T95" s="22">
        <v>1000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1800</v>
      </c>
      <c r="AB95" s="23">
        <v>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4">
        <v>24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ht="16.5" customHeight="1" x14ac:dyDescent="0.3">
      <c r="A96" s="62">
        <v>94</v>
      </c>
      <c r="B96" s="44" t="s">
        <v>93</v>
      </c>
      <c r="C96" s="31">
        <v>2400</v>
      </c>
      <c r="D96" s="32">
        <v>400</v>
      </c>
      <c r="E96" s="32"/>
      <c r="F96" s="32"/>
      <c r="G96" s="32">
        <v>3560</v>
      </c>
      <c r="H96" s="32">
        <v>3000</v>
      </c>
      <c r="I96" s="32"/>
      <c r="J96" s="32">
        <v>1000</v>
      </c>
      <c r="K96" s="32">
        <v>1500</v>
      </c>
      <c r="L96" s="15">
        <v>3600</v>
      </c>
      <c r="M96" s="15">
        <v>42400</v>
      </c>
      <c r="N96" s="15"/>
      <c r="O96" s="15"/>
      <c r="P96" s="15">
        <v>289</v>
      </c>
      <c r="Q96" s="15"/>
      <c r="R96" s="15"/>
      <c r="S96" s="16"/>
      <c r="T96" s="22">
        <v>300</v>
      </c>
      <c r="U96" s="23">
        <v>1600</v>
      </c>
      <c r="V96" s="23"/>
      <c r="W96" s="23"/>
      <c r="X96" s="23">
        <v>500</v>
      </c>
      <c r="Y96" s="23">
        <v>2000</v>
      </c>
      <c r="Z96" s="23"/>
      <c r="AA96" s="23">
        <v>1000</v>
      </c>
      <c r="AB96" s="23">
        <v>1500</v>
      </c>
      <c r="AC96" s="23">
        <v>500</v>
      </c>
      <c r="AD96" s="23"/>
      <c r="AE96" s="23">
        <v>300</v>
      </c>
      <c r="AF96" s="23">
        <v>300</v>
      </c>
      <c r="AG96" s="23"/>
      <c r="AH96" s="23"/>
      <c r="AI96" s="23"/>
      <c r="AJ96" s="24">
        <v>3</v>
      </c>
      <c r="AK96" s="81">
        <f t="shared" ref="AK96:BA96" si="8">T96-C96</f>
        <v>-2100</v>
      </c>
      <c r="AL96" s="81">
        <f t="shared" si="8"/>
        <v>1200</v>
      </c>
      <c r="AM96" s="81">
        <f t="shared" si="8"/>
        <v>0</v>
      </c>
      <c r="AN96" s="81">
        <f t="shared" si="8"/>
        <v>0</v>
      </c>
      <c r="AO96" s="81">
        <f t="shared" si="8"/>
        <v>-3060</v>
      </c>
      <c r="AP96" s="81">
        <f t="shared" si="8"/>
        <v>-1000</v>
      </c>
      <c r="AQ96" s="81">
        <f t="shared" si="8"/>
        <v>0</v>
      </c>
      <c r="AR96" s="81">
        <f t="shared" si="8"/>
        <v>0</v>
      </c>
      <c r="AS96" s="81">
        <f t="shared" si="8"/>
        <v>0</v>
      </c>
      <c r="AT96" s="81">
        <f t="shared" si="8"/>
        <v>-3100</v>
      </c>
      <c r="AU96" s="81">
        <f t="shared" si="8"/>
        <v>-42400</v>
      </c>
      <c r="AV96" s="81">
        <f t="shared" si="8"/>
        <v>300</v>
      </c>
      <c r="AW96" s="81">
        <f t="shared" si="8"/>
        <v>300</v>
      </c>
      <c r="AX96" s="81">
        <f t="shared" si="8"/>
        <v>-289</v>
      </c>
      <c r="AY96" s="81">
        <f t="shared" si="8"/>
        <v>0</v>
      </c>
      <c r="AZ96" s="81">
        <f t="shared" si="8"/>
        <v>0</v>
      </c>
      <c r="BA96" s="81">
        <f t="shared" si="8"/>
        <v>3</v>
      </c>
    </row>
    <row r="97" spans="1:53" s="42" customFormat="1" ht="16.5" customHeight="1" x14ac:dyDescent="0.3">
      <c r="A97" s="18">
        <v>95</v>
      </c>
      <c r="B97" s="17" t="s">
        <v>94</v>
      </c>
      <c r="C97" s="31">
        <v>800</v>
      </c>
      <c r="D97" s="32">
        <v>2800</v>
      </c>
      <c r="E97" s="32">
        <v>10790</v>
      </c>
      <c r="F97" s="32">
        <v>1750</v>
      </c>
      <c r="G97" s="32">
        <v>8400</v>
      </c>
      <c r="H97" s="32">
        <v>5660</v>
      </c>
      <c r="I97" s="32">
        <v>0</v>
      </c>
      <c r="J97" s="32">
        <v>1200</v>
      </c>
      <c r="K97" s="32">
        <v>4300</v>
      </c>
      <c r="L97" s="15">
        <v>3000</v>
      </c>
      <c r="M97" s="15">
        <v>6300</v>
      </c>
      <c r="N97" s="15">
        <v>80</v>
      </c>
      <c r="O97" s="15">
        <v>7300</v>
      </c>
      <c r="P97" s="15">
        <v>1000</v>
      </c>
      <c r="Q97" s="15">
        <v>500</v>
      </c>
      <c r="R97" s="15">
        <v>0</v>
      </c>
      <c r="S97" s="16">
        <v>0</v>
      </c>
      <c r="T97" s="22">
        <v>10000</v>
      </c>
      <c r="U97" s="23">
        <v>6000</v>
      </c>
      <c r="V97" s="23">
        <v>0</v>
      </c>
      <c r="W97" s="23">
        <v>0</v>
      </c>
      <c r="X97" s="23">
        <v>2000</v>
      </c>
      <c r="Y97" s="23">
        <v>6000</v>
      </c>
      <c r="Z97" s="23">
        <v>0</v>
      </c>
      <c r="AA97" s="23">
        <v>10000</v>
      </c>
      <c r="AB97" s="23">
        <v>6000</v>
      </c>
      <c r="AC97" s="23">
        <v>6000</v>
      </c>
      <c r="AD97" s="23">
        <v>4000</v>
      </c>
      <c r="AE97" s="23">
        <v>1000</v>
      </c>
      <c r="AF97" s="23">
        <v>0</v>
      </c>
      <c r="AG97" s="23">
        <v>0</v>
      </c>
      <c r="AH97" s="23">
        <v>1000</v>
      </c>
      <c r="AI97" s="23">
        <v>4000</v>
      </c>
      <c r="AJ97" s="24">
        <v>43</v>
      </c>
    </row>
    <row r="98" spans="1:53" ht="16.5" customHeight="1" x14ac:dyDescent="0.3">
      <c r="A98" s="62">
        <v>96</v>
      </c>
      <c r="B98" s="44" t="s">
        <v>95</v>
      </c>
      <c r="C98" s="31">
        <v>1000</v>
      </c>
      <c r="D98" s="32">
        <v>1200</v>
      </c>
      <c r="E98" s="32">
        <v>0</v>
      </c>
      <c r="F98" s="32">
        <v>700</v>
      </c>
      <c r="G98" s="32">
        <v>2000</v>
      </c>
      <c r="H98" s="32">
        <v>2000</v>
      </c>
      <c r="I98" s="32">
        <v>0</v>
      </c>
      <c r="J98" s="32">
        <v>0</v>
      </c>
      <c r="K98" s="32">
        <v>3000</v>
      </c>
      <c r="L98" s="15">
        <v>2000</v>
      </c>
      <c r="M98" s="15">
        <v>5000</v>
      </c>
      <c r="N98" s="15">
        <v>300</v>
      </c>
      <c r="O98" s="15">
        <v>400</v>
      </c>
      <c r="P98" s="15">
        <v>200</v>
      </c>
      <c r="Q98" s="15">
        <v>0</v>
      </c>
      <c r="R98" s="15">
        <v>0</v>
      </c>
      <c r="S98" s="16">
        <v>0</v>
      </c>
      <c r="T98" s="22">
        <v>1000</v>
      </c>
      <c r="U98" s="23">
        <v>2000</v>
      </c>
      <c r="V98" s="23">
        <v>0</v>
      </c>
      <c r="W98" s="23">
        <v>300</v>
      </c>
      <c r="X98" s="23">
        <v>1200</v>
      </c>
      <c r="Y98" s="23">
        <v>2000</v>
      </c>
      <c r="Z98" s="23">
        <v>0</v>
      </c>
      <c r="AA98" s="23">
        <v>4000</v>
      </c>
      <c r="AB98" s="23">
        <v>1000</v>
      </c>
      <c r="AC98" s="23">
        <v>800</v>
      </c>
      <c r="AD98" s="23">
        <v>2000</v>
      </c>
      <c r="AE98" s="23">
        <v>100</v>
      </c>
      <c r="AF98" s="23">
        <v>200</v>
      </c>
      <c r="AG98" s="23">
        <v>75</v>
      </c>
      <c r="AH98" s="23">
        <v>4000</v>
      </c>
      <c r="AI98" s="23">
        <v>6000</v>
      </c>
      <c r="AJ98" s="24">
        <v>17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s="42" customFormat="1" ht="16.5" customHeight="1" x14ac:dyDescent="0.3">
      <c r="A99" s="18">
        <v>97</v>
      </c>
      <c r="B99" s="17" t="s">
        <v>96</v>
      </c>
      <c r="C99" s="31">
        <v>1100</v>
      </c>
      <c r="D99" s="32">
        <v>800</v>
      </c>
      <c r="E99" s="32">
        <v>0</v>
      </c>
      <c r="F99" s="32">
        <v>2000</v>
      </c>
      <c r="G99" s="32">
        <v>820</v>
      </c>
      <c r="H99" s="32">
        <v>0</v>
      </c>
      <c r="I99" s="32">
        <v>0</v>
      </c>
      <c r="J99" s="32">
        <v>0</v>
      </c>
      <c r="K99" s="32">
        <v>2000</v>
      </c>
      <c r="L99" s="15">
        <v>1000</v>
      </c>
      <c r="M99" s="15">
        <v>27500</v>
      </c>
      <c r="N99" s="15">
        <v>0</v>
      </c>
      <c r="O99" s="15">
        <v>0</v>
      </c>
      <c r="P99" s="15">
        <v>564</v>
      </c>
      <c r="Q99" s="15">
        <v>2000</v>
      </c>
      <c r="R99" s="15">
        <v>0</v>
      </c>
      <c r="S99" s="16"/>
      <c r="T99" s="22">
        <v>1500</v>
      </c>
      <c r="U99" s="23">
        <v>1200</v>
      </c>
      <c r="V99" s="23">
        <v>0</v>
      </c>
      <c r="W99" s="23">
        <v>250</v>
      </c>
      <c r="X99" s="23">
        <v>400</v>
      </c>
      <c r="Y99" s="23">
        <v>2000</v>
      </c>
      <c r="Z99" s="23">
        <v>0</v>
      </c>
      <c r="AA99" s="23">
        <v>3500</v>
      </c>
      <c r="AB99" s="23">
        <v>500</v>
      </c>
      <c r="AC99" s="23">
        <v>1000</v>
      </c>
      <c r="AD99" s="23">
        <v>1000</v>
      </c>
      <c r="AE99" s="23">
        <v>300</v>
      </c>
      <c r="AF99" s="23">
        <v>300</v>
      </c>
      <c r="AG99" s="23">
        <v>25</v>
      </c>
      <c r="AH99" s="23">
        <v>0</v>
      </c>
      <c r="AI99" s="23">
        <v>3000</v>
      </c>
      <c r="AJ99" s="24">
        <v>8</v>
      </c>
    </row>
    <row r="100" spans="1:53" ht="16.5" customHeight="1" x14ac:dyDescent="0.3">
      <c r="A100" s="18">
        <v>98</v>
      </c>
      <c r="B100" s="17" t="s">
        <v>97</v>
      </c>
      <c r="C100" s="31">
        <v>3000</v>
      </c>
      <c r="D100" s="32">
        <v>1000</v>
      </c>
      <c r="E100" s="32">
        <v>3000</v>
      </c>
      <c r="F100" s="32">
        <v>0</v>
      </c>
      <c r="G100" s="32">
        <v>6000</v>
      </c>
      <c r="H100" s="32">
        <v>2000</v>
      </c>
      <c r="I100" s="32">
        <v>0</v>
      </c>
      <c r="J100" s="32">
        <v>1800</v>
      </c>
      <c r="K100" s="32">
        <v>5500</v>
      </c>
      <c r="L100" s="15">
        <v>2200</v>
      </c>
      <c r="M100" s="15">
        <v>28500</v>
      </c>
      <c r="N100" s="15">
        <v>300</v>
      </c>
      <c r="O100" s="15">
        <v>200</v>
      </c>
      <c r="P100" s="15">
        <v>320</v>
      </c>
      <c r="Q100" s="15">
        <v>4000</v>
      </c>
      <c r="R100" s="15">
        <v>0</v>
      </c>
      <c r="S100" s="16">
        <v>0</v>
      </c>
      <c r="T100" s="22">
        <v>1400</v>
      </c>
      <c r="U100" s="23">
        <v>4000</v>
      </c>
      <c r="V100" s="23">
        <v>0</v>
      </c>
      <c r="W100" s="23">
        <v>0</v>
      </c>
      <c r="X100" s="23">
        <v>1000</v>
      </c>
      <c r="Y100" s="23">
        <v>4000</v>
      </c>
      <c r="Z100" s="23">
        <v>0</v>
      </c>
      <c r="AA100" s="23">
        <v>3200</v>
      </c>
      <c r="AB100" s="23">
        <v>1000</v>
      </c>
      <c r="AC100" s="23">
        <v>3300</v>
      </c>
      <c r="AD100" s="23">
        <v>6600</v>
      </c>
      <c r="AE100" s="23">
        <v>200</v>
      </c>
      <c r="AF100" s="23">
        <v>200</v>
      </c>
      <c r="AG100" s="23">
        <v>125</v>
      </c>
      <c r="AH100" s="23">
        <v>0</v>
      </c>
      <c r="AI100" s="23">
        <v>3000</v>
      </c>
      <c r="AJ100" s="24">
        <v>27</v>
      </c>
      <c r="AK100" s="81">
        <f t="shared" ref="AK100:BA100" si="9">T100-C100</f>
        <v>-1600</v>
      </c>
      <c r="AL100" s="81">
        <f t="shared" si="9"/>
        <v>3000</v>
      </c>
      <c r="AM100" s="81">
        <f t="shared" si="9"/>
        <v>-3000</v>
      </c>
      <c r="AN100" s="81">
        <f t="shared" si="9"/>
        <v>0</v>
      </c>
      <c r="AO100" s="81">
        <f t="shared" si="9"/>
        <v>-5000</v>
      </c>
      <c r="AP100" s="81">
        <f t="shared" si="9"/>
        <v>2000</v>
      </c>
      <c r="AQ100" s="81">
        <f t="shared" si="9"/>
        <v>0</v>
      </c>
      <c r="AR100" s="81">
        <f t="shared" si="9"/>
        <v>1400</v>
      </c>
      <c r="AS100" s="81">
        <f t="shared" si="9"/>
        <v>-4500</v>
      </c>
      <c r="AT100" s="81">
        <f t="shared" si="9"/>
        <v>1100</v>
      </c>
      <c r="AU100" s="81">
        <f t="shared" si="9"/>
        <v>-21900</v>
      </c>
      <c r="AV100" s="81">
        <f t="shared" si="9"/>
        <v>-100</v>
      </c>
      <c r="AW100" s="81">
        <f t="shared" si="9"/>
        <v>0</v>
      </c>
      <c r="AX100" s="81">
        <f t="shared" si="9"/>
        <v>-195</v>
      </c>
      <c r="AY100" s="81">
        <f t="shared" si="9"/>
        <v>-4000</v>
      </c>
      <c r="AZ100" s="81">
        <f t="shared" si="9"/>
        <v>3000</v>
      </c>
      <c r="BA100" s="81">
        <f t="shared" si="9"/>
        <v>27</v>
      </c>
    </row>
    <row r="101" spans="1:53" ht="16.5" customHeight="1" x14ac:dyDescent="0.3">
      <c r="A101" s="18">
        <v>99</v>
      </c>
      <c r="B101" s="17" t="s">
        <v>98</v>
      </c>
      <c r="C101" s="31">
        <v>16000</v>
      </c>
      <c r="D101" s="32">
        <v>400</v>
      </c>
      <c r="E101" s="32">
        <v>0</v>
      </c>
      <c r="F101" s="32">
        <v>500</v>
      </c>
      <c r="G101" s="32">
        <v>6400</v>
      </c>
      <c r="H101" s="32">
        <v>1000</v>
      </c>
      <c r="I101" s="32">
        <v>0</v>
      </c>
      <c r="J101" s="32">
        <v>200</v>
      </c>
      <c r="K101" s="32">
        <v>1500</v>
      </c>
      <c r="L101" s="15">
        <v>400</v>
      </c>
      <c r="M101" s="15">
        <v>90000</v>
      </c>
      <c r="N101" s="15">
        <v>3000</v>
      </c>
      <c r="O101" s="15">
        <v>6000</v>
      </c>
      <c r="P101" s="15">
        <v>17000</v>
      </c>
      <c r="Q101" s="15">
        <v>5000</v>
      </c>
      <c r="R101" s="15">
        <v>4000</v>
      </c>
      <c r="S101" s="16">
        <v>0</v>
      </c>
      <c r="T101" s="22">
        <v>0</v>
      </c>
      <c r="U101" s="23">
        <v>2200</v>
      </c>
      <c r="V101" s="23">
        <v>0</v>
      </c>
      <c r="W101" s="23">
        <v>0</v>
      </c>
      <c r="X101" s="23">
        <v>0</v>
      </c>
      <c r="Y101" s="23">
        <v>4300</v>
      </c>
      <c r="Z101" s="23">
        <v>0</v>
      </c>
      <c r="AA101" s="23">
        <v>2400</v>
      </c>
      <c r="AB101" s="23">
        <v>1200</v>
      </c>
      <c r="AC101" s="23">
        <v>2200</v>
      </c>
      <c r="AD101" s="23">
        <v>0</v>
      </c>
      <c r="AE101" s="23">
        <v>0</v>
      </c>
      <c r="AF101" s="23">
        <v>0</v>
      </c>
      <c r="AG101" s="23">
        <v>0</v>
      </c>
      <c r="AH101" s="23">
        <v>3000</v>
      </c>
      <c r="AI101" s="23">
        <v>3000</v>
      </c>
      <c r="AJ101" s="24">
        <v>40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ht="16.5" customHeight="1" x14ac:dyDescent="0.25">
      <c r="A102" s="62">
        <v>100</v>
      </c>
      <c r="B102" s="59" t="s">
        <v>99</v>
      </c>
      <c r="C102" s="31">
        <v>4000</v>
      </c>
      <c r="D102" s="32">
        <v>800</v>
      </c>
      <c r="E102" s="32">
        <v>0</v>
      </c>
      <c r="F102" s="32">
        <v>800</v>
      </c>
      <c r="G102" s="32">
        <v>2000</v>
      </c>
      <c r="H102" s="32">
        <v>2000</v>
      </c>
      <c r="I102" s="32">
        <v>0</v>
      </c>
      <c r="J102" s="32">
        <v>0</v>
      </c>
      <c r="K102" s="32">
        <v>1500</v>
      </c>
      <c r="L102" s="15">
        <v>1000</v>
      </c>
      <c r="M102" s="15">
        <v>1500</v>
      </c>
      <c r="N102" s="15">
        <v>0</v>
      </c>
      <c r="O102" s="15">
        <v>0</v>
      </c>
      <c r="P102" s="15">
        <v>250</v>
      </c>
      <c r="Q102" s="15">
        <v>0</v>
      </c>
      <c r="R102" s="15">
        <v>0</v>
      </c>
      <c r="S102" s="16">
        <v>0</v>
      </c>
      <c r="T102" s="22">
        <v>500</v>
      </c>
      <c r="U102" s="23">
        <v>6000</v>
      </c>
      <c r="V102" s="23">
        <v>0</v>
      </c>
      <c r="W102" s="23">
        <v>0</v>
      </c>
      <c r="X102" s="23">
        <v>400</v>
      </c>
      <c r="Y102" s="23">
        <v>4000</v>
      </c>
      <c r="Z102" s="23">
        <v>0</v>
      </c>
      <c r="AA102" s="23">
        <v>8000</v>
      </c>
      <c r="AB102" s="23">
        <v>8000</v>
      </c>
      <c r="AC102" s="23">
        <v>5000</v>
      </c>
      <c r="AD102" s="23">
        <v>6500</v>
      </c>
      <c r="AE102" s="23">
        <v>300</v>
      </c>
      <c r="AF102" s="23">
        <v>1000</v>
      </c>
      <c r="AG102" s="23">
        <v>375</v>
      </c>
      <c r="AH102" s="23">
        <v>4000</v>
      </c>
      <c r="AI102" s="23">
        <v>10000</v>
      </c>
      <c r="AJ102" s="24">
        <v>31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s="42" customFormat="1" ht="16.5" customHeight="1" x14ac:dyDescent="0.3">
      <c r="A103" s="62">
        <v>101</v>
      </c>
      <c r="B103" s="44" t="s">
        <v>100</v>
      </c>
      <c r="C103" s="31">
        <v>1700</v>
      </c>
      <c r="D103" s="32">
        <v>800</v>
      </c>
      <c r="E103" s="32"/>
      <c r="F103" s="32">
        <v>1700</v>
      </c>
      <c r="G103" s="32">
        <v>10000</v>
      </c>
      <c r="H103" s="32">
        <v>4380</v>
      </c>
      <c r="I103" s="32"/>
      <c r="J103" s="32">
        <v>0</v>
      </c>
      <c r="K103" s="32">
        <v>4800</v>
      </c>
      <c r="L103" s="15">
        <v>3000</v>
      </c>
      <c r="M103" s="15">
        <v>34500</v>
      </c>
      <c r="N103" s="15">
        <v>0</v>
      </c>
      <c r="O103" s="15">
        <v>600</v>
      </c>
      <c r="P103" s="15"/>
      <c r="Q103" s="15"/>
      <c r="R103" s="15"/>
      <c r="S103" s="16"/>
      <c r="T103" s="22">
        <v>8000</v>
      </c>
      <c r="U103" s="23">
        <v>10000</v>
      </c>
      <c r="V103" s="23"/>
      <c r="W103" s="23"/>
      <c r="X103" s="23">
        <v>3000</v>
      </c>
      <c r="Y103" s="23">
        <v>10000</v>
      </c>
      <c r="Z103" s="23"/>
      <c r="AA103" s="23">
        <v>8000</v>
      </c>
      <c r="AB103" s="23">
        <v>6000</v>
      </c>
      <c r="AC103" s="23">
        <v>10000</v>
      </c>
      <c r="AD103" s="23">
        <v>0</v>
      </c>
      <c r="AE103" s="23">
        <v>1000</v>
      </c>
      <c r="AF103" s="23">
        <v>1000</v>
      </c>
      <c r="AG103" s="23"/>
      <c r="AH103" s="23"/>
      <c r="AI103" s="23">
        <v>3000</v>
      </c>
      <c r="AJ103" s="24">
        <v>45</v>
      </c>
    </row>
    <row r="104" spans="1:53" s="42" customFormat="1" ht="16.5" customHeight="1" x14ac:dyDescent="0.3">
      <c r="A104" s="62">
        <v>102</v>
      </c>
      <c r="B104" s="44" t="s">
        <v>101</v>
      </c>
      <c r="C104" s="31">
        <v>2850</v>
      </c>
      <c r="D104" s="32">
        <v>3640</v>
      </c>
      <c r="E104" s="32"/>
      <c r="F104" s="32">
        <v>480</v>
      </c>
      <c r="G104" s="32">
        <v>4270</v>
      </c>
      <c r="H104" s="32">
        <v>1580</v>
      </c>
      <c r="I104" s="32"/>
      <c r="J104" s="32">
        <v>1082</v>
      </c>
      <c r="K104" s="32">
        <v>4430</v>
      </c>
      <c r="L104" s="15">
        <v>80</v>
      </c>
      <c r="M104" s="15">
        <v>1672</v>
      </c>
      <c r="N104" s="15">
        <v>20800</v>
      </c>
      <c r="O104" s="15">
        <v>1065</v>
      </c>
      <c r="P104" s="15">
        <v>1500</v>
      </c>
      <c r="Q104" s="15">
        <v>0</v>
      </c>
      <c r="R104" s="15">
        <v>1000</v>
      </c>
      <c r="S104" s="16">
        <v>0</v>
      </c>
      <c r="T104" s="22">
        <v>1050</v>
      </c>
      <c r="U104" s="23">
        <v>1000</v>
      </c>
      <c r="V104" s="23"/>
      <c r="W104" s="23">
        <v>200</v>
      </c>
      <c r="X104" s="23">
        <v>1000</v>
      </c>
      <c r="Y104" s="23">
        <v>2000</v>
      </c>
      <c r="Z104" s="23"/>
      <c r="AA104" s="23">
        <v>1200</v>
      </c>
      <c r="AB104" s="23">
        <v>2030</v>
      </c>
      <c r="AC104" s="23">
        <v>600</v>
      </c>
      <c r="AD104" s="23">
        <v>0</v>
      </c>
      <c r="AE104" s="23">
        <v>0</v>
      </c>
      <c r="AF104" s="23">
        <v>0</v>
      </c>
      <c r="AG104" s="23">
        <v>0</v>
      </c>
      <c r="AH104" s="23">
        <v>800</v>
      </c>
      <c r="AI104" s="23">
        <v>0</v>
      </c>
      <c r="AJ104" s="24">
        <v>19</v>
      </c>
    </row>
    <row r="105" spans="1:53" s="42" customFormat="1" ht="16.5" customHeight="1" x14ac:dyDescent="0.3">
      <c r="A105" s="18">
        <v>103</v>
      </c>
      <c r="B105" s="17" t="s">
        <v>102</v>
      </c>
      <c r="C105" s="31">
        <v>4400</v>
      </c>
      <c r="D105" s="32">
        <v>0</v>
      </c>
      <c r="E105" s="32">
        <v>7890</v>
      </c>
      <c r="F105" s="32">
        <v>1500</v>
      </c>
      <c r="G105" s="32">
        <v>7840</v>
      </c>
      <c r="H105" s="32">
        <v>3940</v>
      </c>
      <c r="I105" s="32">
        <v>0</v>
      </c>
      <c r="J105" s="32">
        <v>3800</v>
      </c>
      <c r="K105" s="32">
        <v>7400</v>
      </c>
      <c r="L105" s="15">
        <v>6800</v>
      </c>
      <c r="M105" s="15">
        <v>28600</v>
      </c>
      <c r="N105" s="15">
        <v>400</v>
      </c>
      <c r="O105" s="15">
        <v>2000</v>
      </c>
      <c r="P105" s="15">
        <v>550</v>
      </c>
      <c r="Q105" s="15">
        <v>2500</v>
      </c>
      <c r="R105" s="15">
        <v>100</v>
      </c>
      <c r="S105" s="16">
        <v>0</v>
      </c>
      <c r="T105" s="22">
        <v>4000</v>
      </c>
      <c r="U105" s="23">
        <v>12000</v>
      </c>
      <c r="V105" s="23">
        <v>0</v>
      </c>
      <c r="W105" s="23">
        <v>1500</v>
      </c>
      <c r="X105" s="23">
        <v>0</v>
      </c>
      <c r="Y105" s="23">
        <v>6000</v>
      </c>
      <c r="Z105" s="23">
        <v>0</v>
      </c>
      <c r="AA105" s="23">
        <v>5000</v>
      </c>
      <c r="AB105" s="23">
        <v>2500</v>
      </c>
      <c r="AC105" s="23">
        <v>6000</v>
      </c>
      <c r="AD105" s="23">
        <v>0</v>
      </c>
      <c r="AE105" s="23">
        <v>400</v>
      </c>
      <c r="AF105" s="23">
        <v>1500</v>
      </c>
      <c r="AG105" s="23">
        <v>50</v>
      </c>
      <c r="AH105" s="23">
        <v>3000</v>
      </c>
      <c r="AI105" s="23">
        <v>3000</v>
      </c>
      <c r="AJ105" s="24">
        <v>55</v>
      </c>
    </row>
    <row r="106" spans="1:53" ht="16.5" customHeight="1" x14ac:dyDescent="0.3">
      <c r="A106" s="18">
        <v>104</v>
      </c>
      <c r="B106" s="17" t="s">
        <v>103</v>
      </c>
      <c r="C106" s="31">
        <v>3500</v>
      </c>
      <c r="D106" s="32">
        <v>6000</v>
      </c>
      <c r="E106" s="32"/>
      <c r="F106" s="32">
        <v>400</v>
      </c>
      <c r="G106" s="32">
        <v>18400</v>
      </c>
      <c r="H106" s="32">
        <v>9000</v>
      </c>
      <c r="I106" s="32"/>
      <c r="J106" s="32">
        <v>2000</v>
      </c>
      <c r="K106" s="32">
        <v>6000</v>
      </c>
      <c r="L106" s="15">
        <v>7000</v>
      </c>
      <c r="M106" s="15">
        <v>42300</v>
      </c>
      <c r="N106" s="15"/>
      <c r="O106" s="15"/>
      <c r="P106" s="15">
        <v>375</v>
      </c>
      <c r="Q106" s="15"/>
      <c r="R106" s="15">
        <v>0</v>
      </c>
      <c r="S106" s="16">
        <v>0</v>
      </c>
      <c r="T106" s="22">
        <v>2000</v>
      </c>
      <c r="U106" s="23">
        <v>320</v>
      </c>
      <c r="V106" s="23"/>
      <c r="W106" s="23">
        <v>0</v>
      </c>
      <c r="X106" s="23">
        <v>4000</v>
      </c>
      <c r="Y106" s="23">
        <v>3000</v>
      </c>
      <c r="Z106" s="23"/>
      <c r="AA106" s="23">
        <v>4000</v>
      </c>
      <c r="AB106" s="23">
        <v>2000</v>
      </c>
      <c r="AC106" s="23">
        <v>3000</v>
      </c>
      <c r="AD106" s="23">
        <v>10000</v>
      </c>
      <c r="AE106" s="23"/>
      <c r="AF106" s="23"/>
      <c r="AG106" s="23">
        <v>150</v>
      </c>
      <c r="AH106" s="23"/>
      <c r="AI106" s="23">
        <v>5000</v>
      </c>
      <c r="AJ106" s="24">
        <v>30</v>
      </c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ht="16.5" customHeight="1" x14ac:dyDescent="0.3">
      <c r="A107" s="18">
        <v>105</v>
      </c>
      <c r="B107" s="17" t="s">
        <v>104</v>
      </c>
      <c r="C107" s="31">
        <v>2900</v>
      </c>
      <c r="D107" s="32">
        <v>0</v>
      </c>
      <c r="E107" s="32">
        <v>0</v>
      </c>
      <c r="F107" s="32">
        <v>710</v>
      </c>
      <c r="G107" s="32">
        <v>2500</v>
      </c>
      <c r="H107" s="32">
        <v>1000</v>
      </c>
      <c r="I107" s="32">
        <v>0</v>
      </c>
      <c r="J107" s="32">
        <v>0</v>
      </c>
      <c r="K107" s="32">
        <v>2500</v>
      </c>
      <c r="L107" s="15">
        <v>10000</v>
      </c>
      <c r="M107" s="15">
        <v>31000</v>
      </c>
      <c r="N107" s="15">
        <v>4500</v>
      </c>
      <c r="O107" s="15">
        <v>9000</v>
      </c>
      <c r="P107" s="15">
        <v>300</v>
      </c>
      <c r="Q107" s="15">
        <v>5000</v>
      </c>
      <c r="R107" s="15">
        <v>0</v>
      </c>
      <c r="S107" s="16">
        <v>0</v>
      </c>
      <c r="T107" s="22">
        <v>0</v>
      </c>
      <c r="U107" s="23">
        <v>4000</v>
      </c>
      <c r="V107" s="23">
        <v>4000</v>
      </c>
      <c r="W107" s="23">
        <v>0</v>
      </c>
      <c r="X107" s="23">
        <v>4000</v>
      </c>
      <c r="Y107" s="23">
        <v>4000</v>
      </c>
      <c r="Z107" s="23">
        <v>4000</v>
      </c>
      <c r="AA107" s="23">
        <v>4000</v>
      </c>
      <c r="AB107" s="23">
        <v>3000</v>
      </c>
      <c r="AC107" s="23">
        <v>1000</v>
      </c>
      <c r="AD107" s="23">
        <v>3300</v>
      </c>
      <c r="AE107" s="23">
        <v>500</v>
      </c>
      <c r="AF107" s="23">
        <v>500</v>
      </c>
      <c r="AG107" s="23">
        <v>200</v>
      </c>
      <c r="AH107" s="23">
        <v>5000</v>
      </c>
      <c r="AI107" s="23">
        <v>10000</v>
      </c>
      <c r="AJ107" s="24">
        <v>26</v>
      </c>
      <c r="AK107" s="81">
        <f t="shared" ref="AK107:BA107" si="10">T107-C107</f>
        <v>-2900</v>
      </c>
      <c r="AL107" s="81">
        <f t="shared" si="10"/>
        <v>4000</v>
      </c>
      <c r="AM107" s="81">
        <f t="shared" si="10"/>
        <v>4000</v>
      </c>
      <c r="AN107" s="81">
        <f t="shared" si="10"/>
        <v>-710</v>
      </c>
      <c r="AO107" s="81">
        <f t="shared" si="10"/>
        <v>1500</v>
      </c>
      <c r="AP107" s="81">
        <f t="shared" si="10"/>
        <v>3000</v>
      </c>
      <c r="AQ107" s="81">
        <f t="shared" si="10"/>
        <v>4000</v>
      </c>
      <c r="AR107" s="81">
        <f t="shared" si="10"/>
        <v>4000</v>
      </c>
      <c r="AS107" s="81">
        <f t="shared" si="10"/>
        <v>500</v>
      </c>
      <c r="AT107" s="81">
        <f t="shared" si="10"/>
        <v>-9000</v>
      </c>
      <c r="AU107" s="81">
        <f t="shared" si="10"/>
        <v>-27700</v>
      </c>
      <c r="AV107" s="81">
        <f t="shared" si="10"/>
        <v>-4000</v>
      </c>
      <c r="AW107" s="81">
        <f t="shared" si="10"/>
        <v>-8500</v>
      </c>
      <c r="AX107" s="81">
        <f t="shared" si="10"/>
        <v>-100</v>
      </c>
      <c r="AY107" s="81">
        <f t="shared" si="10"/>
        <v>0</v>
      </c>
      <c r="AZ107" s="81">
        <f t="shared" si="10"/>
        <v>10000</v>
      </c>
      <c r="BA107" s="81">
        <f t="shared" si="10"/>
        <v>26</v>
      </c>
    </row>
    <row r="108" spans="1:53" ht="16.5" customHeight="1" x14ac:dyDescent="0.3">
      <c r="A108" s="18">
        <v>106</v>
      </c>
      <c r="B108" s="17" t="s">
        <v>105</v>
      </c>
      <c r="C108" s="31">
        <v>1560</v>
      </c>
      <c r="D108" s="32">
        <v>800</v>
      </c>
      <c r="E108" s="32">
        <v>0</v>
      </c>
      <c r="F108" s="32">
        <v>250</v>
      </c>
      <c r="G108" s="32">
        <v>11600</v>
      </c>
      <c r="H108" s="32">
        <v>3800</v>
      </c>
      <c r="I108" s="32">
        <v>0</v>
      </c>
      <c r="J108" s="32">
        <v>0</v>
      </c>
      <c r="K108" s="32">
        <v>2410</v>
      </c>
      <c r="L108" s="15">
        <v>2480</v>
      </c>
      <c r="M108" s="15">
        <v>1800</v>
      </c>
      <c r="N108" s="15">
        <v>2200</v>
      </c>
      <c r="O108" s="15">
        <v>1500</v>
      </c>
      <c r="P108" s="15">
        <v>4755</v>
      </c>
      <c r="Q108" s="15">
        <v>2000</v>
      </c>
      <c r="R108" s="15">
        <v>3540</v>
      </c>
      <c r="S108" s="16">
        <v>0</v>
      </c>
      <c r="T108" s="22">
        <v>0</v>
      </c>
      <c r="U108" s="23">
        <v>1600</v>
      </c>
      <c r="V108" s="23">
        <v>0</v>
      </c>
      <c r="W108" s="23">
        <v>0</v>
      </c>
      <c r="X108" s="23">
        <v>0</v>
      </c>
      <c r="Y108" s="23">
        <v>1000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4">
        <v>6</v>
      </c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s="42" customFormat="1" ht="16.5" customHeight="1" x14ac:dyDescent="0.3">
      <c r="A109" s="62">
        <v>107</v>
      </c>
      <c r="B109" s="44" t="s">
        <v>106</v>
      </c>
      <c r="C109" s="31">
        <v>3000</v>
      </c>
      <c r="D109" s="32">
        <v>15000</v>
      </c>
      <c r="E109" s="32"/>
      <c r="F109" s="32"/>
      <c r="G109" s="32">
        <v>35000</v>
      </c>
      <c r="H109" s="32">
        <v>1000</v>
      </c>
      <c r="I109" s="32"/>
      <c r="J109" s="32">
        <v>1000</v>
      </c>
      <c r="K109" s="32">
        <v>4000</v>
      </c>
      <c r="L109" s="15"/>
      <c r="M109" s="15"/>
      <c r="N109" s="15"/>
      <c r="O109" s="15"/>
      <c r="P109" s="15"/>
      <c r="Q109" s="15"/>
      <c r="R109" s="15"/>
      <c r="S109" s="16"/>
      <c r="T109" s="22">
        <v>1000</v>
      </c>
      <c r="U109" s="23">
        <v>1000</v>
      </c>
      <c r="V109" s="23"/>
      <c r="W109" s="23"/>
      <c r="X109" s="23">
        <v>0</v>
      </c>
      <c r="Y109" s="23">
        <v>4000</v>
      </c>
      <c r="Z109" s="23"/>
      <c r="AA109" s="23">
        <v>3000</v>
      </c>
      <c r="AB109" s="23">
        <v>2000</v>
      </c>
      <c r="AC109" s="23"/>
      <c r="AD109" s="23"/>
      <c r="AE109" s="23"/>
      <c r="AF109" s="23"/>
      <c r="AG109" s="23"/>
      <c r="AH109" s="23"/>
      <c r="AI109" s="23"/>
      <c r="AJ109" s="24"/>
    </row>
    <row r="110" spans="1:53" s="42" customFormat="1" ht="16.5" customHeight="1" x14ac:dyDescent="0.3">
      <c r="A110" s="62">
        <v>108</v>
      </c>
      <c r="B110" s="44" t="s">
        <v>107</v>
      </c>
      <c r="C110" s="31">
        <v>1500</v>
      </c>
      <c r="D110" s="32">
        <v>0</v>
      </c>
      <c r="E110" s="32"/>
      <c r="F110" s="32"/>
      <c r="G110" s="32">
        <v>12300</v>
      </c>
      <c r="H110" s="32">
        <v>5000</v>
      </c>
      <c r="I110" s="32"/>
      <c r="J110" s="32"/>
      <c r="K110" s="32">
        <v>4200</v>
      </c>
      <c r="L110" s="15">
        <v>42000</v>
      </c>
      <c r="M110" s="15">
        <v>150000</v>
      </c>
      <c r="N110" s="15">
        <v>400</v>
      </c>
      <c r="O110" s="15">
        <v>1000</v>
      </c>
      <c r="P110" s="15">
        <v>1600</v>
      </c>
      <c r="Q110" s="15">
        <v>3000</v>
      </c>
      <c r="R110" s="15">
        <v>300</v>
      </c>
      <c r="S110" s="16">
        <v>0</v>
      </c>
      <c r="T110" s="22">
        <v>2000</v>
      </c>
      <c r="U110" s="23">
        <v>5740</v>
      </c>
      <c r="V110" s="23">
        <v>0</v>
      </c>
      <c r="W110" s="23">
        <v>0</v>
      </c>
      <c r="X110" s="23">
        <v>1000</v>
      </c>
      <c r="Y110" s="23">
        <v>1000</v>
      </c>
      <c r="Z110" s="23">
        <v>0</v>
      </c>
      <c r="AA110" s="23">
        <v>0</v>
      </c>
      <c r="AB110" s="23">
        <v>1300</v>
      </c>
      <c r="AC110" s="23">
        <v>0</v>
      </c>
      <c r="AD110" s="23">
        <v>0</v>
      </c>
      <c r="AE110" s="23">
        <v>100</v>
      </c>
      <c r="AF110" s="23">
        <v>0</v>
      </c>
      <c r="AG110" s="23">
        <v>0</v>
      </c>
      <c r="AH110" s="23">
        <v>0</v>
      </c>
      <c r="AI110" s="23">
        <v>5300</v>
      </c>
      <c r="AJ110" s="24">
        <v>31</v>
      </c>
    </row>
    <row r="111" spans="1:53" ht="16.5" customHeight="1" x14ac:dyDescent="0.3">
      <c r="A111" s="18">
        <v>109</v>
      </c>
      <c r="B111" s="17" t="s">
        <v>108</v>
      </c>
      <c r="C111" s="31">
        <v>6410</v>
      </c>
      <c r="D111" s="32">
        <v>1920</v>
      </c>
      <c r="E111" s="32"/>
      <c r="F111" s="32"/>
      <c r="G111" s="32">
        <v>15040</v>
      </c>
      <c r="H111" s="32">
        <v>2960</v>
      </c>
      <c r="I111" s="32"/>
      <c r="J111" s="32">
        <v>4400</v>
      </c>
      <c r="K111" s="32">
        <v>8000</v>
      </c>
      <c r="L111" s="15">
        <v>8300</v>
      </c>
      <c r="M111" s="15">
        <v>195000</v>
      </c>
      <c r="N111" s="15">
        <v>5400</v>
      </c>
      <c r="O111" s="15">
        <v>3800</v>
      </c>
      <c r="P111" s="15">
        <v>575</v>
      </c>
      <c r="Q111" s="15">
        <v>300</v>
      </c>
      <c r="R111" s="15">
        <v>0</v>
      </c>
      <c r="S111" s="16">
        <v>0</v>
      </c>
      <c r="T111" s="22">
        <v>2000</v>
      </c>
      <c r="U111" s="23">
        <v>7000</v>
      </c>
      <c r="V111" s="23">
        <v>0</v>
      </c>
      <c r="W111" s="23">
        <v>0</v>
      </c>
      <c r="X111" s="23">
        <v>0</v>
      </c>
      <c r="Y111" s="23">
        <v>6000</v>
      </c>
      <c r="Z111" s="23">
        <v>0</v>
      </c>
      <c r="AA111" s="23">
        <v>4000</v>
      </c>
      <c r="AB111" s="23">
        <v>4000</v>
      </c>
      <c r="AC111" s="23">
        <v>2000</v>
      </c>
      <c r="AD111" s="23">
        <v>0</v>
      </c>
      <c r="AE111" s="23">
        <v>1500</v>
      </c>
      <c r="AF111" s="23">
        <v>2000</v>
      </c>
      <c r="AG111" s="23">
        <v>225</v>
      </c>
      <c r="AH111" s="23">
        <v>1000</v>
      </c>
      <c r="AI111" s="23">
        <v>3000</v>
      </c>
      <c r="AJ111" s="24">
        <v>64</v>
      </c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s="42" customFormat="1" ht="16.5" customHeight="1" x14ac:dyDescent="0.3">
      <c r="A112" s="62">
        <v>110</v>
      </c>
      <c r="B112" s="17" t="s">
        <v>109</v>
      </c>
      <c r="C112" s="31">
        <v>2000</v>
      </c>
      <c r="D112" s="32">
        <v>0</v>
      </c>
      <c r="E112" s="32">
        <v>0</v>
      </c>
      <c r="F112" s="32">
        <v>2150</v>
      </c>
      <c r="G112" s="32">
        <v>17200</v>
      </c>
      <c r="H112" s="32">
        <v>8000</v>
      </c>
      <c r="I112" s="32">
        <v>0</v>
      </c>
      <c r="J112" s="32">
        <v>3800</v>
      </c>
      <c r="K112" s="32">
        <v>6000</v>
      </c>
      <c r="L112" s="15">
        <v>21000</v>
      </c>
      <c r="M112" s="15">
        <v>90000</v>
      </c>
      <c r="N112" s="15">
        <v>600</v>
      </c>
      <c r="O112" s="15">
        <v>10000</v>
      </c>
      <c r="P112" s="15">
        <v>400</v>
      </c>
      <c r="Q112" s="15">
        <v>15500</v>
      </c>
      <c r="R112" s="15">
        <v>100</v>
      </c>
      <c r="S112" s="16">
        <v>0</v>
      </c>
      <c r="T112" s="22">
        <v>8000</v>
      </c>
      <c r="U112" s="23">
        <v>21660</v>
      </c>
      <c r="V112" s="23">
        <v>0</v>
      </c>
      <c r="W112" s="23">
        <v>2000</v>
      </c>
      <c r="X112" s="23">
        <v>2000</v>
      </c>
      <c r="Y112" s="23">
        <v>22660</v>
      </c>
      <c r="Z112" s="23">
        <v>0</v>
      </c>
      <c r="AA112" s="23">
        <v>15000</v>
      </c>
      <c r="AB112" s="23">
        <v>16600</v>
      </c>
      <c r="AC112" s="23">
        <v>10500</v>
      </c>
      <c r="AD112" s="23">
        <v>0</v>
      </c>
      <c r="AE112" s="23">
        <v>1000</v>
      </c>
      <c r="AF112" s="23">
        <v>0</v>
      </c>
      <c r="AG112" s="23">
        <v>150</v>
      </c>
      <c r="AH112" s="23">
        <v>20000</v>
      </c>
      <c r="AI112" s="23">
        <v>20000</v>
      </c>
      <c r="AJ112" s="24">
        <v>90</v>
      </c>
    </row>
    <row r="113" spans="1:151" ht="16.5" customHeight="1" x14ac:dyDescent="0.3">
      <c r="A113" s="18">
        <v>111</v>
      </c>
      <c r="B113" s="17" t="s">
        <v>110</v>
      </c>
      <c r="C113" s="31">
        <v>0</v>
      </c>
      <c r="D113" s="32">
        <v>0</v>
      </c>
      <c r="E113" s="32">
        <v>0</v>
      </c>
      <c r="F113" s="32">
        <v>500</v>
      </c>
      <c r="G113" s="32">
        <v>16800</v>
      </c>
      <c r="H113" s="32">
        <v>3880</v>
      </c>
      <c r="I113" s="32">
        <v>0</v>
      </c>
      <c r="J113" s="32">
        <v>0</v>
      </c>
      <c r="K113" s="32">
        <v>17000</v>
      </c>
      <c r="L113" s="15">
        <v>21600</v>
      </c>
      <c r="M113" s="15">
        <v>73900</v>
      </c>
      <c r="N113" s="15">
        <v>2100</v>
      </c>
      <c r="O113" s="15">
        <v>150</v>
      </c>
      <c r="P113" s="15">
        <v>500</v>
      </c>
      <c r="Q113" s="15">
        <v>8000</v>
      </c>
      <c r="R113" s="15">
        <v>200</v>
      </c>
      <c r="S113" s="16">
        <v>0</v>
      </c>
      <c r="T113" s="22">
        <v>6000</v>
      </c>
      <c r="U113" s="23">
        <v>6000</v>
      </c>
      <c r="V113" s="23">
        <v>0</v>
      </c>
      <c r="W113" s="23">
        <v>0</v>
      </c>
      <c r="X113" s="23">
        <v>0</v>
      </c>
      <c r="Y113" s="23">
        <v>5000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1000</v>
      </c>
      <c r="AF113" s="23">
        <v>1000</v>
      </c>
      <c r="AG113" s="23">
        <v>250</v>
      </c>
      <c r="AH113" s="23">
        <v>0</v>
      </c>
      <c r="AI113" s="23">
        <v>2000</v>
      </c>
      <c r="AJ113" s="24">
        <v>26</v>
      </c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151" s="42" customFormat="1" ht="17.25" customHeight="1" thickBot="1" x14ac:dyDescent="0.35">
      <c r="A114" s="62">
        <v>112</v>
      </c>
      <c r="B114" s="17" t="s">
        <v>111</v>
      </c>
      <c r="C114" s="47">
        <v>5400</v>
      </c>
      <c r="D114" s="48">
        <v>3660</v>
      </c>
      <c r="E114" s="48"/>
      <c r="F114" s="48"/>
      <c r="G114" s="48">
        <v>4160</v>
      </c>
      <c r="H114" s="48">
        <v>4720</v>
      </c>
      <c r="I114" s="48"/>
      <c r="J114" s="48">
        <v>2600</v>
      </c>
      <c r="K114" s="48">
        <v>2020</v>
      </c>
      <c r="L114" s="49">
        <v>11000</v>
      </c>
      <c r="M114" s="49">
        <v>860</v>
      </c>
      <c r="N114" s="49">
        <v>300</v>
      </c>
      <c r="O114" s="49">
        <v>3800</v>
      </c>
      <c r="P114" s="49">
        <v>1100</v>
      </c>
      <c r="Q114" s="49">
        <v>250</v>
      </c>
      <c r="R114" s="49">
        <v>0</v>
      </c>
      <c r="S114" s="50"/>
      <c r="T114" s="51">
        <v>2000</v>
      </c>
      <c r="U114" s="52">
        <v>2000</v>
      </c>
      <c r="V114" s="52"/>
      <c r="W114" s="52"/>
      <c r="X114" s="52">
        <v>2000</v>
      </c>
      <c r="Y114" s="52">
        <v>4000</v>
      </c>
      <c r="Z114" s="52"/>
      <c r="AA114" s="52">
        <v>3000</v>
      </c>
      <c r="AB114" s="52">
        <v>3000</v>
      </c>
      <c r="AC114" s="52">
        <v>0</v>
      </c>
      <c r="AD114" s="52">
        <v>6600</v>
      </c>
      <c r="AE114" s="52">
        <v>1000</v>
      </c>
      <c r="AF114" s="52">
        <v>1000</v>
      </c>
      <c r="AG114" s="52">
        <v>0</v>
      </c>
      <c r="AH114" s="52">
        <v>0</v>
      </c>
      <c r="AI114" s="52">
        <v>5000</v>
      </c>
      <c r="AJ114" s="53"/>
    </row>
    <row r="116" spans="1:151" ht="15.6" x14ac:dyDescent="0.3">
      <c r="B116" s="60"/>
      <c r="G116" s="69"/>
    </row>
    <row r="118" spans="1:151" x14ac:dyDescent="0.25">
      <c r="C118" s="72"/>
      <c r="G118" s="69"/>
    </row>
    <row r="119" spans="1:151" x14ac:dyDescent="0.25">
      <c r="G119" s="69"/>
      <c r="EU119" s="2" t="s">
        <v>135</v>
      </c>
    </row>
    <row r="120" spans="1:151" x14ac:dyDescent="0.25">
      <c r="G120" s="69"/>
      <c r="AF120" s="67"/>
    </row>
  </sheetData>
  <autoFilter ref="A2:WVJ114"/>
  <mergeCells count="2">
    <mergeCell ref="C1:S1"/>
    <mergeCell ref="T1:A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W12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3.8" x14ac:dyDescent="0.25"/>
  <cols>
    <col min="1" max="1" width="4.109375" style="61" customWidth="1"/>
    <col min="2" max="2" width="14.88671875" style="21" customWidth="1"/>
    <col min="3" max="3" width="9" style="2" bestFit="1" customWidth="1"/>
    <col min="4" max="4" width="10" style="2" bestFit="1" customWidth="1"/>
    <col min="5" max="6" width="8.44140625" style="2" bestFit="1" customWidth="1"/>
    <col min="7" max="8" width="10" style="2" bestFit="1" customWidth="1"/>
    <col min="9" max="9" width="11.33203125" style="2" bestFit="1" customWidth="1"/>
    <col min="10" max="10" width="8.44140625" style="2" bestFit="1" customWidth="1"/>
    <col min="11" max="11" width="10" style="2" bestFit="1" customWidth="1"/>
    <col min="12" max="13" width="11.33203125" style="2" bestFit="1" customWidth="1"/>
    <col min="14" max="16" width="11.109375" style="2" bestFit="1" customWidth="1"/>
    <col min="17" max="17" width="8.5546875" style="2" bestFit="1" customWidth="1"/>
    <col min="18" max="19" width="8.33203125" style="2" bestFit="1" customWidth="1"/>
    <col min="20" max="20" width="8.33203125" style="2" customWidth="1"/>
    <col min="21" max="22" width="8.33203125" style="2" bestFit="1" customWidth="1"/>
    <col min="23" max="23" width="8.5546875" style="2" bestFit="1" customWidth="1"/>
    <col min="24" max="26" width="8.33203125" style="2" bestFit="1" customWidth="1"/>
    <col min="27" max="27" width="11.109375" style="2" bestFit="1" customWidth="1"/>
    <col min="28" max="28" width="8.33203125" style="2" bestFit="1" customWidth="1"/>
    <col min="29" max="29" width="8.5546875" style="2" bestFit="1" customWidth="1"/>
    <col min="30" max="34" width="11.109375" style="2" bestFit="1" customWidth="1"/>
    <col min="35" max="37" width="8.33203125" style="2" bestFit="1" customWidth="1"/>
    <col min="38" max="38" width="10.6640625" style="77" bestFit="1" customWidth="1"/>
    <col min="39" max="39" width="10.6640625" style="77" customWidth="1"/>
    <col min="40" max="55" width="9.109375" style="77"/>
    <col min="56" max="236" width="9.109375" style="2"/>
    <col min="237" max="237" width="4.109375" style="2" customWidth="1"/>
    <col min="238" max="238" width="21.44140625" style="2" bestFit="1" customWidth="1"/>
    <col min="239" max="239" width="11" style="2" bestFit="1" customWidth="1"/>
    <col min="240" max="240" width="10" style="2" bestFit="1" customWidth="1"/>
    <col min="241" max="241" width="12.88671875" style="2" customWidth="1"/>
    <col min="242" max="242" width="11.5546875" style="2" bestFit="1" customWidth="1"/>
    <col min="243" max="248" width="9.33203125" style="2" bestFit="1" customWidth="1"/>
    <col min="249" max="249" width="10" style="2" bestFit="1" customWidth="1"/>
    <col min="250" max="250" width="11" style="2" bestFit="1" customWidth="1"/>
    <col min="251" max="254" width="9.33203125" style="2" bestFit="1" customWidth="1"/>
    <col min="255" max="256" width="13.33203125" style="2" customWidth="1"/>
    <col min="257" max="260" width="10.88671875" style="2" bestFit="1" customWidth="1"/>
    <col min="261" max="492" width="9.109375" style="2"/>
    <col min="493" max="493" width="4.109375" style="2" customWidth="1"/>
    <col min="494" max="494" width="21.44140625" style="2" bestFit="1" customWidth="1"/>
    <col min="495" max="495" width="11" style="2" bestFit="1" customWidth="1"/>
    <col min="496" max="496" width="10" style="2" bestFit="1" customWidth="1"/>
    <col min="497" max="497" width="12.88671875" style="2" customWidth="1"/>
    <col min="498" max="498" width="11.5546875" style="2" bestFit="1" customWidth="1"/>
    <col min="499" max="504" width="9.33203125" style="2" bestFit="1" customWidth="1"/>
    <col min="505" max="505" width="10" style="2" bestFit="1" customWidth="1"/>
    <col min="506" max="506" width="11" style="2" bestFit="1" customWidth="1"/>
    <col min="507" max="510" width="9.33203125" style="2" bestFit="1" customWidth="1"/>
    <col min="511" max="512" width="13.33203125" style="2" customWidth="1"/>
    <col min="513" max="516" width="10.88671875" style="2" bestFit="1" customWidth="1"/>
    <col min="517" max="748" width="9.109375" style="2"/>
    <col min="749" max="749" width="4.109375" style="2" customWidth="1"/>
    <col min="750" max="750" width="21.44140625" style="2" bestFit="1" customWidth="1"/>
    <col min="751" max="751" width="11" style="2" bestFit="1" customWidth="1"/>
    <col min="752" max="752" width="10" style="2" bestFit="1" customWidth="1"/>
    <col min="753" max="753" width="12.88671875" style="2" customWidth="1"/>
    <col min="754" max="754" width="11.5546875" style="2" bestFit="1" customWidth="1"/>
    <col min="755" max="760" width="9.33203125" style="2" bestFit="1" customWidth="1"/>
    <col min="761" max="761" width="10" style="2" bestFit="1" customWidth="1"/>
    <col min="762" max="762" width="11" style="2" bestFit="1" customWidth="1"/>
    <col min="763" max="766" width="9.33203125" style="2" bestFit="1" customWidth="1"/>
    <col min="767" max="768" width="13.33203125" style="2" customWidth="1"/>
    <col min="769" max="772" width="10.88671875" style="2" bestFit="1" customWidth="1"/>
    <col min="773" max="1004" width="9.109375" style="2"/>
    <col min="1005" max="1005" width="4.109375" style="2" customWidth="1"/>
    <col min="1006" max="1006" width="21.44140625" style="2" bestFit="1" customWidth="1"/>
    <col min="1007" max="1007" width="11" style="2" bestFit="1" customWidth="1"/>
    <col min="1008" max="1008" width="10" style="2" bestFit="1" customWidth="1"/>
    <col min="1009" max="1009" width="12.88671875" style="2" customWidth="1"/>
    <col min="1010" max="1010" width="11.5546875" style="2" bestFit="1" customWidth="1"/>
    <col min="1011" max="1016" width="9.33203125" style="2" bestFit="1" customWidth="1"/>
    <col min="1017" max="1017" width="10" style="2" bestFit="1" customWidth="1"/>
    <col min="1018" max="1018" width="11" style="2" bestFit="1" customWidth="1"/>
    <col min="1019" max="1022" width="9.33203125" style="2" bestFit="1" customWidth="1"/>
    <col min="1023" max="1024" width="13.33203125" style="2" customWidth="1"/>
    <col min="1025" max="1028" width="10.88671875" style="2" bestFit="1" customWidth="1"/>
    <col min="1029" max="1260" width="9.109375" style="2"/>
    <col min="1261" max="1261" width="4.109375" style="2" customWidth="1"/>
    <col min="1262" max="1262" width="21.44140625" style="2" bestFit="1" customWidth="1"/>
    <col min="1263" max="1263" width="11" style="2" bestFit="1" customWidth="1"/>
    <col min="1264" max="1264" width="10" style="2" bestFit="1" customWidth="1"/>
    <col min="1265" max="1265" width="12.88671875" style="2" customWidth="1"/>
    <col min="1266" max="1266" width="11.5546875" style="2" bestFit="1" customWidth="1"/>
    <col min="1267" max="1272" width="9.33203125" style="2" bestFit="1" customWidth="1"/>
    <col min="1273" max="1273" width="10" style="2" bestFit="1" customWidth="1"/>
    <col min="1274" max="1274" width="11" style="2" bestFit="1" customWidth="1"/>
    <col min="1275" max="1278" width="9.33203125" style="2" bestFit="1" customWidth="1"/>
    <col min="1279" max="1280" width="13.33203125" style="2" customWidth="1"/>
    <col min="1281" max="1284" width="10.88671875" style="2" bestFit="1" customWidth="1"/>
    <col min="1285" max="1516" width="9.109375" style="2"/>
    <col min="1517" max="1517" width="4.109375" style="2" customWidth="1"/>
    <col min="1518" max="1518" width="21.44140625" style="2" bestFit="1" customWidth="1"/>
    <col min="1519" max="1519" width="11" style="2" bestFit="1" customWidth="1"/>
    <col min="1520" max="1520" width="10" style="2" bestFit="1" customWidth="1"/>
    <col min="1521" max="1521" width="12.88671875" style="2" customWidth="1"/>
    <col min="1522" max="1522" width="11.5546875" style="2" bestFit="1" customWidth="1"/>
    <col min="1523" max="1528" width="9.33203125" style="2" bestFit="1" customWidth="1"/>
    <col min="1529" max="1529" width="10" style="2" bestFit="1" customWidth="1"/>
    <col min="1530" max="1530" width="11" style="2" bestFit="1" customWidth="1"/>
    <col min="1531" max="1534" width="9.33203125" style="2" bestFit="1" customWidth="1"/>
    <col min="1535" max="1536" width="13.33203125" style="2" customWidth="1"/>
    <col min="1537" max="1540" width="10.88671875" style="2" bestFit="1" customWidth="1"/>
    <col min="1541" max="1772" width="9.109375" style="2"/>
    <col min="1773" max="1773" width="4.109375" style="2" customWidth="1"/>
    <col min="1774" max="1774" width="21.44140625" style="2" bestFit="1" customWidth="1"/>
    <col min="1775" max="1775" width="11" style="2" bestFit="1" customWidth="1"/>
    <col min="1776" max="1776" width="10" style="2" bestFit="1" customWidth="1"/>
    <col min="1777" max="1777" width="12.88671875" style="2" customWidth="1"/>
    <col min="1778" max="1778" width="11.5546875" style="2" bestFit="1" customWidth="1"/>
    <col min="1779" max="1784" width="9.33203125" style="2" bestFit="1" customWidth="1"/>
    <col min="1785" max="1785" width="10" style="2" bestFit="1" customWidth="1"/>
    <col min="1786" max="1786" width="11" style="2" bestFit="1" customWidth="1"/>
    <col min="1787" max="1790" width="9.33203125" style="2" bestFit="1" customWidth="1"/>
    <col min="1791" max="1792" width="13.33203125" style="2" customWidth="1"/>
    <col min="1793" max="1796" width="10.88671875" style="2" bestFit="1" customWidth="1"/>
    <col min="1797" max="2028" width="9.109375" style="2"/>
    <col min="2029" max="2029" width="4.109375" style="2" customWidth="1"/>
    <col min="2030" max="2030" width="21.44140625" style="2" bestFit="1" customWidth="1"/>
    <col min="2031" max="2031" width="11" style="2" bestFit="1" customWidth="1"/>
    <col min="2032" max="2032" width="10" style="2" bestFit="1" customWidth="1"/>
    <col min="2033" max="2033" width="12.88671875" style="2" customWidth="1"/>
    <col min="2034" max="2034" width="11.5546875" style="2" bestFit="1" customWidth="1"/>
    <col min="2035" max="2040" width="9.33203125" style="2" bestFit="1" customWidth="1"/>
    <col min="2041" max="2041" width="10" style="2" bestFit="1" customWidth="1"/>
    <col min="2042" max="2042" width="11" style="2" bestFit="1" customWidth="1"/>
    <col min="2043" max="2046" width="9.33203125" style="2" bestFit="1" customWidth="1"/>
    <col min="2047" max="2048" width="13.33203125" style="2" customWidth="1"/>
    <col min="2049" max="2052" width="10.88671875" style="2" bestFit="1" customWidth="1"/>
    <col min="2053" max="2284" width="9.109375" style="2"/>
    <col min="2285" max="2285" width="4.109375" style="2" customWidth="1"/>
    <col min="2286" max="2286" width="21.44140625" style="2" bestFit="1" customWidth="1"/>
    <col min="2287" max="2287" width="11" style="2" bestFit="1" customWidth="1"/>
    <col min="2288" max="2288" width="10" style="2" bestFit="1" customWidth="1"/>
    <col min="2289" max="2289" width="12.88671875" style="2" customWidth="1"/>
    <col min="2290" max="2290" width="11.5546875" style="2" bestFit="1" customWidth="1"/>
    <col min="2291" max="2296" width="9.33203125" style="2" bestFit="1" customWidth="1"/>
    <col min="2297" max="2297" width="10" style="2" bestFit="1" customWidth="1"/>
    <col min="2298" max="2298" width="11" style="2" bestFit="1" customWidth="1"/>
    <col min="2299" max="2302" width="9.33203125" style="2" bestFit="1" customWidth="1"/>
    <col min="2303" max="2304" width="13.33203125" style="2" customWidth="1"/>
    <col min="2305" max="2308" width="10.88671875" style="2" bestFit="1" customWidth="1"/>
    <col min="2309" max="2540" width="9.109375" style="2"/>
    <col min="2541" max="2541" width="4.109375" style="2" customWidth="1"/>
    <col min="2542" max="2542" width="21.44140625" style="2" bestFit="1" customWidth="1"/>
    <col min="2543" max="2543" width="11" style="2" bestFit="1" customWidth="1"/>
    <col min="2544" max="2544" width="10" style="2" bestFit="1" customWidth="1"/>
    <col min="2545" max="2545" width="12.88671875" style="2" customWidth="1"/>
    <col min="2546" max="2546" width="11.5546875" style="2" bestFit="1" customWidth="1"/>
    <col min="2547" max="2552" width="9.33203125" style="2" bestFit="1" customWidth="1"/>
    <col min="2553" max="2553" width="10" style="2" bestFit="1" customWidth="1"/>
    <col min="2554" max="2554" width="11" style="2" bestFit="1" customWidth="1"/>
    <col min="2555" max="2558" width="9.33203125" style="2" bestFit="1" customWidth="1"/>
    <col min="2559" max="2560" width="13.33203125" style="2" customWidth="1"/>
    <col min="2561" max="2564" width="10.88671875" style="2" bestFit="1" customWidth="1"/>
    <col min="2565" max="2796" width="9.109375" style="2"/>
    <col min="2797" max="2797" width="4.109375" style="2" customWidth="1"/>
    <col min="2798" max="2798" width="21.44140625" style="2" bestFit="1" customWidth="1"/>
    <col min="2799" max="2799" width="11" style="2" bestFit="1" customWidth="1"/>
    <col min="2800" max="2800" width="10" style="2" bestFit="1" customWidth="1"/>
    <col min="2801" max="2801" width="12.88671875" style="2" customWidth="1"/>
    <col min="2802" max="2802" width="11.5546875" style="2" bestFit="1" customWidth="1"/>
    <col min="2803" max="2808" width="9.33203125" style="2" bestFit="1" customWidth="1"/>
    <col min="2809" max="2809" width="10" style="2" bestFit="1" customWidth="1"/>
    <col min="2810" max="2810" width="11" style="2" bestFit="1" customWidth="1"/>
    <col min="2811" max="2814" width="9.33203125" style="2" bestFit="1" customWidth="1"/>
    <col min="2815" max="2816" width="13.33203125" style="2" customWidth="1"/>
    <col min="2817" max="2820" width="10.88671875" style="2" bestFit="1" customWidth="1"/>
    <col min="2821" max="3052" width="9.109375" style="2"/>
    <col min="3053" max="3053" width="4.109375" style="2" customWidth="1"/>
    <col min="3054" max="3054" width="21.44140625" style="2" bestFit="1" customWidth="1"/>
    <col min="3055" max="3055" width="11" style="2" bestFit="1" customWidth="1"/>
    <col min="3056" max="3056" width="10" style="2" bestFit="1" customWidth="1"/>
    <col min="3057" max="3057" width="12.88671875" style="2" customWidth="1"/>
    <col min="3058" max="3058" width="11.5546875" style="2" bestFit="1" customWidth="1"/>
    <col min="3059" max="3064" width="9.33203125" style="2" bestFit="1" customWidth="1"/>
    <col min="3065" max="3065" width="10" style="2" bestFit="1" customWidth="1"/>
    <col min="3066" max="3066" width="11" style="2" bestFit="1" customWidth="1"/>
    <col min="3067" max="3070" width="9.33203125" style="2" bestFit="1" customWidth="1"/>
    <col min="3071" max="3072" width="13.33203125" style="2" customWidth="1"/>
    <col min="3073" max="3076" width="10.88671875" style="2" bestFit="1" customWidth="1"/>
    <col min="3077" max="3308" width="9.109375" style="2"/>
    <col min="3309" max="3309" width="4.109375" style="2" customWidth="1"/>
    <col min="3310" max="3310" width="21.44140625" style="2" bestFit="1" customWidth="1"/>
    <col min="3311" max="3311" width="11" style="2" bestFit="1" customWidth="1"/>
    <col min="3312" max="3312" width="10" style="2" bestFit="1" customWidth="1"/>
    <col min="3313" max="3313" width="12.88671875" style="2" customWidth="1"/>
    <col min="3314" max="3314" width="11.5546875" style="2" bestFit="1" customWidth="1"/>
    <col min="3315" max="3320" width="9.33203125" style="2" bestFit="1" customWidth="1"/>
    <col min="3321" max="3321" width="10" style="2" bestFit="1" customWidth="1"/>
    <col min="3322" max="3322" width="11" style="2" bestFit="1" customWidth="1"/>
    <col min="3323" max="3326" width="9.33203125" style="2" bestFit="1" customWidth="1"/>
    <col min="3327" max="3328" width="13.33203125" style="2" customWidth="1"/>
    <col min="3329" max="3332" width="10.88671875" style="2" bestFit="1" customWidth="1"/>
    <col min="3333" max="3564" width="9.109375" style="2"/>
    <col min="3565" max="3565" width="4.109375" style="2" customWidth="1"/>
    <col min="3566" max="3566" width="21.44140625" style="2" bestFit="1" customWidth="1"/>
    <col min="3567" max="3567" width="11" style="2" bestFit="1" customWidth="1"/>
    <col min="3568" max="3568" width="10" style="2" bestFit="1" customWidth="1"/>
    <col min="3569" max="3569" width="12.88671875" style="2" customWidth="1"/>
    <col min="3570" max="3570" width="11.5546875" style="2" bestFit="1" customWidth="1"/>
    <col min="3571" max="3576" width="9.33203125" style="2" bestFit="1" customWidth="1"/>
    <col min="3577" max="3577" width="10" style="2" bestFit="1" customWidth="1"/>
    <col min="3578" max="3578" width="11" style="2" bestFit="1" customWidth="1"/>
    <col min="3579" max="3582" width="9.33203125" style="2" bestFit="1" customWidth="1"/>
    <col min="3583" max="3584" width="13.33203125" style="2" customWidth="1"/>
    <col min="3585" max="3588" width="10.88671875" style="2" bestFit="1" customWidth="1"/>
    <col min="3589" max="3820" width="9.109375" style="2"/>
    <col min="3821" max="3821" width="4.109375" style="2" customWidth="1"/>
    <col min="3822" max="3822" width="21.44140625" style="2" bestFit="1" customWidth="1"/>
    <col min="3823" max="3823" width="11" style="2" bestFit="1" customWidth="1"/>
    <col min="3824" max="3824" width="10" style="2" bestFit="1" customWidth="1"/>
    <col min="3825" max="3825" width="12.88671875" style="2" customWidth="1"/>
    <col min="3826" max="3826" width="11.5546875" style="2" bestFit="1" customWidth="1"/>
    <col min="3827" max="3832" width="9.33203125" style="2" bestFit="1" customWidth="1"/>
    <col min="3833" max="3833" width="10" style="2" bestFit="1" customWidth="1"/>
    <col min="3834" max="3834" width="11" style="2" bestFit="1" customWidth="1"/>
    <col min="3835" max="3838" width="9.33203125" style="2" bestFit="1" customWidth="1"/>
    <col min="3839" max="3840" width="13.33203125" style="2" customWidth="1"/>
    <col min="3841" max="3844" width="10.88671875" style="2" bestFit="1" customWidth="1"/>
    <col min="3845" max="4076" width="9.109375" style="2"/>
    <col min="4077" max="4077" width="4.109375" style="2" customWidth="1"/>
    <col min="4078" max="4078" width="21.44140625" style="2" bestFit="1" customWidth="1"/>
    <col min="4079" max="4079" width="11" style="2" bestFit="1" customWidth="1"/>
    <col min="4080" max="4080" width="10" style="2" bestFit="1" customWidth="1"/>
    <col min="4081" max="4081" width="12.88671875" style="2" customWidth="1"/>
    <col min="4082" max="4082" width="11.5546875" style="2" bestFit="1" customWidth="1"/>
    <col min="4083" max="4088" width="9.33203125" style="2" bestFit="1" customWidth="1"/>
    <col min="4089" max="4089" width="10" style="2" bestFit="1" customWidth="1"/>
    <col min="4090" max="4090" width="11" style="2" bestFit="1" customWidth="1"/>
    <col min="4091" max="4094" width="9.33203125" style="2" bestFit="1" customWidth="1"/>
    <col min="4095" max="4096" width="13.33203125" style="2" customWidth="1"/>
    <col min="4097" max="4100" width="10.88671875" style="2" bestFit="1" customWidth="1"/>
    <col min="4101" max="4332" width="9.109375" style="2"/>
    <col min="4333" max="4333" width="4.109375" style="2" customWidth="1"/>
    <col min="4334" max="4334" width="21.44140625" style="2" bestFit="1" customWidth="1"/>
    <col min="4335" max="4335" width="11" style="2" bestFit="1" customWidth="1"/>
    <col min="4336" max="4336" width="10" style="2" bestFit="1" customWidth="1"/>
    <col min="4337" max="4337" width="12.88671875" style="2" customWidth="1"/>
    <col min="4338" max="4338" width="11.5546875" style="2" bestFit="1" customWidth="1"/>
    <col min="4339" max="4344" width="9.33203125" style="2" bestFit="1" customWidth="1"/>
    <col min="4345" max="4345" width="10" style="2" bestFit="1" customWidth="1"/>
    <col min="4346" max="4346" width="11" style="2" bestFit="1" customWidth="1"/>
    <col min="4347" max="4350" width="9.33203125" style="2" bestFit="1" customWidth="1"/>
    <col min="4351" max="4352" width="13.33203125" style="2" customWidth="1"/>
    <col min="4353" max="4356" width="10.88671875" style="2" bestFit="1" customWidth="1"/>
    <col min="4357" max="4588" width="9.109375" style="2"/>
    <col min="4589" max="4589" width="4.109375" style="2" customWidth="1"/>
    <col min="4590" max="4590" width="21.44140625" style="2" bestFit="1" customWidth="1"/>
    <col min="4591" max="4591" width="11" style="2" bestFit="1" customWidth="1"/>
    <col min="4592" max="4592" width="10" style="2" bestFit="1" customWidth="1"/>
    <col min="4593" max="4593" width="12.88671875" style="2" customWidth="1"/>
    <col min="4594" max="4594" width="11.5546875" style="2" bestFit="1" customWidth="1"/>
    <col min="4595" max="4600" width="9.33203125" style="2" bestFit="1" customWidth="1"/>
    <col min="4601" max="4601" width="10" style="2" bestFit="1" customWidth="1"/>
    <col min="4602" max="4602" width="11" style="2" bestFit="1" customWidth="1"/>
    <col min="4603" max="4606" width="9.33203125" style="2" bestFit="1" customWidth="1"/>
    <col min="4607" max="4608" width="13.33203125" style="2" customWidth="1"/>
    <col min="4609" max="4612" width="10.88671875" style="2" bestFit="1" customWidth="1"/>
    <col min="4613" max="4844" width="9.109375" style="2"/>
    <col min="4845" max="4845" width="4.109375" style="2" customWidth="1"/>
    <col min="4846" max="4846" width="21.44140625" style="2" bestFit="1" customWidth="1"/>
    <col min="4847" max="4847" width="11" style="2" bestFit="1" customWidth="1"/>
    <col min="4848" max="4848" width="10" style="2" bestFit="1" customWidth="1"/>
    <col min="4849" max="4849" width="12.88671875" style="2" customWidth="1"/>
    <col min="4850" max="4850" width="11.5546875" style="2" bestFit="1" customWidth="1"/>
    <col min="4851" max="4856" width="9.33203125" style="2" bestFit="1" customWidth="1"/>
    <col min="4857" max="4857" width="10" style="2" bestFit="1" customWidth="1"/>
    <col min="4858" max="4858" width="11" style="2" bestFit="1" customWidth="1"/>
    <col min="4859" max="4862" width="9.33203125" style="2" bestFit="1" customWidth="1"/>
    <col min="4863" max="4864" width="13.33203125" style="2" customWidth="1"/>
    <col min="4865" max="4868" width="10.88671875" style="2" bestFit="1" customWidth="1"/>
    <col min="4869" max="5100" width="9.109375" style="2"/>
    <col min="5101" max="5101" width="4.109375" style="2" customWidth="1"/>
    <col min="5102" max="5102" width="21.44140625" style="2" bestFit="1" customWidth="1"/>
    <col min="5103" max="5103" width="11" style="2" bestFit="1" customWidth="1"/>
    <col min="5104" max="5104" width="10" style="2" bestFit="1" customWidth="1"/>
    <col min="5105" max="5105" width="12.88671875" style="2" customWidth="1"/>
    <col min="5106" max="5106" width="11.5546875" style="2" bestFit="1" customWidth="1"/>
    <col min="5107" max="5112" width="9.33203125" style="2" bestFit="1" customWidth="1"/>
    <col min="5113" max="5113" width="10" style="2" bestFit="1" customWidth="1"/>
    <col min="5114" max="5114" width="11" style="2" bestFit="1" customWidth="1"/>
    <col min="5115" max="5118" width="9.33203125" style="2" bestFit="1" customWidth="1"/>
    <col min="5119" max="5120" width="13.33203125" style="2" customWidth="1"/>
    <col min="5121" max="5124" width="10.88671875" style="2" bestFit="1" customWidth="1"/>
    <col min="5125" max="5356" width="9.109375" style="2"/>
    <col min="5357" max="5357" width="4.109375" style="2" customWidth="1"/>
    <col min="5358" max="5358" width="21.44140625" style="2" bestFit="1" customWidth="1"/>
    <col min="5359" max="5359" width="11" style="2" bestFit="1" customWidth="1"/>
    <col min="5360" max="5360" width="10" style="2" bestFit="1" customWidth="1"/>
    <col min="5361" max="5361" width="12.88671875" style="2" customWidth="1"/>
    <col min="5362" max="5362" width="11.5546875" style="2" bestFit="1" customWidth="1"/>
    <col min="5363" max="5368" width="9.33203125" style="2" bestFit="1" customWidth="1"/>
    <col min="5369" max="5369" width="10" style="2" bestFit="1" customWidth="1"/>
    <col min="5370" max="5370" width="11" style="2" bestFit="1" customWidth="1"/>
    <col min="5371" max="5374" width="9.33203125" style="2" bestFit="1" customWidth="1"/>
    <col min="5375" max="5376" width="13.33203125" style="2" customWidth="1"/>
    <col min="5377" max="5380" width="10.88671875" style="2" bestFit="1" customWidth="1"/>
    <col min="5381" max="5612" width="9.109375" style="2"/>
    <col min="5613" max="5613" width="4.109375" style="2" customWidth="1"/>
    <col min="5614" max="5614" width="21.44140625" style="2" bestFit="1" customWidth="1"/>
    <col min="5615" max="5615" width="11" style="2" bestFit="1" customWidth="1"/>
    <col min="5616" max="5616" width="10" style="2" bestFit="1" customWidth="1"/>
    <col min="5617" max="5617" width="12.88671875" style="2" customWidth="1"/>
    <col min="5618" max="5618" width="11.5546875" style="2" bestFit="1" customWidth="1"/>
    <col min="5619" max="5624" width="9.33203125" style="2" bestFit="1" customWidth="1"/>
    <col min="5625" max="5625" width="10" style="2" bestFit="1" customWidth="1"/>
    <col min="5626" max="5626" width="11" style="2" bestFit="1" customWidth="1"/>
    <col min="5627" max="5630" width="9.33203125" style="2" bestFit="1" customWidth="1"/>
    <col min="5631" max="5632" width="13.33203125" style="2" customWidth="1"/>
    <col min="5633" max="5636" width="10.88671875" style="2" bestFit="1" customWidth="1"/>
    <col min="5637" max="5868" width="9.109375" style="2"/>
    <col min="5869" max="5869" width="4.109375" style="2" customWidth="1"/>
    <col min="5870" max="5870" width="21.44140625" style="2" bestFit="1" customWidth="1"/>
    <col min="5871" max="5871" width="11" style="2" bestFit="1" customWidth="1"/>
    <col min="5872" max="5872" width="10" style="2" bestFit="1" customWidth="1"/>
    <col min="5873" max="5873" width="12.88671875" style="2" customWidth="1"/>
    <col min="5874" max="5874" width="11.5546875" style="2" bestFit="1" customWidth="1"/>
    <col min="5875" max="5880" width="9.33203125" style="2" bestFit="1" customWidth="1"/>
    <col min="5881" max="5881" width="10" style="2" bestFit="1" customWidth="1"/>
    <col min="5882" max="5882" width="11" style="2" bestFit="1" customWidth="1"/>
    <col min="5883" max="5886" width="9.33203125" style="2" bestFit="1" customWidth="1"/>
    <col min="5887" max="5888" width="13.33203125" style="2" customWidth="1"/>
    <col min="5889" max="5892" width="10.88671875" style="2" bestFit="1" customWidth="1"/>
    <col min="5893" max="6124" width="9.109375" style="2"/>
    <col min="6125" max="6125" width="4.109375" style="2" customWidth="1"/>
    <col min="6126" max="6126" width="21.44140625" style="2" bestFit="1" customWidth="1"/>
    <col min="6127" max="6127" width="11" style="2" bestFit="1" customWidth="1"/>
    <col min="6128" max="6128" width="10" style="2" bestFit="1" customWidth="1"/>
    <col min="6129" max="6129" width="12.88671875" style="2" customWidth="1"/>
    <col min="6130" max="6130" width="11.5546875" style="2" bestFit="1" customWidth="1"/>
    <col min="6131" max="6136" width="9.33203125" style="2" bestFit="1" customWidth="1"/>
    <col min="6137" max="6137" width="10" style="2" bestFit="1" customWidth="1"/>
    <col min="6138" max="6138" width="11" style="2" bestFit="1" customWidth="1"/>
    <col min="6139" max="6142" width="9.33203125" style="2" bestFit="1" customWidth="1"/>
    <col min="6143" max="6144" width="13.33203125" style="2" customWidth="1"/>
    <col min="6145" max="6148" width="10.88671875" style="2" bestFit="1" customWidth="1"/>
    <col min="6149" max="6380" width="9.109375" style="2"/>
    <col min="6381" max="6381" width="4.109375" style="2" customWidth="1"/>
    <col min="6382" max="6382" width="21.44140625" style="2" bestFit="1" customWidth="1"/>
    <col min="6383" max="6383" width="11" style="2" bestFit="1" customWidth="1"/>
    <col min="6384" max="6384" width="10" style="2" bestFit="1" customWidth="1"/>
    <col min="6385" max="6385" width="12.88671875" style="2" customWidth="1"/>
    <col min="6386" max="6386" width="11.5546875" style="2" bestFit="1" customWidth="1"/>
    <col min="6387" max="6392" width="9.33203125" style="2" bestFit="1" customWidth="1"/>
    <col min="6393" max="6393" width="10" style="2" bestFit="1" customWidth="1"/>
    <col min="6394" max="6394" width="11" style="2" bestFit="1" customWidth="1"/>
    <col min="6395" max="6398" width="9.33203125" style="2" bestFit="1" customWidth="1"/>
    <col min="6399" max="6400" width="13.33203125" style="2" customWidth="1"/>
    <col min="6401" max="6404" width="10.88671875" style="2" bestFit="1" customWidth="1"/>
    <col min="6405" max="6636" width="9.109375" style="2"/>
    <col min="6637" max="6637" width="4.109375" style="2" customWidth="1"/>
    <col min="6638" max="6638" width="21.44140625" style="2" bestFit="1" customWidth="1"/>
    <col min="6639" max="6639" width="11" style="2" bestFit="1" customWidth="1"/>
    <col min="6640" max="6640" width="10" style="2" bestFit="1" customWidth="1"/>
    <col min="6641" max="6641" width="12.88671875" style="2" customWidth="1"/>
    <col min="6642" max="6642" width="11.5546875" style="2" bestFit="1" customWidth="1"/>
    <col min="6643" max="6648" width="9.33203125" style="2" bestFit="1" customWidth="1"/>
    <col min="6649" max="6649" width="10" style="2" bestFit="1" customWidth="1"/>
    <col min="6650" max="6650" width="11" style="2" bestFit="1" customWidth="1"/>
    <col min="6651" max="6654" width="9.33203125" style="2" bestFit="1" customWidth="1"/>
    <col min="6655" max="6656" width="13.33203125" style="2" customWidth="1"/>
    <col min="6657" max="6660" width="10.88671875" style="2" bestFit="1" customWidth="1"/>
    <col min="6661" max="6892" width="9.109375" style="2"/>
    <col min="6893" max="6893" width="4.109375" style="2" customWidth="1"/>
    <col min="6894" max="6894" width="21.44140625" style="2" bestFit="1" customWidth="1"/>
    <col min="6895" max="6895" width="11" style="2" bestFit="1" customWidth="1"/>
    <col min="6896" max="6896" width="10" style="2" bestFit="1" customWidth="1"/>
    <col min="6897" max="6897" width="12.88671875" style="2" customWidth="1"/>
    <col min="6898" max="6898" width="11.5546875" style="2" bestFit="1" customWidth="1"/>
    <col min="6899" max="6904" width="9.33203125" style="2" bestFit="1" customWidth="1"/>
    <col min="6905" max="6905" width="10" style="2" bestFit="1" customWidth="1"/>
    <col min="6906" max="6906" width="11" style="2" bestFit="1" customWidth="1"/>
    <col min="6907" max="6910" width="9.33203125" style="2" bestFit="1" customWidth="1"/>
    <col min="6911" max="6912" width="13.33203125" style="2" customWidth="1"/>
    <col min="6913" max="6916" width="10.88671875" style="2" bestFit="1" customWidth="1"/>
    <col min="6917" max="7148" width="9.109375" style="2"/>
    <col min="7149" max="7149" width="4.109375" style="2" customWidth="1"/>
    <col min="7150" max="7150" width="21.44140625" style="2" bestFit="1" customWidth="1"/>
    <col min="7151" max="7151" width="11" style="2" bestFit="1" customWidth="1"/>
    <col min="7152" max="7152" width="10" style="2" bestFit="1" customWidth="1"/>
    <col min="7153" max="7153" width="12.88671875" style="2" customWidth="1"/>
    <col min="7154" max="7154" width="11.5546875" style="2" bestFit="1" customWidth="1"/>
    <col min="7155" max="7160" width="9.33203125" style="2" bestFit="1" customWidth="1"/>
    <col min="7161" max="7161" width="10" style="2" bestFit="1" customWidth="1"/>
    <col min="7162" max="7162" width="11" style="2" bestFit="1" customWidth="1"/>
    <col min="7163" max="7166" width="9.33203125" style="2" bestFit="1" customWidth="1"/>
    <col min="7167" max="7168" width="13.33203125" style="2" customWidth="1"/>
    <col min="7169" max="7172" width="10.88671875" style="2" bestFit="1" customWidth="1"/>
    <col min="7173" max="7404" width="9.109375" style="2"/>
    <col min="7405" max="7405" width="4.109375" style="2" customWidth="1"/>
    <col min="7406" max="7406" width="21.44140625" style="2" bestFit="1" customWidth="1"/>
    <col min="7407" max="7407" width="11" style="2" bestFit="1" customWidth="1"/>
    <col min="7408" max="7408" width="10" style="2" bestFit="1" customWidth="1"/>
    <col min="7409" max="7409" width="12.88671875" style="2" customWidth="1"/>
    <col min="7410" max="7410" width="11.5546875" style="2" bestFit="1" customWidth="1"/>
    <col min="7411" max="7416" width="9.33203125" style="2" bestFit="1" customWidth="1"/>
    <col min="7417" max="7417" width="10" style="2" bestFit="1" customWidth="1"/>
    <col min="7418" max="7418" width="11" style="2" bestFit="1" customWidth="1"/>
    <col min="7419" max="7422" width="9.33203125" style="2" bestFit="1" customWidth="1"/>
    <col min="7423" max="7424" width="13.33203125" style="2" customWidth="1"/>
    <col min="7425" max="7428" width="10.88671875" style="2" bestFit="1" customWidth="1"/>
    <col min="7429" max="7660" width="9.109375" style="2"/>
    <col min="7661" max="7661" width="4.109375" style="2" customWidth="1"/>
    <col min="7662" max="7662" width="21.44140625" style="2" bestFit="1" customWidth="1"/>
    <col min="7663" max="7663" width="11" style="2" bestFit="1" customWidth="1"/>
    <col min="7664" max="7664" width="10" style="2" bestFit="1" customWidth="1"/>
    <col min="7665" max="7665" width="12.88671875" style="2" customWidth="1"/>
    <col min="7666" max="7666" width="11.5546875" style="2" bestFit="1" customWidth="1"/>
    <col min="7667" max="7672" width="9.33203125" style="2" bestFit="1" customWidth="1"/>
    <col min="7673" max="7673" width="10" style="2" bestFit="1" customWidth="1"/>
    <col min="7674" max="7674" width="11" style="2" bestFit="1" customWidth="1"/>
    <col min="7675" max="7678" width="9.33203125" style="2" bestFit="1" customWidth="1"/>
    <col min="7679" max="7680" width="13.33203125" style="2" customWidth="1"/>
    <col min="7681" max="7684" width="10.88671875" style="2" bestFit="1" customWidth="1"/>
    <col min="7685" max="7916" width="9.109375" style="2"/>
    <col min="7917" max="7917" width="4.109375" style="2" customWidth="1"/>
    <col min="7918" max="7918" width="21.44140625" style="2" bestFit="1" customWidth="1"/>
    <col min="7919" max="7919" width="11" style="2" bestFit="1" customWidth="1"/>
    <col min="7920" max="7920" width="10" style="2" bestFit="1" customWidth="1"/>
    <col min="7921" max="7921" width="12.88671875" style="2" customWidth="1"/>
    <col min="7922" max="7922" width="11.5546875" style="2" bestFit="1" customWidth="1"/>
    <col min="7923" max="7928" width="9.33203125" style="2" bestFit="1" customWidth="1"/>
    <col min="7929" max="7929" width="10" style="2" bestFit="1" customWidth="1"/>
    <col min="7930" max="7930" width="11" style="2" bestFit="1" customWidth="1"/>
    <col min="7931" max="7934" width="9.33203125" style="2" bestFit="1" customWidth="1"/>
    <col min="7935" max="7936" width="13.33203125" style="2" customWidth="1"/>
    <col min="7937" max="7940" width="10.88671875" style="2" bestFit="1" customWidth="1"/>
    <col min="7941" max="8172" width="9.109375" style="2"/>
    <col min="8173" max="8173" width="4.109375" style="2" customWidth="1"/>
    <col min="8174" max="8174" width="21.44140625" style="2" bestFit="1" customWidth="1"/>
    <col min="8175" max="8175" width="11" style="2" bestFit="1" customWidth="1"/>
    <col min="8176" max="8176" width="10" style="2" bestFit="1" customWidth="1"/>
    <col min="8177" max="8177" width="12.88671875" style="2" customWidth="1"/>
    <col min="8178" max="8178" width="11.5546875" style="2" bestFit="1" customWidth="1"/>
    <col min="8179" max="8184" width="9.33203125" style="2" bestFit="1" customWidth="1"/>
    <col min="8185" max="8185" width="10" style="2" bestFit="1" customWidth="1"/>
    <col min="8186" max="8186" width="11" style="2" bestFit="1" customWidth="1"/>
    <col min="8187" max="8190" width="9.33203125" style="2" bestFit="1" customWidth="1"/>
    <col min="8191" max="8192" width="13.33203125" style="2" customWidth="1"/>
    <col min="8193" max="8196" width="10.88671875" style="2" bestFit="1" customWidth="1"/>
    <col min="8197" max="8428" width="9.109375" style="2"/>
    <col min="8429" max="8429" width="4.109375" style="2" customWidth="1"/>
    <col min="8430" max="8430" width="21.44140625" style="2" bestFit="1" customWidth="1"/>
    <col min="8431" max="8431" width="11" style="2" bestFit="1" customWidth="1"/>
    <col min="8432" max="8432" width="10" style="2" bestFit="1" customWidth="1"/>
    <col min="8433" max="8433" width="12.88671875" style="2" customWidth="1"/>
    <col min="8434" max="8434" width="11.5546875" style="2" bestFit="1" customWidth="1"/>
    <col min="8435" max="8440" width="9.33203125" style="2" bestFit="1" customWidth="1"/>
    <col min="8441" max="8441" width="10" style="2" bestFit="1" customWidth="1"/>
    <col min="8442" max="8442" width="11" style="2" bestFit="1" customWidth="1"/>
    <col min="8443" max="8446" width="9.33203125" style="2" bestFit="1" customWidth="1"/>
    <col min="8447" max="8448" width="13.33203125" style="2" customWidth="1"/>
    <col min="8449" max="8452" width="10.88671875" style="2" bestFit="1" customWidth="1"/>
    <col min="8453" max="8684" width="9.109375" style="2"/>
    <col min="8685" max="8685" width="4.109375" style="2" customWidth="1"/>
    <col min="8686" max="8686" width="21.44140625" style="2" bestFit="1" customWidth="1"/>
    <col min="8687" max="8687" width="11" style="2" bestFit="1" customWidth="1"/>
    <col min="8688" max="8688" width="10" style="2" bestFit="1" customWidth="1"/>
    <col min="8689" max="8689" width="12.88671875" style="2" customWidth="1"/>
    <col min="8690" max="8690" width="11.5546875" style="2" bestFit="1" customWidth="1"/>
    <col min="8691" max="8696" width="9.33203125" style="2" bestFit="1" customWidth="1"/>
    <col min="8697" max="8697" width="10" style="2" bestFit="1" customWidth="1"/>
    <col min="8698" max="8698" width="11" style="2" bestFit="1" customWidth="1"/>
    <col min="8699" max="8702" width="9.33203125" style="2" bestFit="1" customWidth="1"/>
    <col min="8703" max="8704" width="13.33203125" style="2" customWidth="1"/>
    <col min="8705" max="8708" width="10.88671875" style="2" bestFit="1" customWidth="1"/>
    <col min="8709" max="8940" width="9.109375" style="2"/>
    <col min="8941" max="8941" width="4.109375" style="2" customWidth="1"/>
    <col min="8942" max="8942" width="21.44140625" style="2" bestFit="1" customWidth="1"/>
    <col min="8943" max="8943" width="11" style="2" bestFit="1" customWidth="1"/>
    <col min="8944" max="8944" width="10" style="2" bestFit="1" customWidth="1"/>
    <col min="8945" max="8945" width="12.88671875" style="2" customWidth="1"/>
    <col min="8946" max="8946" width="11.5546875" style="2" bestFit="1" customWidth="1"/>
    <col min="8947" max="8952" width="9.33203125" style="2" bestFit="1" customWidth="1"/>
    <col min="8953" max="8953" width="10" style="2" bestFit="1" customWidth="1"/>
    <col min="8954" max="8954" width="11" style="2" bestFit="1" customWidth="1"/>
    <col min="8955" max="8958" width="9.33203125" style="2" bestFit="1" customWidth="1"/>
    <col min="8959" max="8960" width="13.33203125" style="2" customWidth="1"/>
    <col min="8961" max="8964" width="10.88671875" style="2" bestFit="1" customWidth="1"/>
    <col min="8965" max="9196" width="9.109375" style="2"/>
    <col min="9197" max="9197" width="4.109375" style="2" customWidth="1"/>
    <col min="9198" max="9198" width="21.44140625" style="2" bestFit="1" customWidth="1"/>
    <col min="9199" max="9199" width="11" style="2" bestFit="1" customWidth="1"/>
    <col min="9200" max="9200" width="10" style="2" bestFit="1" customWidth="1"/>
    <col min="9201" max="9201" width="12.88671875" style="2" customWidth="1"/>
    <col min="9202" max="9202" width="11.5546875" style="2" bestFit="1" customWidth="1"/>
    <col min="9203" max="9208" width="9.33203125" style="2" bestFit="1" customWidth="1"/>
    <col min="9209" max="9209" width="10" style="2" bestFit="1" customWidth="1"/>
    <col min="9210" max="9210" width="11" style="2" bestFit="1" customWidth="1"/>
    <col min="9211" max="9214" width="9.33203125" style="2" bestFit="1" customWidth="1"/>
    <col min="9215" max="9216" width="13.33203125" style="2" customWidth="1"/>
    <col min="9217" max="9220" width="10.88671875" style="2" bestFit="1" customWidth="1"/>
    <col min="9221" max="9452" width="9.109375" style="2"/>
    <col min="9453" max="9453" width="4.109375" style="2" customWidth="1"/>
    <col min="9454" max="9454" width="21.44140625" style="2" bestFit="1" customWidth="1"/>
    <col min="9455" max="9455" width="11" style="2" bestFit="1" customWidth="1"/>
    <col min="9456" max="9456" width="10" style="2" bestFit="1" customWidth="1"/>
    <col min="9457" max="9457" width="12.88671875" style="2" customWidth="1"/>
    <col min="9458" max="9458" width="11.5546875" style="2" bestFit="1" customWidth="1"/>
    <col min="9459" max="9464" width="9.33203125" style="2" bestFit="1" customWidth="1"/>
    <col min="9465" max="9465" width="10" style="2" bestFit="1" customWidth="1"/>
    <col min="9466" max="9466" width="11" style="2" bestFit="1" customWidth="1"/>
    <col min="9467" max="9470" width="9.33203125" style="2" bestFit="1" customWidth="1"/>
    <col min="9471" max="9472" width="13.33203125" style="2" customWidth="1"/>
    <col min="9473" max="9476" width="10.88671875" style="2" bestFit="1" customWidth="1"/>
    <col min="9477" max="9708" width="9.109375" style="2"/>
    <col min="9709" max="9709" width="4.109375" style="2" customWidth="1"/>
    <col min="9710" max="9710" width="21.44140625" style="2" bestFit="1" customWidth="1"/>
    <col min="9711" max="9711" width="11" style="2" bestFit="1" customWidth="1"/>
    <col min="9712" max="9712" width="10" style="2" bestFit="1" customWidth="1"/>
    <col min="9713" max="9713" width="12.88671875" style="2" customWidth="1"/>
    <col min="9714" max="9714" width="11.5546875" style="2" bestFit="1" customWidth="1"/>
    <col min="9715" max="9720" width="9.33203125" style="2" bestFit="1" customWidth="1"/>
    <col min="9721" max="9721" width="10" style="2" bestFit="1" customWidth="1"/>
    <col min="9722" max="9722" width="11" style="2" bestFit="1" customWidth="1"/>
    <col min="9723" max="9726" width="9.33203125" style="2" bestFit="1" customWidth="1"/>
    <col min="9727" max="9728" width="13.33203125" style="2" customWidth="1"/>
    <col min="9729" max="9732" width="10.88671875" style="2" bestFit="1" customWidth="1"/>
    <col min="9733" max="9964" width="9.109375" style="2"/>
    <col min="9965" max="9965" width="4.109375" style="2" customWidth="1"/>
    <col min="9966" max="9966" width="21.44140625" style="2" bestFit="1" customWidth="1"/>
    <col min="9967" max="9967" width="11" style="2" bestFit="1" customWidth="1"/>
    <col min="9968" max="9968" width="10" style="2" bestFit="1" customWidth="1"/>
    <col min="9969" max="9969" width="12.88671875" style="2" customWidth="1"/>
    <col min="9970" max="9970" width="11.5546875" style="2" bestFit="1" customWidth="1"/>
    <col min="9971" max="9976" width="9.33203125" style="2" bestFit="1" customWidth="1"/>
    <col min="9977" max="9977" width="10" style="2" bestFit="1" customWidth="1"/>
    <col min="9978" max="9978" width="11" style="2" bestFit="1" customWidth="1"/>
    <col min="9979" max="9982" width="9.33203125" style="2" bestFit="1" customWidth="1"/>
    <col min="9983" max="9984" width="13.33203125" style="2" customWidth="1"/>
    <col min="9985" max="9988" width="10.88671875" style="2" bestFit="1" customWidth="1"/>
    <col min="9989" max="10220" width="9.109375" style="2"/>
    <col min="10221" max="10221" width="4.109375" style="2" customWidth="1"/>
    <col min="10222" max="10222" width="21.44140625" style="2" bestFit="1" customWidth="1"/>
    <col min="10223" max="10223" width="11" style="2" bestFit="1" customWidth="1"/>
    <col min="10224" max="10224" width="10" style="2" bestFit="1" customWidth="1"/>
    <col min="10225" max="10225" width="12.88671875" style="2" customWidth="1"/>
    <col min="10226" max="10226" width="11.5546875" style="2" bestFit="1" customWidth="1"/>
    <col min="10227" max="10232" width="9.33203125" style="2" bestFit="1" customWidth="1"/>
    <col min="10233" max="10233" width="10" style="2" bestFit="1" customWidth="1"/>
    <col min="10234" max="10234" width="11" style="2" bestFit="1" customWidth="1"/>
    <col min="10235" max="10238" width="9.33203125" style="2" bestFit="1" customWidth="1"/>
    <col min="10239" max="10240" width="13.33203125" style="2" customWidth="1"/>
    <col min="10241" max="10244" width="10.88671875" style="2" bestFit="1" customWidth="1"/>
    <col min="10245" max="10476" width="9.109375" style="2"/>
    <col min="10477" max="10477" width="4.109375" style="2" customWidth="1"/>
    <col min="10478" max="10478" width="21.44140625" style="2" bestFit="1" customWidth="1"/>
    <col min="10479" max="10479" width="11" style="2" bestFit="1" customWidth="1"/>
    <col min="10480" max="10480" width="10" style="2" bestFit="1" customWidth="1"/>
    <col min="10481" max="10481" width="12.88671875" style="2" customWidth="1"/>
    <col min="10482" max="10482" width="11.5546875" style="2" bestFit="1" customWidth="1"/>
    <col min="10483" max="10488" width="9.33203125" style="2" bestFit="1" customWidth="1"/>
    <col min="10489" max="10489" width="10" style="2" bestFit="1" customWidth="1"/>
    <col min="10490" max="10490" width="11" style="2" bestFit="1" customWidth="1"/>
    <col min="10491" max="10494" width="9.33203125" style="2" bestFit="1" customWidth="1"/>
    <col min="10495" max="10496" width="13.33203125" style="2" customWidth="1"/>
    <col min="10497" max="10500" width="10.88671875" style="2" bestFit="1" customWidth="1"/>
    <col min="10501" max="10732" width="9.109375" style="2"/>
    <col min="10733" max="10733" width="4.109375" style="2" customWidth="1"/>
    <col min="10734" max="10734" width="21.44140625" style="2" bestFit="1" customWidth="1"/>
    <col min="10735" max="10735" width="11" style="2" bestFit="1" customWidth="1"/>
    <col min="10736" max="10736" width="10" style="2" bestFit="1" customWidth="1"/>
    <col min="10737" max="10737" width="12.88671875" style="2" customWidth="1"/>
    <col min="10738" max="10738" width="11.5546875" style="2" bestFit="1" customWidth="1"/>
    <col min="10739" max="10744" width="9.33203125" style="2" bestFit="1" customWidth="1"/>
    <col min="10745" max="10745" width="10" style="2" bestFit="1" customWidth="1"/>
    <col min="10746" max="10746" width="11" style="2" bestFit="1" customWidth="1"/>
    <col min="10747" max="10750" width="9.33203125" style="2" bestFit="1" customWidth="1"/>
    <col min="10751" max="10752" width="13.33203125" style="2" customWidth="1"/>
    <col min="10753" max="10756" width="10.88671875" style="2" bestFit="1" customWidth="1"/>
    <col min="10757" max="10988" width="9.109375" style="2"/>
    <col min="10989" max="10989" width="4.109375" style="2" customWidth="1"/>
    <col min="10990" max="10990" width="21.44140625" style="2" bestFit="1" customWidth="1"/>
    <col min="10991" max="10991" width="11" style="2" bestFit="1" customWidth="1"/>
    <col min="10992" max="10992" width="10" style="2" bestFit="1" customWidth="1"/>
    <col min="10993" max="10993" width="12.88671875" style="2" customWidth="1"/>
    <col min="10994" max="10994" width="11.5546875" style="2" bestFit="1" customWidth="1"/>
    <col min="10995" max="11000" width="9.33203125" style="2" bestFit="1" customWidth="1"/>
    <col min="11001" max="11001" width="10" style="2" bestFit="1" customWidth="1"/>
    <col min="11002" max="11002" width="11" style="2" bestFit="1" customWidth="1"/>
    <col min="11003" max="11006" width="9.33203125" style="2" bestFit="1" customWidth="1"/>
    <col min="11007" max="11008" width="13.33203125" style="2" customWidth="1"/>
    <col min="11009" max="11012" width="10.88671875" style="2" bestFit="1" customWidth="1"/>
    <col min="11013" max="11244" width="9.109375" style="2"/>
    <col min="11245" max="11245" width="4.109375" style="2" customWidth="1"/>
    <col min="11246" max="11246" width="21.44140625" style="2" bestFit="1" customWidth="1"/>
    <col min="11247" max="11247" width="11" style="2" bestFit="1" customWidth="1"/>
    <col min="11248" max="11248" width="10" style="2" bestFit="1" customWidth="1"/>
    <col min="11249" max="11249" width="12.88671875" style="2" customWidth="1"/>
    <col min="11250" max="11250" width="11.5546875" style="2" bestFit="1" customWidth="1"/>
    <col min="11251" max="11256" width="9.33203125" style="2" bestFit="1" customWidth="1"/>
    <col min="11257" max="11257" width="10" style="2" bestFit="1" customWidth="1"/>
    <col min="11258" max="11258" width="11" style="2" bestFit="1" customWidth="1"/>
    <col min="11259" max="11262" width="9.33203125" style="2" bestFit="1" customWidth="1"/>
    <col min="11263" max="11264" width="13.33203125" style="2" customWidth="1"/>
    <col min="11265" max="11268" width="10.88671875" style="2" bestFit="1" customWidth="1"/>
    <col min="11269" max="11500" width="9.109375" style="2"/>
    <col min="11501" max="11501" width="4.109375" style="2" customWidth="1"/>
    <col min="11502" max="11502" width="21.44140625" style="2" bestFit="1" customWidth="1"/>
    <col min="11503" max="11503" width="11" style="2" bestFit="1" customWidth="1"/>
    <col min="11504" max="11504" width="10" style="2" bestFit="1" customWidth="1"/>
    <col min="11505" max="11505" width="12.88671875" style="2" customWidth="1"/>
    <col min="11506" max="11506" width="11.5546875" style="2" bestFit="1" customWidth="1"/>
    <col min="11507" max="11512" width="9.33203125" style="2" bestFit="1" customWidth="1"/>
    <col min="11513" max="11513" width="10" style="2" bestFit="1" customWidth="1"/>
    <col min="11514" max="11514" width="11" style="2" bestFit="1" customWidth="1"/>
    <col min="11515" max="11518" width="9.33203125" style="2" bestFit="1" customWidth="1"/>
    <col min="11519" max="11520" width="13.33203125" style="2" customWidth="1"/>
    <col min="11521" max="11524" width="10.88671875" style="2" bestFit="1" customWidth="1"/>
    <col min="11525" max="11756" width="9.109375" style="2"/>
    <col min="11757" max="11757" width="4.109375" style="2" customWidth="1"/>
    <col min="11758" max="11758" width="21.44140625" style="2" bestFit="1" customWidth="1"/>
    <col min="11759" max="11759" width="11" style="2" bestFit="1" customWidth="1"/>
    <col min="11760" max="11760" width="10" style="2" bestFit="1" customWidth="1"/>
    <col min="11761" max="11761" width="12.88671875" style="2" customWidth="1"/>
    <col min="11762" max="11762" width="11.5546875" style="2" bestFit="1" customWidth="1"/>
    <col min="11763" max="11768" width="9.33203125" style="2" bestFit="1" customWidth="1"/>
    <col min="11769" max="11769" width="10" style="2" bestFit="1" customWidth="1"/>
    <col min="11770" max="11770" width="11" style="2" bestFit="1" customWidth="1"/>
    <col min="11771" max="11774" width="9.33203125" style="2" bestFit="1" customWidth="1"/>
    <col min="11775" max="11776" width="13.33203125" style="2" customWidth="1"/>
    <col min="11777" max="11780" width="10.88671875" style="2" bestFit="1" customWidth="1"/>
    <col min="11781" max="12012" width="9.109375" style="2"/>
    <col min="12013" max="12013" width="4.109375" style="2" customWidth="1"/>
    <col min="12014" max="12014" width="21.44140625" style="2" bestFit="1" customWidth="1"/>
    <col min="12015" max="12015" width="11" style="2" bestFit="1" customWidth="1"/>
    <col min="12016" max="12016" width="10" style="2" bestFit="1" customWidth="1"/>
    <col min="12017" max="12017" width="12.88671875" style="2" customWidth="1"/>
    <col min="12018" max="12018" width="11.5546875" style="2" bestFit="1" customWidth="1"/>
    <col min="12019" max="12024" width="9.33203125" style="2" bestFit="1" customWidth="1"/>
    <col min="12025" max="12025" width="10" style="2" bestFit="1" customWidth="1"/>
    <col min="12026" max="12026" width="11" style="2" bestFit="1" customWidth="1"/>
    <col min="12027" max="12030" width="9.33203125" style="2" bestFit="1" customWidth="1"/>
    <col min="12031" max="12032" width="13.33203125" style="2" customWidth="1"/>
    <col min="12033" max="12036" width="10.88671875" style="2" bestFit="1" customWidth="1"/>
    <col min="12037" max="12268" width="9.109375" style="2"/>
    <col min="12269" max="12269" width="4.109375" style="2" customWidth="1"/>
    <col min="12270" max="12270" width="21.44140625" style="2" bestFit="1" customWidth="1"/>
    <col min="12271" max="12271" width="11" style="2" bestFit="1" customWidth="1"/>
    <col min="12272" max="12272" width="10" style="2" bestFit="1" customWidth="1"/>
    <col min="12273" max="12273" width="12.88671875" style="2" customWidth="1"/>
    <col min="12274" max="12274" width="11.5546875" style="2" bestFit="1" customWidth="1"/>
    <col min="12275" max="12280" width="9.33203125" style="2" bestFit="1" customWidth="1"/>
    <col min="12281" max="12281" width="10" style="2" bestFit="1" customWidth="1"/>
    <col min="12282" max="12282" width="11" style="2" bestFit="1" customWidth="1"/>
    <col min="12283" max="12286" width="9.33203125" style="2" bestFit="1" customWidth="1"/>
    <col min="12287" max="12288" width="13.33203125" style="2" customWidth="1"/>
    <col min="12289" max="12292" width="10.88671875" style="2" bestFit="1" customWidth="1"/>
    <col min="12293" max="12524" width="9.109375" style="2"/>
    <col min="12525" max="12525" width="4.109375" style="2" customWidth="1"/>
    <col min="12526" max="12526" width="21.44140625" style="2" bestFit="1" customWidth="1"/>
    <col min="12527" max="12527" width="11" style="2" bestFit="1" customWidth="1"/>
    <col min="12528" max="12528" width="10" style="2" bestFit="1" customWidth="1"/>
    <col min="12529" max="12529" width="12.88671875" style="2" customWidth="1"/>
    <col min="12530" max="12530" width="11.5546875" style="2" bestFit="1" customWidth="1"/>
    <col min="12531" max="12536" width="9.33203125" style="2" bestFit="1" customWidth="1"/>
    <col min="12537" max="12537" width="10" style="2" bestFit="1" customWidth="1"/>
    <col min="12538" max="12538" width="11" style="2" bestFit="1" customWidth="1"/>
    <col min="12539" max="12542" width="9.33203125" style="2" bestFit="1" customWidth="1"/>
    <col min="12543" max="12544" width="13.33203125" style="2" customWidth="1"/>
    <col min="12545" max="12548" width="10.88671875" style="2" bestFit="1" customWidth="1"/>
    <col min="12549" max="12780" width="9.109375" style="2"/>
    <col min="12781" max="12781" width="4.109375" style="2" customWidth="1"/>
    <col min="12782" max="12782" width="21.44140625" style="2" bestFit="1" customWidth="1"/>
    <col min="12783" max="12783" width="11" style="2" bestFit="1" customWidth="1"/>
    <col min="12784" max="12784" width="10" style="2" bestFit="1" customWidth="1"/>
    <col min="12785" max="12785" width="12.88671875" style="2" customWidth="1"/>
    <col min="12786" max="12786" width="11.5546875" style="2" bestFit="1" customWidth="1"/>
    <col min="12787" max="12792" width="9.33203125" style="2" bestFit="1" customWidth="1"/>
    <col min="12793" max="12793" width="10" style="2" bestFit="1" customWidth="1"/>
    <col min="12794" max="12794" width="11" style="2" bestFit="1" customWidth="1"/>
    <col min="12795" max="12798" width="9.33203125" style="2" bestFit="1" customWidth="1"/>
    <col min="12799" max="12800" width="13.33203125" style="2" customWidth="1"/>
    <col min="12801" max="12804" width="10.88671875" style="2" bestFit="1" customWidth="1"/>
    <col min="12805" max="13036" width="9.109375" style="2"/>
    <col min="13037" max="13037" width="4.109375" style="2" customWidth="1"/>
    <col min="13038" max="13038" width="21.44140625" style="2" bestFit="1" customWidth="1"/>
    <col min="13039" max="13039" width="11" style="2" bestFit="1" customWidth="1"/>
    <col min="13040" max="13040" width="10" style="2" bestFit="1" customWidth="1"/>
    <col min="13041" max="13041" width="12.88671875" style="2" customWidth="1"/>
    <col min="13042" max="13042" width="11.5546875" style="2" bestFit="1" customWidth="1"/>
    <col min="13043" max="13048" width="9.33203125" style="2" bestFit="1" customWidth="1"/>
    <col min="13049" max="13049" width="10" style="2" bestFit="1" customWidth="1"/>
    <col min="13050" max="13050" width="11" style="2" bestFit="1" customWidth="1"/>
    <col min="13051" max="13054" width="9.33203125" style="2" bestFit="1" customWidth="1"/>
    <col min="13055" max="13056" width="13.33203125" style="2" customWidth="1"/>
    <col min="13057" max="13060" width="10.88671875" style="2" bestFit="1" customWidth="1"/>
    <col min="13061" max="13292" width="9.109375" style="2"/>
    <col min="13293" max="13293" width="4.109375" style="2" customWidth="1"/>
    <col min="13294" max="13294" width="21.44140625" style="2" bestFit="1" customWidth="1"/>
    <col min="13295" max="13295" width="11" style="2" bestFit="1" customWidth="1"/>
    <col min="13296" max="13296" width="10" style="2" bestFit="1" customWidth="1"/>
    <col min="13297" max="13297" width="12.88671875" style="2" customWidth="1"/>
    <col min="13298" max="13298" width="11.5546875" style="2" bestFit="1" customWidth="1"/>
    <col min="13299" max="13304" width="9.33203125" style="2" bestFit="1" customWidth="1"/>
    <col min="13305" max="13305" width="10" style="2" bestFit="1" customWidth="1"/>
    <col min="13306" max="13306" width="11" style="2" bestFit="1" customWidth="1"/>
    <col min="13307" max="13310" width="9.33203125" style="2" bestFit="1" customWidth="1"/>
    <col min="13311" max="13312" width="13.33203125" style="2" customWidth="1"/>
    <col min="13313" max="13316" width="10.88671875" style="2" bestFit="1" customWidth="1"/>
    <col min="13317" max="13548" width="9.109375" style="2"/>
    <col min="13549" max="13549" width="4.109375" style="2" customWidth="1"/>
    <col min="13550" max="13550" width="21.44140625" style="2" bestFit="1" customWidth="1"/>
    <col min="13551" max="13551" width="11" style="2" bestFit="1" customWidth="1"/>
    <col min="13552" max="13552" width="10" style="2" bestFit="1" customWidth="1"/>
    <col min="13553" max="13553" width="12.88671875" style="2" customWidth="1"/>
    <col min="13554" max="13554" width="11.5546875" style="2" bestFit="1" customWidth="1"/>
    <col min="13555" max="13560" width="9.33203125" style="2" bestFit="1" customWidth="1"/>
    <col min="13561" max="13561" width="10" style="2" bestFit="1" customWidth="1"/>
    <col min="13562" max="13562" width="11" style="2" bestFit="1" customWidth="1"/>
    <col min="13563" max="13566" width="9.33203125" style="2" bestFit="1" customWidth="1"/>
    <col min="13567" max="13568" width="13.33203125" style="2" customWidth="1"/>
    <col min="13569" max="13572" width="10.88671875" style="2" bestFit="1" customWidth="1"/>
    <col min="13573" max="13804" width="9.109375" style="2"/>
    <col min="13805" max="13805" width="4.109375" style="2" customWidth="1"/>
    <col min="13806" max="13806" width="21.44140625" style="2" bestFit="1" customWidth="1"/>
    <col min="13807" max="13807" width="11" style="2" bestFit="1" customWidth="1"/>
    <col min="13808" max="13808" width="10" style="2" bestFit="1" customWidth="1"/>
    <col min="13809" max="13809" width="12.88671875" style="2" customWidth="1"/>
    <col min="13810" max="13810" width="11.5546875" style="2" bestFit="1" customWidth="1"/>
    <col min="13811" max="13816" width="9.33203125" style="2" bestFit="1" customWidth="1"/>
    <col min="13817" max="13817" width="10" style="2" bestFit="1" customWidth="1"/>
    <col min="13818" max="13818" width="11" style="2" bestFit="1" customWidth="1"/>
    <col min="13819" max="13822" width="9.33203125" style="2" bestFit="1" customWidth="1"/>
    <col min="13823" max="13824" width="13.33203125" style="2" customWidth="1"/>
    <col min="13825" max="13828" width="10.88671875" style="2" bestFit="1" customWidth="1"/>
    <col min="13829" max="14060" width="9.109375" style="2"/>
    <col min="14061" max="14061" width="4.109375" style="2" customWidth="1"/>
    <col min="14062" max="14062" width="21.44140625" style="2" bestFit="1" customWidth="1"/>
    <col min="14063" max="14063" width="11" style="2" bestFit="1" customWidth="1"/>
    <col min="14064" max="14064" width="10" style="2" bestFit="1" customWidth="1"/>
    <col min="14065" max="14065" width="12.88671875" style="2" customWidth="1"/>
    <col min="14066" max="14066" width="11.5546875" style="2" bestFit="1" customWidth="1"/>
    <col min="14067" max="14072" width="9.33203125" style="2" bestFit="1" customWidth="1"/>
    <col min="14073" max="14073" width="10" style="2" bestFit="1" customWidth="1"/>
    <col min="14074" max="14074" width="11" style="2" bestFit="1" customWidth="1"/>
    <col min="14075" max="14078" width="9.33203125" style="2" bestFit="1" customWidth="1"/>
    <col min="14079" max="14080" width="13.33203125" style="2" customWidth="1"/>
    <col min="14081" max="14084" width="10.88671875" style="2" bestFit="1" customWidth="1"/>
    <col min="14085" max="14316" width="9.109375" style="2"/>
    <col min="14317" max="14317" width="4.109375" style="2" customWidth="1"/>
    <col min="14318" max="14318" width="21.44140625" style="2" bestFit="1" customWidth="1"/>
    <col min="14319" max="14319" width="11" style="2" bestFit="1" customWidth="1"/>
    <col min="14320" max="14320" width="10" style="2" bestFit="1" customWidth="1"/>
    <col min="14321" max="14321" width="12.88671875" style="2" customWidth="1"/>
    <col min="14322" max="14322" width="11.5546875" style="2" bestFit="1" customWidth="1"/>
    <col min="14323" max="14328" width="9.33203125" style="2" bestFit="1" customWidth="1"/>
    <col min="14329" max="14329" width="10" style="2" bestFit="1" customWidth="1"/>
    <col min="14330" max="14330" width="11" style="2" bestFit="1" customWidth="1"/>
    <col min="14331" max="14334" width="9.33203125" style="2" bestFit="1" customWidth="1"/>
    <col min="14335" max="14336" width="13.33203125" style="2" customWidth="1"/>
    <col min="14337" max="14340" width="10.88671875" style="2" bestFit="1" customWidth="1"/>
    <col min="14341" max="14572" width="9.109375" style="2"/>
    <col min="14573" max="14573" width="4.109375" style="2" customWidth="1"/>
    <col min="14574" max="14574" width="21.44140625" style="2" bestFit="1" customWidth="1"/>
    <col min="14575" max="14575" width="11" style="2" bestFit="1" customWidth="1"/>
    <col min="14576" max="14576" width="10" style="2" bestFit="1" customWidth="1"/>
    <col min="14577" max="14577" width="12.88671875" style="2" customWidth="1"/>
    <col min="14578" max="14578" width="11.5546875" style="2" bestFit="1" customWidth="1"/>
    <col min="14579" max="14584" width="9.33203125" style="2" bestFit="1" customWidth="1"/>
    <col min="14585" max="14585" width="10" style="2" bestFit="1" customWidth="1"/>
    <col min="14586" max="14586" width="11" style="2" bestFit="1" customWidth="1"/>
    <col min="14587" max="14590" width="9.33203125" style="2" bestFit="1" customWidth="1"/>
    <col min="14591" max="14592" width="13.33203125" style="2" customWidth="1"/>
    <col min="14593" max="14596" width="10.88671875" style="2" bestFit="1" customWidth="1"/>
    <col min="14597" max="14828" width="9.109375" style="2"/>
    <col min="14829" max="14829" width="4.109375" style="2" customWidth="1"/>
    <col min="14830" max="14830" width="21.44140625" style="2" bestFit="1" customWidth="1"/>
    <col min="14831" max="14831" width="11" style="2" bestFit="1" customWidth="1"/>
    <col min="14832" max="14832" width="10" style="2" bestFit="1" customWidth="1"/>
    <col min="14833" max="14833" width="12.88671875" style="2" customWidth="1"/>
    <col min="14834" max="14834" width="11.5546875" style="2" bestFit="1" customWidth="1"/>
    <col min="14835" max="14840" width="9.33203125" style="2" bestFit="1" customWidth="1"/>
    <col min="14841" max="14841" width="10" style="2" bestFit="1" customWidth="1"/>
    <col min="14842" max="14842" width="11" style="2" bestFit="1" customWidth="1"/>
    <col min="14843" max="14846" width="9.33203125" style="2" bestFit="1" customWidth="1"/>
    <col min="14847" max="14848" width="13.33203125" style="2" customWidth="1"/>
    <col min="14849" max="14852" width="10.88671875" style="2" bestFit="1" customWidth="1"/>
    <col min="14853" max="15084" width="9.109375" style="2"/>
    <col min="15085" max="15085" width="4.109375" style="2" customWidth="1"/>
    <col min="15086" max="15086" width="21.44140625" style="2" bestFit="1" customWidth="1"/>
    <col min="15087" max="15087" width="11" style="2" bestFit="1" customWidth="1"/>
    <col min="15088" max="15088" width="10" style="2" bestFit="1" customWidth="1"/>
    <col min="15089" max="15089" width="12.88671875" style="2" customWidth="1"/>
    <col min="15090" max="15090" width="11.5546875" style="2" bestFit="1" customWidth="1"/>
    <col min="15091" max="15096" width="9.33203125" style="2" bestFit="1" customWidth="1"/>
    <col min="15097" max="15097" width="10" style="2" bestFit="1" customWidth="1"/>
    <col min="15098" max="15098" width="11" style="2" bestFit="1" customWidth="1"/>
    <col min="15099" max="15102" width="9.33203125" style="2" bestFit="1" customWidth="1"/>
    <col min="15103" max="15104" width="13.33203125" style="2" customWidth="1"/>
    <col min="15105" max="15108" width="10.88671875" style="2" bestFit="1" customWidth="1"/>
    <col min="15109" max="15340" width="9.109375" style="2"/>
    <col min="15341" max="15341" width="4.109375" style="2" customWidth="1"/>
    <col min="15342" max="15342" width="21.44140625" style="2" bestFit="1" customWidth="1"/>
    <col min="15343" max="15343" width="11" style="2" bestFit="1" customWidth="1"/>
    <col min="15344" max="15344" width="10" style="2" bestFit="1" customWidth="1"/>
    <col min="15345" max="15345" width="12.88671875" style="2" customWidth="1"/>
    <col min="15346" max="15346" width="11.5546875" style="2" bestFit="1" customWidth="1"/>
    <col min="15347" max="15352" width="9.33203125" style="2" bestFit="1" customWidth="1"/>
    <col min="15353" max="15353" width="10" style="2" bestFit="1" customWidth="1"/>
    <col min="15354" max="15354" width="11" style="2" bestFit="1" customWidth="1"/>
    <col min="15355" max="15358" width="9.33203125" style="2" bestFit="1" customWidth="1"/>
    <col min="15359" max="15360" width="13.33203125" style="2" customWidth="1"/>
    <col min="15361" max="15364" width="10.88671875" style="2" bestFit="1" customWidth="1"/>
    <col min="15365" max="15596" width="9.109375" style="2"/>
    <col min="15597" max="15597" width="4.109375" style="2" customWidth="1"/>
    <col min="15598" max="15598" width="21.44140625" style="2" bestFit="1" customWidth="1"/>
    <col min="15599" max="15599" width="11" style="2" bestFit="1" customWidth="1"/>
    <col min="15600" max="15600" width="10" style="2" bestFit="1" customWidth="1"/>
    <col min="15601" max="15601" width="12.88671875" style="2" customWidth="1"/>
    <col min="15602" max="15602" width="11.5546875" style="2" bestFit="1" customWidth="1"/>
    <col min="15603" max="15608" width="9.33203125" style="2" bestFit="1" customWidth="1"/>
    <col min="15609" max="15609" width="10" style="2" bestFit="1" customWidth="1"/>
    <col min="15610" max="15610" width="11" style="2" bestFit="1" customWidth="1"/>
    <col min="15611" max="15614" width="9.33203125" style="2" bestFit="1" customWidth="1"/>
    <col min="15615" max="15616" width="13.33203125" style="2" customWidth="1"/>
    <col min="15617" max="15620" width="10.88671875" style="2" bestFit="1" customWidth="1"/>
    <col min="15621" max="15852" width="9.109375" style="2"/>
    <col min="15853" max="15853" width="4.109375" style="2" customWidth="1"/>
    <col min="15854" max="15854" width="21.44140625" style="2" bestFit="1" customWidth="1"/>
    <col min="15855" max="15855" width="11" style="2" bestFit="1" customWidth="1"/>
    <col min="15856" max="15856" width="10" style="2" bestFit="1" customWidth="1"/>
    <col min="15857" max="15857" width="12.88671875" style="2" customWidth="1"/>
    <col min="15858" max="15858" width="11.5546875" style="2" bestFit="1" customWidth="1"/>
    <col min="15859" max="15864" width="9.33203125" style="2" bestFit="1" customWidth="1"/>
    <col min="15865" max="15865" width="10" style="2" bestFit="1" customWidth="1"/>
    <col min="15866" max="15866" width="11" style="2" bestFit="1" customWidth="1"/>
    <col min="15867" max="15870" width="9.33203125" style="2" bestFit="1" customWidth="1"/>
    <col min="15871" max="15872" width="13.33203125" style="2" customWidth="1"/>
    <col min="15873" max="15876" width="10.88671875" style="2" bestFit="1" customWidth="1"/>
    <col min="15877" max="16108" width="9.109375" style="2"/>
    <col min="16109" max="16109" width="4.109375" style="2" customWidth="1"/>
    <col min="16110" max="16110" width="21.44140625" style="2" bestFit="1" customWidth="1"/>
    <col min="16111" max="16111" width="11" style="2" bestFit="1" customWidth="1"/>
    <col min="16112" max="16112" width="10" style="2" bestFit="1" customWidth="1"/>
    <col min="16113" max="16113" width="12.88671875" style="2" customWidth="1"/>
    <col min="16114" max="16114" width="11.5546875" style="2" bestFit="1" customWidth="1"/>
    <col min="16115" max="16120" width="9.33203125" style="2" bestFit="1" customWidth="1"/>
    <col min="16121" max="16121" width="10" style="2" bestFit="1" customWidth="1"/>
    <col min="16122" max="16122" width="11" style="2" bestFit="1" customWidth="1"/>
    <col min="16123" max="16126" width="9.33203125" style="2" bestFit="1" customWidth="1"/>
    <col min="16127" max="16128" width="13.33203125" style="2" customWidth="1"/>
    <col min="16129" max="16132" width="10.88671875" style="2" bestFit="1" customWidth="1"/>
    <col min="16133" max="16384" width="9.109375" style="2"/>
  </cols>
  <sheetData>
    <row r="1" spans="1:55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98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50.25" customHeight="1" thickBot="1" x14ac:dyDescent="0.3">
      <c r="A2" s="18"/>
      <c r="B2" s="8" t="s">
        <v>139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ht="16.5" x14ac:dyDescent="0.3">
      <c r="A3" s="18">
        <v>1</v>
      </c>
      <c r="B3" s="17" t="s">
        <v>0</v>
      </c>
      <c r="C3" s="31">
        <v>2000</v>
      </c>
      <c r="D3" s="32">
        <v>60</v>
      </c>
      <c r="E3" s="32"/>
      <c r="F3" s="32"/>
      <c r="G3" s="32">
        <v>180</v>
      </c>
      <c r="H3" s="32">
        <v>500</v>
      </c>
      <c r="I3" s="32"/>
      <c r="J3" s="32"/>
      <c r="K3" s="32">
        <v>1000</v>
      </c>
      <c r="L3" s="15">
        <v>400</v>
      </c>
      <c r="M3" s="15">
        <v>1500</v>
      </c>
      <c r="N3" s="15">
        <v>700</v>
      </c>
      <c r="O3" s="15">
        <v>1000</v>
      </c>
      <c r="P3" s="15">
        <v>300</v>
      </c>
      <c r="Q3" s="15"/>
      <c r="R3" s="15">
        <v>300</v>
      </c>
      <c r="S3" s="16">
        <v>0</v>
      </c>
      <c r="T3" s="100">
        <v>4</v>
      </c>
      <c r="U3" s="22">
        <v>1000</v>
      </c>
      <c r="V3" s="23">
        <v>2000</v>
      </c>
      <c r="W3" s="23"/>
      <c r="X3" s="23"/>
      <c r="Y3" s="23">
        <v>4000</v>
      </c>
      <c r="Z3" s="23">
        <v>4000</v>
      </c>
      <c r="AA3" s="23"/>
      <c r="AB3" s="23"/>
      <c r="AC3" s="23">
        <v>1500</v>
      </c>
      <c r="AD3" s="23">
        <v>400</v>
      </c>
      <c r="AE3" s="23">
        <v>500</v>
      </c>
      <c r="AF3" s="23">
        <v>1000</v>
      </c>
      <c r="AG3" s="23">
        <v>1000</v>
      </c>
      <c r="AH3" s="23">
        <v>400</v>
      </c>
      <c r="AI3" s="23">
        <v>0</v>
      </c>
      <c r="AJ3" s="23">
        <v>1000</v>
      </c>
      <c r="AK3" s="24">
        <v>25</v>
      </c>
      <c r="AL3" s="111">
        <v>25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6.5" x14ac:dyDescent="0.3">
      <c r="A4" s="18">
        <v>2</v>
      </c>
      <c r="B4" s="17" t="s">
        <v>1</v>
      </c>
      <c r="C4" s="31">
        <v>11400</v>
      </c>
      <c r="D4" s="32">
        <v>11500</v>
      </c>
      <c r="E4" s="32">
        <v>0</v>
      </c>
      <c r="F4" s="32">
        <v>1000</v>
      </c>
      <c r="G4" s="32">
        <v>16800</v>
      </c>
      <c r="H4" s="32">
        <v>8400</v>
      </c>
      <c r="I4" s="32">
        <v>0</v>
      </c>
      <c r="J4" s="32">
        <v>3000</v>
      </c>
      <c r="K4" s="32">
        <v>17000</v>
      </c>
      <c r="L4" s="15">
        <v>24500</v>
      </c>
      <c r="M4" s="15">
        <v>100000</v>
      </c>
      <c r="N4" s="15">
        <v>8000</v>
      </c>
      <c r="O4" s="15">
        <v>1300</v>
      </c>
      <c r="P4" s="15">
        <v>3800</v>
      </c>
      <c r="Q4" s="15">
        <v>19500</v>
      </c>
      <c r="R4" s="15">
        <v>0</v>
      </c>
      <c r="S4" s="16">
        <v>20</v>
      </c>
      <c r="T4" s="100">
        <v>0</v>
      </c>
      <c r="U4" s="22">
        <v>0</v>
      </c>
      <c r="V4" s="23">
        <v>0</v>
      </c>
      <c r="W4" s="23">
        <v>0</v>
      </c>
      <c r="X4" s="23">
        <v>0</v>
      </c>
      <c r="Y4" s="23">
        <v>0</v>
      </c>
      <c r="Z4" s="23">
        <v>6000</v>
      </c>
      <c r="AA4" s="23">
        <v>0</v>
      </c>
      <c r="AB4" s="23">
        <v>3000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10000</v>
      </c>
      <c r="AK4" s="24"/>
      <c r="AL4" s="108">
        <v>70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ht="16.5" x14ac:dyDescent="0.3">
      <c r="A5" s="18">
        <v>3</v>
      </c>
      <c r="B5" s="17" t="s">
        <v>2</v>
      </c>
      <c r="C5" s="31">
        <v>1500</v>
      </c>
      <c r="D5" s="32">
        <v>400</v>
      </c>
      <c r="E5" s="32">
        <v>0</v>
      </c>
      <c r="F5" s="32">
        <v>1000</v>
      </c>
      <c r="G5" s="32">
        <v>1200</v>
      </c>
      <c r="H5" s="32">
        <v>800</v>
      </c>
      <c r="I5" s="32">
        <v>0</v>
      </c>
      <c r="J5" s="32">
        <v>400</v>
      </c>
      <c r="K5" s="32">
        <v>1200</v>
      </c>
      <c r="L5" s="15">
        <v>2500</v>
      </c>
      <c r="M5" s="15">
        <v>4600</v>
      </c>
      <c r="N5" s="15">
        <v>1000</v>
      </c>
      <c r="O5" s="15">
        <v>1500</v>
      </c>
      <c r="P5" s="15">
        <v>200</v>
      </c>
      <c r="Q5" s="15">
        <v>0</v>
      </c>
      <c r="R5" s="15">
        <v>0</v>
      </c>
      <c r="S5" s="16">
        <v>0</v>
      </c>
      <c r="T5" s="100">
        <v>3</v>
      </c>
      <c r="U5" s="22">
        <v>3500</v>
      </c>
      <c r="V5" s="23">
        <v>4500</v>
      </c>
      <c r="W5" s="23">
        <v>0</v>
      </c>
      <c r="X5" s="23">
        <v>0</v>
      </c>
      <c r="Y5" s="23">
        <v>4000</v>
      </c>
      <c r="Z5" s="23">
        <v>4500</v>
      </c>
      <c r="AA5" s="23">
        <v>0</v>
      </c>
      <c r="AB5" s="23">
        <v>6500</v>
      </c>
      <c r="AC5" s="23">
        <v>4000</v>
      </c>
      <c r="AD5" s="23">
        <v>4500</v>
      </c>
      <c r="AE5" s="23">
        <v>6000</v>
      </c>
      <c r="AF5" s="23">
        <v>1500</v>
      </c>
      <c r="AG5" s="23">
        <v>2500</v>
      </c>
      <c r="AH5" s="23">
        <v>1500</v>
      </c>
      <c r="AI5" s="23">
        <v>2100</v>
      </c>
      <c r="AJ5" s="23">
        <v>2000</v>
      </c>
      <c r="AK5" s="24"/>
      <c r="AL5" s="111">
        <v>11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ht="16.5" x14ac:dyDescent="0.3">
      <c r="A6" s="18">
        <v>4</v>
      </c>
      <c r="B6" s="44" t="s">
        <v>3</v>
      </c>
      <c r="C6" s="31">
        <v>6610</v>
      </c>
      <c r="D6" s="32">
        <v>7840</v>
      </c>
      <c r="E6" s="32"/>
      <c r="F6" s="32"/>
      <c r="G6" s="32">
        <v>6860</v>
      </c>
      <c r="H6" s="32">
        <v>11600</v>
      </c>
      <c r="I6" s="32"/>
      <c r="J6" s="32">
        <v>2600</v>
      </c>
      <c r="K6" s="32">
        <v>7220</v>
      </c>
      <c r="L6" s="15">
        <v>4800</v>
      </c>
      <c r="M6" s="15">
        <v>52900</v>
      </c>
      <c r="N6" s="15">
        <v>1850</v>
      </c>
      <c r="O6" s="15">
        <v>4700</v>
      </c>
      <c r="P6" s="15">
        <v>150</v>
      </c>
      <c r="Q6" s="15">
        <v>2000</v>
      </c>
      <c r="R6" s="15">
        <v>0</v>
      </c>
      <c r="S6" s="16"/>
      <c r="T6" s="100">
        <v>2</v>
      </c>
      <c r="U6" s="22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2600</v>
      </c>
      <c r="AC6" s="23">
        <v>2000</v>
      </c>
      <c r="AD6" s="23">
        <v>0</v>
      </c>
      <c r="AE6" s="23">
        <v>0</v>
      </c>
      <c r="AF6" s="23">
        <v>0</v>
      </c>
      <c r="AG6" s="23">
        <v>0</v>
      </c>
      <c r="AH6" s="23">
        <v>225</v>
      </c>
      <c r="AI6" s="23">
        <v>0</v>
      </c>
      <c r="AJ6" s="23">
        <v>5000</v>
      </c>
      <c r="AK6" s="24"/>
      <c r="AL6" s="108">
        <v>14</v>
      </c>
      <c r="AM6" s="108"/>
    </row>
    <row r="7" spans="1:55" ht="16.5" x14ac:dyDescent="0.3">
      <c r="A7" s="18">
        <v>5</v>
      </c>
      <c r="B7" s="17" t="s">
        <v>4</v>
      </c>
      <c r="C7" s="39">
        <v>800</v>
      </c>
      <c r="D7" s="33">
        <v>600</v>
      </c>
      <c r="E7" s="33"/>
      <c r="F7" s="33"/>
      <c r="G7" s="33">
        <v>1000</v>
      </c>
      <c r="H7" s="33">
        <v>1000</v>
      </c>
      <c r="I7" s="33"/>
      <c r="J7" s="33">
        <v>200</v>
      </c>
      <c r="K7" s="33">
        <v>500</v>
      </c>
      <c r="L7" s="34">
        <v>800</v>
      </c>
      <c r="M7" s="34">
        <v>5500</v>
      </c>
      <c r="N7" s="34">
        <v>50</v>
      </c>
      <c r="O7" s="34">
        <v>10</v>
      </c>
      <c r="P7" s="34">
        <v>25</v>
      </c>
      <c r="Q7" s="34">
        <v>100</v>
      </c>
      <c r="R7" s="34">
        <v>0</v>
      </c>
      <c r="S7" s="35"/>
      <c r="T7" s="101">
        <v>3</v>
      </c>
      <c r="U7" s="36">
        <v>1200</v>
      </c>
      <c r="V7" s="37">
        <v>2000</v>
      </c>
      <c r="W7" s="37"/>
      <c r="X7" s="37"/>
      <c r="Y7" s="37">
        <v>2000</v>
      </c>
      <c r="Z7" s="37">
        <v>3000</v>
      </c>
      <c r="AA7" s="37"/>
      <c r="AB7" s="37">
        <v>2800</v>
      </c>
      <c r="AC7" s="37">
        <v>2500</v>
      </c>
      <c r="AD7" s="37">
        <v>2000</v>
      </c>
      <c r="AE7" s="37">
        <v>6000</v>
      </c>
      <c r="AF7" s="37">
        <v>400</v>
      </c>
      <c r="AG7" s="37">
        <v>200</v>
      </c>
      <c r="AH7" s="37">
        <v>75</v>
      </c>
      <c r="AI7" s="37">
        <v>400</v>
      </c>
      <c r="AJ7" s="37">
        <v>400</v>
      </c>
      <c r="AK7" s="38"/>
      <c r="AL7" s="108">
        <v>0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ht="16.5" x14ac:dyDescent="0.3">
      <c r="A8" s="18">
        <v>6</v>
      </c>
      <c r="B8" s="17" t="s">
        <v>5</v>
      </c>
      <c r="C8" s="31">
        <v>3000</v>
      </c>
      <c r="D8" s="32">
        <v>5200</v>
      </c>
      <c r="E8" s="32"/>
      <c r="F8" s="32"/>
      <c r="G8" s="32">
        <v>25600</v>
      </c>
      <c r="H8" s="32">
        <v>7100</v>
      </c>
      <c r="I8" s="32"/>
      <c r="J8" s="32">
        <v>730</v>
      </c>
      <c r="K8" s="32">
        <v>5200</v>
      </c>
      <c r="L8" s="15">
        <v>2690</v>
      </c>
      <c r="M8" s="15">
        <v>135</v>
      </c>
      <c r="N8" s="15">
        <v>175</v>
      </c>
      <c r="O8" s="15">
        <v>195</v>
      </c>
      <c r="P8" s="15">
        <v>150</v>
      </c>
      <c r="Q8" s="15"/>
      <c r="R8" s="15"/>
      <c r="S8" s="16">
        <v>0</v>
      </c>
      <c r="T8" s="100">
        <v>4</v>
      </c>
      <c r="U8" s="22">
        <v>500</v>
      </c>
      <c r="V8" s="23">
        <v>1000</v>
      </c>
      <c r="W8" s="23"/>
      <c r="X8" s="23"/>
      <c r="Y8" s="23">
        <v>0</v>
      </c>
      <c r="Z8" s="23">
        <v>0</v>
      </c>
      <c r="AA8" s="23">
        <v>0</v>
      </c>
      <c r="AB8" s="23">
        <v>1500</v>
      </c>
      <c r="AC8" s="23"/>
      <c r="AD8" s="23">
        <v>1000</v>
      </c>
      <c r="AE8" s="23">
        <v>2500</v>
      </c>
      <c r="AF8" s="23">
        <v>100</v>
      </c>
      <c r="AG8" s="23">
        <v>200</v>
      </c>
      <c r="AH8" s="23">
        <v>50</v>
      </c>
      <c r="AI8" s="23">
        <v>0</v>
      </c>
      <c r="AJ8" s="23">
        <v>0</v>
      </c>
      <c r="AK8" s="24">
        <v>500</v>
      </c>
      <c r="AL8" s="110">
        <v>2</v>
      </c>
      <c r="AM8" s="110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ht="16.5" x14ac:dyDescent="0.3">
      <c r="A9" s="18">
        <v>7</v>
      </c>
      <c r="B9" s="17" t="s">
        <v>6</v>
      </c>
      <c r="C9" s="31">
        <v>4900</v>
      </c>
      <c r="D9" s="32">
        <v>5100</v>
      </c>
      <c r="E9" s="32"/>
      <c r="F9" s="32"/>
      <c r="G9" s="32">
        <v>8000</v>
      </c>
      <c r="H9" s="32">
        <v>2000</v>
      </c>
      <c r="I9" s="32"/>
      <c r="J9" s="32">
        <v>0</v>
      </c>
      <c r="K9" s="32">
        <v>6600</v>
      </c>
      <c r="L9" s="15">
        <v>18000</v>
      </c>
      <c r="M9" s="15">
        <v>24000</v>
      </c>
      <c r="N9" s="15">
        <v>5000</v>
      </c>
      <c r="O9" s="15">
        <v>4000</v>
      </c>
      <c r="P9" s="15">
        <v>375</v>
      </c>
      <c r="Q9" s="15">
        <v>1200</v>
      </c>
      <c r="R9" s="15">
        <v>1600</v>
      </c>
      <c r="S9" s="16">
        <v>0</v>
      </c>
      <c r="T9" s="100">
        <v>4</v>
      </c>
      <c r="U9" s="22">
        <v>2000</v>
      </c>
      <c r="V9" s="23">
        <v>3000</v>
      </c>
      <c r="W9" s="23"/>
      <c r="X9" s="23"/>
      <c r="Y9" s="23">
        <v>0</v>
      </c>
      <c r="Z9" s="23">
        <v>5000</v>
      </c>
      <c r="AA9" s="23"/>
      <c r="AB9" s="23">
        <v>3000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4">
        <v>35</v>
      </c>
      <c r="AL9" s="111">
        <v>21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6.5" x14ac:dyDescent="0.3">
      <c r="A10" s="18">
        <v>8</v>
      </c>
      <c r="B10" s="17" t="s">
        <v>7</v>
      </c>
      <c r="C10" s="31">
        <v>900</v>
      </c>
      <c r="D10" s="32">
        <v>30</v>
      </c>
      <c r="E10" s="32"/>
      <c r="F10" s="32">
        <v>600</v>
      </c>
      <c r="G10" s="32">
        <v>1200</v>
      </c>
      <c r="H10" s="32">
        <v>750</v>
      </c>
      <c r="I10" s="32"/>
      <c r="J10" s="32">
        <v>20</v>
      </c>
      <c r="K10" s="32">
        <v>222</v>
      </c>
      <c r="L10" s="15">
        <v>600</v>
      </c>
      <c r="M10" s="15"/>
      <c r="N10" s="15">
        <v>400</v>
      </c>
      <c r="O10" s="15">
        <v>650</v>
      </c>
      <c r="P10" s="15"/>
      <c r="Q10" s="15"/>
      <c r="R10" s="15"/>
      <c r="S10" s="16"/>
      <c r="T10" s="100"/>
      <c r="U10" s="22">
        <v>2800</v>
      </c>
      <c r="V10" s="23">
        <v>3000</v>
      </c>
      <c r="W10" s="23"/>
      <c r="X10" s="23">
        <v>0</v>
      </c>
      <c r="Y10" s="23">
        <v>2600</v>
      </c>
      <c r="Z10" s="23">
        <v>600</v>
      </c>
      <c r="AA10" s="23"/>
      <c r="AB10" s="23">
        <v>2000</v>
      </c>
      <c r="AC10" s="23">
        <v>3000</v>
      </c>
      <c r="AD10" s="23">
        <v>400</v>
      </c>
      <c r="AE10" s="23"/>
      <c r="AF10" s="23">
        <v>300</v>
      </c>
      <c r="AG10" s="23">
        <v>0</v>
      </c>
      <c r="AH10" s="23">
        <v>0</v>
      </c>
      <c r="AI10" s="23">
        <v>0</v>
      </c>
      <c r="AJ10" s="23">
        <v>4000</v>
      </c>
      <c r="AK10" s="24"/>
      <c r="AL10" s="111">
        <v>30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6.5" x14ac:dyDescent="0.3">
      <c r="A11" s="18">
        <v>9</v>
      </c>
      <c r="B11" s="17" t="s">
        <v>8</v>
      </c>
      <c r="C11" s="31">
        <v>2000</v>
      </c>
      <c r="D11" s="32">
        <v>0</v>
      </c>
      <c r="E11" s="32"/>
      <c r="F11" s="32"/>
      <c r="G11" s="32">
        <v>2400</v>
      </c>
      <c r="H11" s="32">
        <v>6000</v>
      </c>
      <c r="I11" s="32"/>
      <c r="J11" s="32">
        <v>4200</v>
      </c>
      <c r="K11" s="32">
        <v>8000</v>
      </c>
      <c r="L11" s="15">
        <v>6000</v>
      </c>
      <c r="M11" s="15">
        <v>5400</v>
      </c>
      <c r="N11" s="15">
        <v>0</v>
      </c>
      <c r="O11" s="15">
        <v>2000</v>
      </c>
      <c r="P11" s="15">
        <v>75</v>
      </c>
      <c r="Q11" s="15">
        <v>0</v>
      </c>
      <c r="R11" s="15">
        <v>0</v>
      </c>
      <c r="S11" s="16">
        <v>0</v>
      </c>
      <c r="T11" s="100">
        <v>0</v>
      </c>
      <c r="U11" s="22">
        <v>500</v>
      </c>
      <c r="V11" s="23">
        <v>3600</v>
      </c>
      <c r="W11" s="23">
        <v>0</v>
      </c>
      <c r="X11" s="23">
        <v>0</v>
      </c>
      <c r="Y11" s="23">
        <v>6000</v>
      </c>
      <c r="Z11" s="23">
        <v>0</v>
      </c>
      <c r="AA11" s="23"/>
      <c r="AB11" s="23">
        <v>1000</v>
      </c>
      <c r="AC11" s="23">
        <v>0</v>
      </c>
      <c r="AD11" s="23">
        <v>0</v>
      </c>
      <c r="AE11" s="23">
        <v>0</v>
      </c>
      <c r="AF11" s="23">
        <v>500</v>
      </c>
      <c r="AG11" s="23">
        <v>500</v>
      </c>
      <c r="AH11" s="23">
        <v>150</v>
      </c>
      <c r="AI11" s="23">
        <v>3000</v>
      </c>
      <c r="AJ11" s="23">
        <v>3000</v>
      </c>
      <c r="AK11" s="24"/>
      <c r="AL11" s="111">
        <v>20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6.5" x14ac:dyDescent="0.3">
      <c r="A12" s="18">
        <v>10</v>
      </c>
      <c r="B12" s="17" t="s">
        <v>9</v>
      </c>
      <c r="C12" s="84">
        <v>5000</v>
      </c>
      <c r="D12" s="85">
        <v>4500</v>
      </c>
      <c r="E12" s="85">
        <v>0</v>
      </c>
      <c r="F12" s="85">
        <v>0</v>
      </c>
      <c r="G12" s="85">
        <v>2400</v>
      </c>
      <c r="H12" s="85">
        <v>1500</v>
      </c>
      <c r="I12" s="85">
        <v>0</v>
      </c>
      <c r="J12" s="85">
        <v>2400</v>
      </c>
      <c r="K12" s="85">
        <v>2500</v>
      </c>
      <c r="L12" s="86">
        <v>21000</v>
      </c>
      <c r="M12" s="86">
        <v>29500</v>
      </c>
      <c r="N12" s="86">
        <v>10200</v>
      </c>
      <c r="O12" s="86">
        <v>6800</v>
      </c>
      <c r="P12" s="86">
        <v>4000</v>
      </c>
      <c r="Q12" s="86">
        <v>300</v>
      </c>
      <c r="R12" s="86">
        <v>0</v>
      </c>
      <c r="S12" s="87">
        <v>0</v>
      </c>
      <c r="T12" s="102">
        <v>0</v>
      </c>
      <c r="U12" s="88">
        <v>6000</v>
      </c>
      <c r="V12" s="89">
        <v>6500</v>
      </c>
      <c r="W12" s="89">
        <v>180050</v>
      </c>
      <c r="X12" s="89">
        <v>2500</v>
      </c>
      <c r="Y12" s="89">
        <v>6000</v>
      </c>
      <c r="Z12" s="89">
        <v>10000</v>
      </c>
      <c r="AA12" s="89">
        <v>2500</v>
      </c>
      <c r="AB12" s="89">
        <v>11000</v>
      </c>
      <c r="AC12" s="89">
        <v>11000</v>
      </c>
      <c r="AD12" s="89">
        <v>5000</v>
      </c>
      <c r="AE12" s="89">
        <v>0</v>
      </c>
      <c r="AF12" s="89">
        <v>5000</v>
      </c>
      <c r="AG12" s="89">
        <v>5000</v>
      </c>
      <c r="AH12" s="89">
        <v>0</v>
      </c>
      <c r="AI12" s="89">
        <v>3000</v>
      </c>
      <c r="AJ12" s="89">
        <v>4000</v>
      </c>
      <c r="AK12" s="90">
        <v>150</v>
      </c>
      <c r="AL12" s="111">
        <v>65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ht="16.5" x14ac:dyDescent="0.3">
      <c r="A13" s="18">
        <v>11</v>
      </c>
      <c r="B13" s="44" t="s">
        <v>10</v>
      </c>
      <c r="C13" s="32">
        <v>5600</v>
      </c>
      <c r="D13" s="32">
        <v>600</v>
      </c>
      <c r="E13" s="32">
        <v>0</v>
      </c>
      <c r="F13" s="32">
        <v>1000</v>
      </c>
      <c r="G13" s="32">
        <v>15600</v>
      </c>
      <c r="H13" s="32">
        <v>4000</v>
      </c>
      <c r="I13" s="32"/>
      <c r="J13" s="32">
        <v>1000</v>
      </c>
      <c r="K13" s="32">
        <v>7000</v>
      </c>
      <c r="L13" s="19"/>
      <c r="M13" s="19"/>
      <c r="N13" s="19"/>
      <c r="O13" s="19"/>
      <c r="P13" s="19"/>
      <c r="Q13" s="19"/>
      <c r="R13" s="19"/>
      <c r="S13" s="19"/>
      <c r="T13" s="19"/>
      <c r="U13" s="23">
        <v>0</v>
      </c>
      <c r="V13" s="23">
        <v>4000</v>
      </c>
      <c r="W13" s="23"/>
      <c r="X13" s="23"/>
      <c r="Y13" s="23">
        <v>0</v>
      </c>
      <c r="Z13" s="23">
        <v>3000</v>
      </c>
      <c r="AA13" s="23"/>
      <c r="AB13" s="23">
        <v>4000</v>
      </c>
      <c r="AC13" s="23">
        <v>0</v>
      </c>
      <c r="AD13" s="23">
        <v>0</v>
      </c>
      <c r="AE13" s="23">
        <v>0</v>
      </c>
      <c r="AF13" s="23">
        <v>0</v>
      </c>
      <c r="AG13" s="23">
        <v>300</v>
      </c>
      <c r="AH13" s="23">
        <v>100</v>
      </c>
      <c r="AI13" s="23"/>
      <c r="AJ13" s="23">
        <v>15000</v>
      </c>
      <c r="AK13" s="23"/>
      <c r="AL13" s="108">
        <v>20</v>
      </c>
      <c r="AM13" s="108"/>
    </row>
    <row r="14" spans="1:55" s="42" customFormat="1" ht="16.5" x14ac:dyDescent="0.3">
      <c r="A14" s="18">
        <v>12</v>
      </c>
      <c r="B14" s="44" t="s">
        <v>11</v>
      </c>
      <c r="C14" s="91">
        <v>15000</v>
      </c>
      <c r="D14" s="92">
        <v>13480</v>
      </c>
      <c r="E14" s="92">
        <v>5000</v>
      </c>
      <c r="F14" s="92">
        <v>2000</v>
      </c>
      <c r="G14" s="92">
        <v>3000</v>
      </c>
      <c r="H14" s="92">
        <v>3500</v>
      </c>
      <c r="I14" s="92">
        <v>0</v>
      </c>
      <c r="J14" s="92">
        <v>2050</v>
      </c>
      <c r="K14" s="92">
        <v>22420</v>
      </c>
      <c r="L14" s="93">
        <v>30000</v>
      </c>
      <c r="M14" s="93">
        <v>30000</v>
      </c>
      <c r="N14" s="93">
        <v>1000</v>
      </c>
      <c r="O14" s="93">
        <v>100</v>
      </c>
      <c r="P14" s="93">
        <v>1500</v>
      </c>
      <c r="Q14" s="93">
        <v>2000</v>
      </c>
      <c r="R14" s="93">
        <v>100</v>
      </c>
      <c r="S14" s="94">
        <v>0</v>
      </c>
      <c r="T14" s="103">
        <v>0</v>
      </c>
      <c r="U14" s="95">
        <v>0</v>
      </c>
      <c r="V14" s="96">
        <v>0</v>
      </c>
      <c r="W14" s="96">
        <v>0</v>
      </c>
      <c r="X14" s="96">
        <v>5000</v>
      </c>
      <c r="Y14" s="96">
        <v>2000</v>
      </c>
      <c r="Z14" s="96">
        <v>4000</v>
      </c>
      <c r="AA14" s="96">
        <v>0</v>
      </c>
      <c r="AB14" s="96">
        <v>7800</v>
      </c>
      <c r="AC14" s="96">
        <v>0</v>
      </c>
      <c r="AD14" s="96">
        <v>0</v>
      </c>
      <c r="AE14" s="96">
        <v>0</v>
      </c>
      <c r="AF14" s="96">
        <v>8000</v>
      </c>
      <c r="AG14" s="96">
        <v>5000</v>
      </c>
      <c r="AH14" s="96">
        <v>0</v>
      </c>
      <c r="AI14" s="96">
        <v>10000</v>
      </c>
      <c r="AJ14" s="96">
        <v>10000</v>
      </c>
      <c r="AK14" s="97"/>
      <c r="AL14" s="108">
        <v>16</v>
      </c>
      <c r="AM14" s="108"/>
    </row>
    <row r="15" spans="1:55" ht="16.5" x14ac:dyDescent="0.3">
      <c r="A15" s="18">
        <v>13</v>
      </c>
      <c r="B15" s="17" t="s">
        <v>12</v>
      </c>
      <c r="C15" s="31">
        <v>800</v>
      </c>
      <c r="D15" s="32">
        <v>580</v>
      </c>
      <c r="E15" s="32"/>
      <c r="F15" s="32"/>
      <c r="G15" s="32">
        <v>1600</v>
      </c>
      <c r="H15" s="32">
        <v>12000</v>
      </c>
      <c r="I15" s="32"/>
      <c r="J15" s="32"/>
      <c r="K15" s="32">
        <v>10000</v>
      </c>
      <c r="L15" s="19">
        <v>2000</v>
      </c>
      <c r="M15" s="19">
        <v>16000</v>
      </c>
      <c r="N15" s="19">
        <v>200</v>
      </c>
      <c r="O15" s="19">
        <v>2000</v>
      </c>
      <c r="P15" s="19">
        <v>0</v>
      </c>
      <c r="Q15" s="19">
        <v>0</v>
      </c>
      <c r="R15" s="19">
        <v>0</v>
      </c>
      <c r="S15" s="20">
        <v>0</v>
      </c>
      <c r="T15" s="104">
        <v>0</v>
      </c>
      <c r="U15" s="22">
        <v>3000</v>
      </c>
      <c r="V15" s="23">
        <v>4000</v>
      </c>
      <c r="W15" s="23">
        <v>0</v>
      </c>
      <c r="X15" s="23">
        <v>160</v>
      </c>
      <c r="Y15" s="23">
        <v>4000</v>
      </c>
      <c r="Z15" s="23">
        <v>0</v>
      </c>
      <c r="AA15" s="23">
        <v>0</v>
      </c>
      <c r="AB15" s="23">
        <v>10000</v>
      </c>
      <c r="AC15" s="23">
        <v>0</v>
      </c>
      <c r="AD15" s="23">
        <v>0</v>
      </c>
      <c r="AE15" s="23">
        <v>0</v>
      </c>
      <c r="AF15" s="23">
        <v>400</v>
      </c>
      <c r="AG15" s="23">
        <v>0</v>
      </c>
      <c r="AH15" s="23">
        <v>750</v>
      </c>
      <c r="AI15" s="23">
        <v>5000</v>
      </c>
      <c r="AJ15" s="23">
        <v>24000</v>
      </c>
      <c r="AK15" s="24"/>
      <c r="AL15" s="111">
        <v>34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6.5" x14ac:dyDescent="0.3">
      <c r="A16" s="18">
        <v>14</v>
      </c>
      <c r="B16" s="17" t="s">
        <v>13</v>
      </c>
      <c r="C16" s="31">
        <v>80</v>
      </c>
      <c r="D16" s="32">
        <v>600</v>
      </c>
      <c r="E16" s="32">
        <v>0</v>
      </c>
      <c r="F16" s="32">
        <v>800</v>
      </c>
      <c r="G16" s="32">
        <v>3000</v>
      </c>
      <c r="H16" s="32">
        <v>400</v>
      </c>
      <c r="I16" s="32">
        <v>0</v>
      </c>
      <c r="J16" s="32">
        <v>300</v>
      </c>
      <c r="K16" s="32">
        <v>400</v>
      </c>
      <c r="L16" s="15">
        <v>2000</v>
      </c>
      <c r="M16" s="15"/>
      <c r="N16" s="15">
        <v>100</v>
      </c>
      <c r="O16" s="15">
        <v>400</v>
      </c>
      <c r="P16" s="15">
        <v>200</v>
      </c>
      <c r="Q16" s="15">
        <v>0</v>
      </c>
      <c r="R16" s="15">
        <v>0</v>
      </c>
      <c r="S16" s="16">
        <v>4</v>
      </c>
      <c r="T16" s="100">
        <v>4</v>
      </c>
      <c r="U16" s="22">
        <v>300</v>
      </c>
      <c r="V16" s="23">
        <v>400</v>
      </c>
      <c r="W16" s="23">
        <v>0</v>
      </c>
      <c r="X16" s="23">
        <v>0</v>
      </c>
      <c r="Y16" s="23">
        <v>0</v>
      </c>
      <c r="Z16" s="23">
        <v>600</v>
      </c>
      <c r="AA16" s="23">
        <v>0</v>
      </c>
      <c r="AB16" s="23">
        <v>1200</v>
      </c>
      <c r="AC16" s="23">
        <v>600</v>
      </c>
      <c r="AD16" s="23">
        <v>0</v>
      </c>
      <c r="AE16" s="23">
        <v>0</v>
      </c>
      <c r="AF16" s="23">
        <v>200</v>
      </c>
      <c r="AG16" s="23">
        <v>0</v>
      </c>
      <c r="AH16" s="23">
        <v>0</v>
      </c>
      <c r="AI16" s="23">
        <v>1000</v>
      </c>
      <c r="AJ16" s="23">
        <v>1000</v>
      </c>
      <c r="AK16" s="24">
        <v>5</v>
      </c>
      <c r="AL16" s="111">
        <v>10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ht="16.5" x14ac:dyDescent="0.3">
      <c r="A17" s="18">
        <v>15</v>
      </c>
      <c r="B17" s="44" t="s">
        <v>14</v>
      </c>
      <c r="C17" s="31">
        <v>320</v>
      </c>
      <c r="D17" s="32">
        <v>140</v>
      </c>
      <c r="E17" s="32"/>
      <c r="F17" s="32"/>
      <c r="G17" s="32">
        <v>1160</v>
      </c>
      <c r="H17" s="32">
        <v>240</v>
      </c>
      <c r="I17" s="32"/>
      <c r="J17" s="32">
        <v>800</v>
      </c>
      <c r="K17" s="32">
        <v>830</v>
      </c>
      <c r="L17" s="15"/>
      <c r="M17" s="15"/>
      <c r="N17" s="15"/>
      <c r="O17" s="15"/>
      <c r="P17" s="15">
        <v>250</v>
      </c>
      <c r="Q17" s="15"/>
      <c r="R17" s="15"/>
      <c r="S17" s="16"/>
      <c r="T17" s="100"/>
      <c r="U17" s="22">
        <v>2000</v>
      </c>
      <c r="V17" s="23">
        <v>5340</v>
      </c>
      <c r="W17" s="23"/>
      <c r="X17" s="23"/>
      <c r="Y17" s="23">
        <v>11000</v>
      </c>
      <c r="Z17" s="23">
        <v>7000</v>
      </c>
      <c r="AA17" s="23"/>
      <c r="AB17" s="23">
        <v>4200</v>
      </c>
      <c r="AC17" s="23">
        <v>5450</v>
      </c>
      <c r="AD17" s="23"/>
      <c r="AE17" s="23"/>
      <c r="AF17" s="23"/>
      <c r="AG17" s="23"/>
      <c r="AH17" s="23"/>
      <c r="AI17" s="23"/>
      <c r="AJ17" s="23"/>
      <c r="AK17" s="24"/>
      <c r="AL17" s="108"/>
      <c r="AM17" s="108"/>
    </row>
    <row r="18" spans="1:55" ht="16.5" x14ac:dyDescent="0.3">
      <c r="A18" s="18">
        <v>16</v>
      </c>
      <c r="B18" s="17" t="s">
        <v>15</v>
      </c>
      <c r="C18" s="31">
        <v>2000</v>
      </c>
      <c r="D18" s="32">
        <v>100</v>
      </c>
      <c r="E18" s="32"/>
      <c r="F18" s="32"/>
      <c r="G18" s="32">
        <v>3900</v>
      </c>
      <c r="H18" s="32">
        <v>1000</v>
      </c>
      <c r="I18" s="32"/>
      <c r="J18" s="32">
        <v>200</v>
      </c>
      <c r="K18" s="32">
        <v>2000</v>
      </c>
      <c r="L18" s="15">
        <v>200</v>
      </c>
      <c r="M18" s="15">
        <v>100</v>
      </c>
      <c r="N18" s="15">
        <v>100</v>
      </c>
      <c r="O18" s="15">
        <v>200</v>
      </c>
      <c r="P18" s="15">
        <v>0</v>
      </c>
      <c r="Q18" s="15">
        <v>0</v>
      </c>
      <c r="R18" s="15">
        <v>0</v>
      </c>
      <c r="S18" s="16"/>
      <c r="T18" s="100">
        <v>4</v>
      </c>
      <c r="U18" s="22">
        <v>1000</v>
      </c>
      <c r="V18" s="23">
        <v>4000</v>
      </c>
      <c r="W18" s="23">
        <v>0</v>
      </c>
      <c r="X18" s="23">
        <v>0</v>
      </c>
      <c r="Y18" s="23">
        <v>0</v>
      </c>
      <c r="Z18" s="23">
        <v>3000</v>
      </c>
      <c r="AA18" s="23">
        <v>0</v>
      </c>
      <c r="AB18" s="23">
        <v>2900</v>
      </c>
      <c r="AC18" s="23">
        <v>1500</v>
      </c>
      <c r="AD18" s="23">
        <v>3500</v>
      </c>
      <c r="AE18" s="23">
        <v>4000</v>
      </c>
      <c r="AF18" s="23">
        <v>600</v>
      </c>
      <c r="AG18" s="23">
        <v>800</v>
      </c>
      <c r="AH18" s="23">
        <v>0</v>
      </c>
      <c r="AI18" s="23">
        <v>0</v>
      </c>
      <c r="AJ18" s="23">
        <v>200</v>
      </c>
      <c r="AK18" s="24"/>
      <c r="AL18" s="111">
        <v>10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ht="16.5" x14ac:dyDescent="0.3">
      <c r="A19" s="18">
        <v>17</v>
      </c>
      <c r="B19" s="44" t="s">
        <v>16</v>
      </c>
      <c r="C19" s="31">
        <v>200</v>
      </c>
      <c r="D19" s="32">
        <v>0</v>
      </c>
      <c r="E19" s="32"/>
      <c r="F19" s="32"/>
      <c r="G19" s="32">
        <v>2000</v>
      </c>
      <c r="H19" s="32">
        <v>1400</v>
      </c>
      <c r="I19" s="32"/>
      <c r="J19" s="32">
        <v>100</v>
      </c>
      <c r="K19" s="32">
        <v>2000</v>
      </c>
      <c r="L19" s="15">
        <v>8000</v>
      </c>
      <c r="M19" s="15">
        <v>150000</v>
      </c>
      <c r="N19" s="15">
        <v>500</v>
      </c>
      <c r="O19" s="15">
        <v>1600</v>
      </c>
      <c r="P19" s="15">
        <v>400</v>
      </c>
      <c r="Q19" s="15"/>
      <c r="R19" s="15"/>
      <c r="S19" s="16"/>
      <c r="T19" s="100"/>
      <c r="U19" s="22">
        <v>2000</v>
      </c>
      <c r="V19" s="23">
        <v>2000</v>
      </c>
      <c r="W19" s="23"/>
      <c r="X19" s="23"/>
      <c r="Y19" s="23">
        <v>1000</v>
      </c>
      <c r="Z19" s="23">
        <v>3000</v>
      </c>
      <c r="AA19" s="23"/>
      <c r="AB19" s="23">
        <v>2000</v>
      </c>
      <c r="AC19" s="23">
        <v>3000</v>
      </c>
      <c r="AD19" s="23">
        <v>2500</v>
      </c>
      <c r="AE19" s="23">
        <v>3000</v>
      </c>
      <c r="AF19" s="23">
        <v>2500</v>
      </c>
      <c r="AG19" s="23">
        <v>2500</v>
      </c>
      <c r="AH19" s="23">
        <v>100</v>
      </c>
      <c r="AI19" s="23"/>
      <c r="AJ19" s="23"/>
      <c r="AK19" s="24"/>
      <c r="AL19" s="108"/>
      <c r="AM19" s="108"/>
    </row>
    <row r="20" spans="1:55" ht="16.5" x14ac:dyDescent="0.3">
      <c r="A20" s="18">
        <v>18</v>
      </c>
      <c r="B20" s="17" t="s">
        <v>17</v>
      </c>
      <c r="C20" s="31">
        <v>3000</v>
      </c>
      <c r="D20" s="32">
        <v>0</v>
      </c>
      <c r="E20" s="32"/>
      <c r="F20" s="32"/>
      <c r="G20" s="32">
        <v>0</v>
      </c>
      <c r="H20" s="32">
        <v>1200</v>
      </c>
      <c r="I20" s="32"/>
      <c r="J20" s="32">
        <v>50</v>
      </c>
      <c r="K20" s="32">
        <v>200</v>
      </c>
      <c r="L20" s="15">
        <v>3000</v>
      </c>
      <c r="M20" s="15">
        <v>16000</v>
      </c>
      <c r="N20" s="15">
        <v>200</v>
      </c>
      <c r="O20" s="15">
        <v>100</v>
      </c>
      <c r="P20" s="15">
        <v>300</v>
      </c>
      <c r="Q20" s="15"/>
      <c r="R20" s="15">
        <v>800</v>
      </c>
      <c r="S20" s="16"/>
      <c r="T20" s="100"/>
      <c r="U20" s="22">
        <v>0</v>
      </c>
      <c r="V20" s="23">
        <v>2000</v>
      </c>
      <c r="W20" s="23"/>
      <c r="X20" s="23"/>
      <c r="Y20" s="23">
        <v>1500</v>
      </c>
      <c r="Z20" s="23">
        <v>1000</v>
      </c>
      <c r="AA20" s="23"/>
      <c r="AB20" s="23">
        <v>1000</v>
      </c>
      <c r="AC20" s="23">
        <v>1500</v>
      </c>
      <c r="AD20" s="23">
        <v>0</v>
      </c>
      <c r="AE20" s="23">
        <v>0</v>
      </c>
      <c r="AF20" s="23">
        <v>200</v>
      </c>
      <c r="AG20" s="23">
        <v>100</v>
      </c>
      <c r="AH20" s="23">
        <v>0</v>
      </c>
      <c r="AI20" s="23"/>
      <c r="AJ20" s="23">
        <v>200</v>
      </c>
      <c r="AK20" s="24"/>
      <c r="AL20" s="111"/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ht="16.5" x14ac:dyDescent="0.3">
      <c r="A21" s="18">
        <v>19</v>
      </c>
      <c r="B21" s="17" t="s">
        <v>18</v>
      </c>
      <c r="C21" s="31">
        <v>2970</v>
      </c>
      <c r="D21" s="32">
        <v>1340</v>
      </c>
      <c r="E21" s="32"/>
      <c r="F21" s="32">
        <v>960</v>
      </c>
      <c r="G21" s="32">
        <v>11420</v>
      </c>
      <c r="H21" s="32">
        <v>24760</v>
      </c>
      <c r="I21" s="32"/>
      <c r="J21" s="32">
        <v>200</v>
      </c>
      <c r="K21" s="32">
        <v>12250</v>
      </c>
      <c r="L21" s="15">
        <v>10100</v>
      </c>
      <c r="M21" s="15">
        <v>87000</v>
      </c>
      <c r="N21" s="15">
        <v>200</v>
      </c>
      <c r="O21" s="15">
        <v>3600</v>
      </c>
      <c r="P21" s="15">
        <v>1000</v>
      </c>
      <c r="Q21" s="15">
        <v>3000</v>
      </c>
      <c r="R21" s="15">
        <v>0</v>
      </c>
      <c r="S21" s="16">
        <v>0</v>
      </c>
      <c r="T21" s="100">
        <v>0</v>
      </c>
      <c r="U21" s="22">
        <v>1070</v>
      </c>
      <c r="V21" s="23">
        <v>1900</v>
      </c>
      <c r="W21" s="23"/>
      <c r="X21" s="23"/>
      <c r="Y21" s="23"/>
      <c r="Z21" s="23"/>
      <c r="AA21" s="23"/>
      <c r="AB21" s="23">
        <v>844</v>
      </c>
      <c r="AC21" s="23">
        <v>0</v>
      </c>
      <c r="AD21" s="23">
        <v>2700</v>
      </c>
      <c r="AE21" s="23">
        <v>10500</v>
      </c>
      <c r="AF21" s="23">
        <v>200</v>
      </c>
      <c r="AG21" s="23">
        <v>200</v>
      </c>
      <c r="AH21" s="23">
        <v>173</v>
      </c>
      <c r="AI21" s="23">
        <v>2800</v>
      </c>
      <c r="AJ21" s="23">
        <v>600</v>
      </c>
      <c r="AK21" s="24">
        <v>0</v>
      </c>
      <c r="AL21" s="108">
        <v>20</v>
      </c>
      <c r="AM21" s="108"/>
    </row>
    <row r="22" spans="1:55" ht="16.5" x14ac:dyDescent="0.3">
      <c r="A22" s="18">
        <v>20</v>
      </c>
      <c r="B22" s="17" t="s">
        <v>19</v>
      </c>
      <c r="C22" s="31"/>
      <c r="D22" s="32"/>
      <c r="E22" s="32"/>
      <c r="F22" s="32"/>
      <c r="G22" s="32"/>
      <c r="H22" s="32"/>
      <c r="I22" s="32"/>
      <c r="J22" s="32"/>
      <c r="K22" s="32"/>
      <c r="L22" s="15"/>
      <c r="M22" s="15"/>
      <c r="N22" s="15"/>
      <c r="O22" s="15"/>
      <c r="P22" s="15"/>
      <c r="Q22" s="15"/>
      <c r="R22" s="15"/>
      <c r="S22" s="16"/>
      <c r="T22" s="100"/>
      <c r="U22" s="22"/>
      <c r="V22" s="23"/>
      <c r="W22" s="23"/>
      <c r="X22" s="23"/>
      <c r="Y22" s="23">
        <v>2500</v>
      </c>
      <c r="Z22" s="23"/>
      <c r="AA22" s="23"/>
      <c r="AB22" s="23">
        <v>2800</v>
      </c>
      <c r="AC22" s="23"/>
      <c r="AD22" s="23"/>
      <c r="AE22" s="23"/>
      <c r="AF22" s="23"/>
      <c r="AG22" s="23"/>
      <c r="AH22" s="23"/>
      <c r="AI22" s="23"/>
      <c r="AJ22" s="23"/>
      <c r="AK22" s="24"/>
      <c r="AL22" s="111"/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6.5" x14ac:dyDescent="0.3">
      <c r="A23" s="18">
        <v>21</v>
      </c>
      <c r="B23" s="17" t="s">
        <v>20</v>
      </c>
      <c r="C23" s="31">
        <v>2000</v>
      </c>
      <c r="D23" s="32">
        <v>0</v>
      </c>
      <c r="E23" s="32"/>
      <c r="F23" s="32"/>
      <c r="G23" s="32">
        <v>840</v>
      </c>
      <c r="H23" s="32">
        <v>0</v>
      </c>
      <c r="I23" s="32"/>
      <c r="J23" s="32">
        <v>200</v>
      </c>
      <c r="K23" s="32">
        <v>3000</v>
      </c>
      <c r="L23" s="15">
        <v>1800</v>
      </c>
      <c r="M23" s="15">
        <v>34000</v>
      </c>
      <c r="N23" s="15">
        <v>0</v>
      </c>
      <c r="O23" s="15">
        <v>400</v>
      </c>
      <c r="P23" s="15">
        <v>150</v>
      </c>
      <c r="Q23" s="15">
        <v>590</v>
      </c>
      <c r="R23" s="15">
        <v>0</v>
      </c>
      <c r="S23" s="16"/>
      <c r="T23" s="100"/>
      <c r="U23" s="22">
        <v>1000</v>
      </c>
      <c r="V23" s="23">
        <v>3000</v>
      </c>
      <c r="W23" s="23"/>
      <c r="X23" s="23"/>
      <c r="Y23" s="23">
        <v>4000</v>
      </c>
      <c r="Z23" s="23">
        <v>6000</v>
      </c>
      <c r="AA23" s="23"/>
      <c r="AB23" s="23">
        <v>4000</v>
      </c>
      <c r="AC23" s="23">
        <v>3000</v>
      </c>
      <c r="AD23" s="23">
        <v>3000</v>
      </c>
      <c r="AE23" s="23">
        <v>0</v>
      </c>
      <c r="AF23" s="23">
        <v>500</v>
      </c>
      <c r="AG23" s="23">
        <v>200</v>
      </c>
      <c r="AH23" s="23">
        <v>200</v>
      </c>
      <c r="AI23" s="23">
        <v>2000</v>
      </c>
      <c r="AJ23" s="23">
        <v>6000</v>
      </c>
      <c r="AK23" s="24">
        <v>60</v>
      </c>
      <c r="AL23" s="111">
        <v>30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ht="16.5" x14ac:dyDescent="0.3">
      <c r="A24" s="18">
        <v>22</v>
      </c>
      <c r="B24" s="17" t="s">
        <v>21</v>
      </c>
      <c r="C24" s="31">
        <v>1600</v>
      </c>
      <c r="D24" s="32">
        <v>2400</v>
      </c>
      <c r="E24" s="32"/>
      <c r="F24" s="32"/>
      <c r="G24" s="32">
        <v>4000</v>
      </c>
      <c r="H24" s="32">
        <v>2000</v>
      </c>
      <c r="I24" s="32"/>
      <c r="J24" s="32">
        <v>200</v>
      </c>
      <c r="K24" s="32">
        <v>2000</v>
      </c>
      <c r="L24" s="15">
        <v>4000</v>
      </c>
      <c r="M24" s="15">
        <v>56100</v>
      </c>
      <c r="N24" s="15">
        <v>100</v>
      </c>
      <c r="O24" s="15"/>
      <c r="P24" s="15">
        <v>0</v>
      </c>
      <c r="Q24" s="15">
        <v>1500</v>
      </c>
      <c r="R24" s="15">
        <v>0</v>
      </c>
      <c r="S24" s="16"/>
      <c r="T24" s="100"/>
      <c r="U24" s="22">
        <v>2000</v>
      </c>
      <c r="V24" s="23">
        <v>2000</v>
      </c>
      <c r="W24" s="23"/>
      <c r="X24" s="23"/>
      <c r="Y24" s="23">
        <v>0</v>
      </c>
      <c r="Z24" s="23">
        <v>4000</v>
      </c>
      <c r="AA24" s="23"/>
      <c r="AB24" s="23">
        <v>4000</v>
      </c>
      <c r="AC24" s="23">
        <v>4000</v>
      </c>
      <c r="AD24" s="23">
        <v>2000</v>
      </c>
      <c r="AE24" s="23">
        <v>0</v>
      </c>
      <c r="AF24" s="23">
        <v>500</v>
      </c>
      <c r="AG24" s="23">
        <v>1000</v>
      </c>
      <c r="AH24" s="23">
        <v>100</v>
      </c>
      <c r="AI24" s="23">
        <v>0</v>
      </c>
      <c r="AJ24" s="23">
        <v>2000</v>
      </c>
      <c r="AK24" s="24"/>
      <c r="AL24" s="109">
        <v>10</v>
      </c>
      <c r="AM24" s="109"/>
    </row>
    <row r="25" spans="1:55" s="42" customFormat="1" ht="16.5" x14ac:dyDescent="0.3">
      <c r="A25" s="18">
        <v>23</v>
      </c>
      <c r="B25" s="17" t="s">
        <v>22</v>
      </c>
      <c r="C25" s="31">
        <v>3400</v>
      </c>
      <c r="D25" s="32">
        <v>3800</v>
      </c>
      <c r="E25" s="32">
        <v>23200</v>
      </c>
      <c r="F25" s="32">
        <v>100</v>
      </c>
      <c r="G25" s="32">
        <v>2340</v>
      </c>
      <c r="H25" s="32">
        <v>4100</v>
      </c>
      <c r="I25" s="32"/>
      <c r="J25" s="32"/>
      <c r="K25" s="32">
        <v>5300</v>
      </c>
      <c r="L25" s="15">
        <v>3800</v>
      </c>
      <c r="M25" s="15">
        <v>30000</v>
      </c>
      <c r="N25" s="15">
        <v>1300</v>
      </c>
      <c r="O25" s="15">
        <v>2300</v>
      </c>
      <c r="P25" s="15">
        <v>200</v>
      </c>
      <c r="Q25" s="15">
        <v>1800</v>
      </c>
      <c r="R25" s="15">
        <v>0</v>
      </c>
      <c r="S25" s="16"/>
      <c r="T25" s="100">
        <v>0</v>
      </c>
      <c r="U25" s="22">
        <v>2000</v>
      </c>
      <c r="V25" s="23">
        <v>2000</v>
      </c>
      <c r="W25" s="23">
        <v>0</v>
      </c>
      <c r="X25" s="23">
        <v>500</v>
      </c>
      <c r="Y25" s="23">
        <v>2000</v>
      </c>
      <c r="Z25" s="23">
        <v>2000</v>
      </c>
      <c r="AA25" s="23">
        <v>0</v>
      </c>
      <c r="AB25" s="23">
        <v>8000</v>
      </c>
      <c r="AC25" s="23">
        <v>2000</v>
      </c>
      <c r="AD25" s="23">
        <v>2000</v>
      </c>
      <c r="AE25" s="23">
        <v>11000</v>
      </c>
      <c r="AF25" s="23">
        <v>2000</v>
      </c>
      <c r="AG25" s="23">
        <v>0</v>
      </c>
      <c r="AH25" s="23">
        <v>150</v>
      </c>
      <c r="AI25" s="23">
        <v>0</v>
      </c>
      <c r="AJ25" s="23">
        <v>12000</v>
      </c>
      <c r="AK25" s="24"/>
      <c r="AL25" s="108">
        <v>35</v>
      </c>
      <c r="AM25" s="108"/>
    </row>
    <row r="26" spans="1:55" ht="16.5" x14ac:dyDescent="0.3">
      <c r="A26" s="18">
        <v>24</v>
      </c>
      <c r="B26" s="17" t="s">
        <v>23</v>
      </c>
      <c r="C26" s="31">
        <v>800</v>
      </c>
      <c r="D26" s="32">
        <v>0</v>
      </c>
      <c r="E26" s="32"/>
      <c r="F26" s="32"/>
      <c r="G26" s="32">
        <v>1800</v>
      </c>
      <c r="H26" s="32">
        <v>1000</v>
      </c>
      <c r="I26" s="32">
        <v>0</v>
      </c>
      <c r="J26" s="32">
        <v>0</v>
      </c>
      <c r="K26" s="32">
        <v>400</v>
      </c>
      <c r="L26" s="15">
        <v>1900</v>
      </c>
      <c r="M26" s="15">
        <v>10600</v>
      </c>
      <c r="N26" s="15">
        <v>50</v>
      </c>
      <c r="O26" s="15">
        <v>4500</v>
      </c>
      <c r="P26" s="15">
        <v>150</v>
      </c>
      <c r="Q26" s="15">
        <v>0</v>
      </c>
      <c r="R26" s="15">
        <v>0</v>
      </c>
      <c r="S26" s="16">
        <v>0</v>
      </c>
      <c r="T26" s="100">
        <v>0</v>
      </c>
      <c r="U26" s="22">
        <v>1000</v>
      </c>
      <c r="V26" s="23">
        <v>3000</v>
      </c>
      <c r="W26" s="23"/>
      <c r="X26" s="23"/>
      <c r="Y26" s="23">
        <v>400</v>
      </c>
      <c r="Z26" s="23">
        <v>3000</v>
      </c>
      <c r="AA26" s="23"/>
      <c r="AB26" s="23">
        <v>3000</v>
      </c>
      <c r="AC26" s="23">
        <v>2000</v>
      </c>
      <c r="AD26" s="23">
        <v>1400</v>
      </c>
      <c r="AE26" s="23">
        <v>3300</v>
      </c>
      <c r="AF26" s="23">
        <v>100</v>
      </c>
      <c r="AG26" s="23">
        <v>0</v>
      </c>
      <c r="AH26" s="23">
        <v>100</v>
      </c>
      <c r="AI26" s="23">
        <v>2800</v>
      </c>
      <c r="AJ26" s="23">
        <v>3000</v>
      </c>
      <c r="AK26" s="24"/>
      <c r="AL26" s="111">
        <v>22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ht="16.5" x14ac:dyDescent="0.3">
      <c r="A27" s="18">
        <v>25</v>
      </c>
      <c r="B27" s="17" t="s">
        <v>24</v>
      </c>
      <c r="C27" s="31">
        <v>1600</v>
      </c>
      <c r="D27" s="32">
        <v>400</v>
      </c>
      <c r="E27" s="32"/>
      <c r="F27" s="32"/>
      <c r="G27" s="32">
        <v>2880</v>
      </c>
      <c r="H27" s="32">
        <v>1880</v>
      </c>
      <c r="I27" s="32"/>
      <c r="J27" s="32"/>
      <c r="K27" s="32">
        <v>2900</v>
      </c>
      <c r="L27" s="15">
        <v>0</v>
      </c>
      <c r="M27" s="15">
        <v>2800</v>
      </c>
      <c r="N27" s="15">
        <v>1000</v>
      </c>
      <c r="O27" s="15">
        <v>500</v>
      </c>
      <c r="P27" s="15">
        <v>125</v>
      </c>
      <c r="Q27" s="15"/>
      <c r="R27" s="15">
        <v>100</v>
      </c>
      <c r="S27" s="16">
        <v>0</v>
      </c>
      <c r="T27" s="100"/>
      <c r="U27" s="22">
        <v>500</v>
      </c>
      <c r="V27" s="23">
        <v>1500</v>
      </c>
      <c r="W27" s="23"/>
      <c r="X27" s="23"/>
      <c r="Y27" s="23"/>
      <c r="Z27" s="23">
        <v>1000</v>
      </c>
      <c r="AA27" s="23"/>
      <c r="AB27" s="23">
        <v>2000</v>
      </c>
      <c r="AC27" s="23">
        <v>1000</v>
      </c>
      <c r="AD27" s="23">
        <v>1500</v>
      </c>
      <c r="AE27" s="23"/>
      <c r="AF27" s="23">
        <v>500</v>
      </c>
      <c r="AG27" s="23">
        <v>500</v>
      </c>
      <c r="AH27" s="23">
        <v>125</v>
      </c>
      <c r="AI27" s="23"/>
      <c r="AJ27" s="23">
        <v>300</v>
      </c>
      <c r="AK27" s="24">
        <v>10</v>
      </c>
      <c r="AL27" s="108">
        <v>7</v>
      </c>
      <c r="AM27" s="108"/>
    </row>
    <row r="28" spans="1:55" ht="16.5" x14ac:dyDescent="0.3">
      <c r="A28" s="18">
        <v>26</v>
      </c>
      <c r="B28" s="17" t="s">
        <v>25</v>
      </c>
      <c r="C28" s="31">
        <v>1200</v>
      </c>
      <c r="D28" s="32">
        <v>2200</v>
      </c>
      <c r="E28" s="32">
        <v>0</v>
      </c>
      <c r="F28" s="32">
        <v>100</v>
      </c>
      <c r="G28" s="32">
        <v>1080</v>
      </c>
      <c r="H28" s="32">
        <v>4000</v>
      </c>
      <c r="I28" s="32"/>
      <c r="J28" s="32">
        <v>2800</v>
      </c>
      <c r="K28" s="32">
        <v>2020</v>
      </c>
      <c r="L28" s="15">
        <v>3000</v>
      </c>
      <c r="M28" s="15">
        <v>10000</v>
      </c>
      <c r="N28" s="15">
        <v>1100</v>
      </c>
      <c r="O28" s="15">
        <v>1100</v>
      </c>
      <c r="P28" s="15">
        <v>150</v>
      </c>
      <c r="Q28" s="15">
        <v>100</v>
      </c>
      <c r="R28" s="15"/>
      <c r="S28" s="16"/>
      <c r="T28" s="100">
        <v>4</v>
      </c>
      <c r="U28" s="22">
        <v>1000</v>
      </c>
      <c r="V28" s="23">
        <v>800</v>
      </c>
      <c r="W28" s="23">
        <v>0</v>
      </c>
      <c r="X28" s="23">
        <v>0</v>
      </c>
      <c r="Y28" s="23">
        <v>800</v>
      </c>
      <c r="Z28" s="23">
        <v>1000</v>
      </c>
      <c r="AA28" s="23"/>
      <c r="AB28" s="23">
        <v>800</v>
      </c>
      <c r="AC28" s="23">
        <v>1000</v>
      </c>
      <c r="AD28" s="23">
        <v>400</v>
      </c>
      <c r="AE28" s="23">
        <v>0</v>
      </c>
      <c r="AF28" s="23">
        <v>200</v>
      </c>
      <c r="AG28" s="23">
        <v>0</v>
      </c>
      <c r="AH28" s="23">
        <v>50</v>
      </c>
      <c r="AI28" s="23">
        <v>200</v>
      </c>
      <c r="AJ28" s="23">
        <v>20000</v>
      </c>
      <c r="AK28" s="24"/>
      <c r="AL28" s="111">
        <v>13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ht="16.5" x14ac:dyDescent="0.3">
      <c r="A29" s="18">
        <v>27</v>
      </c>
      <c r="B29" s="17" t="s">
        <v>26</v>
      </c>
      <c r="C29" s="31">
        <v>600</v>
      </c>
      <c r="D29" s="32">
        <v>0</v>
      </c>
      <c r="E29" s="32">
        <v>0</v>
      </c>
      <c r="F29" s="32">
        <v>0</v>
      </c>
      <c r="G29" s="32">
        <v>200</v>
      </c>
      <c r="H29" s="32">
        <v>0</v>
      </c>
      <c r="I29" s="32">
        <v>0</v>
      </c>
      <c r="J29" s="32">
        <v>500</v>
      </c>
      <c r="K29" s="32">
        <v>2000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>
        <v>0</v>
      </c>
      <c r="S29" s="16">
        <v>0</v>
      </c>
      <c r="T29" s="100">
        <v>0</v>
      </c>
      <c r="U29" s="22">
        <v>600</v>
      </c>
      <c r="V29" s="23">
        <v>2500</v>
      </c>
      <c r="W29" s="23">
        <v>0</v>
      </c>
      <c r="X29" s="23">
        <v>0</v>
      </c>
      <c r="Y29" s="23">
        <v>500</v>
      </c>
      <c r="Z29" s="23">
        <v>2000</v>
      </c>
      <c r="AA29" s="23">
        <v>0</v>
      </c>
      <c r="AB29" s="23">
        <v>3000</v>
      </c>
      <c r="AC29" s="23">
        <v>2000</v>
      </c>
      <c r="AD29" s="23">
        <v>2500</v>
      </c>
      <c r="AE29" s="23">
        <v>8000</v>
      </c>
      <c r="AF29" s="23">
        <v>600</v>
      </c>
      <c r="AG29" s="23">
        <v>300</v>
      </c>
      <c r="AH29" s="23">
        <v>350</v>
      </c>
      <c r="AI29" s="23">
        <v>0</v>
      </c>
      <c r="AJ29" s="23">
        <v>4500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ht="16.5" x14ac:dyDescent="0.3">
      <c r="A30" s="18">
        <v>28</v>
      </c>
      <c r="B30" s="17" t="s">
        <v>27</v>
      </c>
      <c r="C30" s="31">
        <v>2000</v>
      </c>
      <c r="D30" s="32">
        <v>2000</v>
      </c>
      <c r="E30" s="32"/>
      <c r="F30" s="32"/>
      <c r="G30" s="32">
        <v>3600</v>
      </c>
      <c r="H30" s="32">
        <v>3800</v>
      </c>
      <c r="I30" s="32"/>
      <c r="J30" s="32">
        <v>50</v>
      </c>
      <c r="K30" s="32">
        <v>3500</v>
      </c>
      <c r="L30" s="15">
        <v>5800</v>
      </c>
      <c r="M30" s="15">
        <v>16000</v>
      </c>
      <c r="N30" s="15">
        <v>160</v>
      </c>
      <c r="O30" s="15">
        <v>13600</v>
      </c>
      <c r="P30" s="15">
        <v>100</v>
      </c>
      <c r="Q30" s="15">
        <v>0</v>
      </c>
      <c r="R30" s="15">
        <v>0</v>
      </c>
      <c r="S30" s="16">
        <v>0</v>
      </c>
      <c r="T30" s="100">
        <v>4</v>
      </c>
      <c r="U30" s="22">
        <v>800</v>
      </c>
      <c r="V30" s="23">
        <v>2000</v>
      </c>
      <c r="W30" s="23"/>
      <c r="X30" s="23"/>
      <c r="Y30" s="23">
        <v>2000</v>
      </c>
      <c r="Z30" s="23">
        <v>2000</v>
      </c>
      <c r="AA30" s="23"/>
      <c r="AB30" s="23">
        <v>3000</v>
      </c>
      <c r="AC30" s="23">
        <v>1000</v>
      </c>
      <c r="AD30" s="23">
        <v>0</v>
      </c>
      <c r="AE30" s="23">
        <v>3000</v>
      </c>
      <c r="AF30" s="23">
        <v>200</v>
      </c>
      <c r="AG30" s="23">
        <v>0</v>
      </c>
      <c r="AH30" s="23">
        <v>100</v>
      </c>
      <c r="AI30" s="23">
        <v>2000</v>
      </c>
      <c r="AJ30" s="23">
        <v>5000</v>
      </c>
      <c r="AK30" s="107">
        <v>5000</v>
      </c>
      <c r="AL30" s="111">
        <v>15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ht="16.5" x14ac:dyDescent="0.3">
      <c r="A31" s="18">
        <v>29</v>
      </c>
      <c r="B31" s="17" t="s">
        <v>28</v>
      </c>
      <c r="C31" s="31">
        <v>4790</v>
      </c>
      <c r="D31" s="32">
        <v>3400</v>
      </c>
      <c r="E31" s="32"/>
      <c r="F31" s="32"/>
      <c r="G31" s="32">
        <v>4380</v>
      </c>
      <c r="H31" s="32">
        <v>6140</v>
      </c>
      <c r="I31" s="32"/>
      <c r="J31" s="32">
        <v>1000</v>
      </c>
      <c r="K31" s="32">
        <v>5230</v>
      </c>
      <c r="L31" s="15">
        <v>3000</v>
      </c>
      <c r="M31" s="15">
        <v>3000</v>
      </c>
      <c r="N31" s="15">
        <v>400</v>
      </c>
      <c r="O31" s="15">
        <v>300</v>
      </c>
      <c r="P31" s="15">
        <v>450</v>
      </c>
      <c r="Q31" s="15"/>
      <c r="R31" s="15"/>
      <c r="S31" s="16"/>
      <c r="T31" s="100"/>
      <c r="U31" s="22">
        <v>0</v>
      </c>
      <c r="V31" s="23">
        <v>2000</v>
      </c>
      <c r="W31" s="23"/>
      <c r="X31" s="23"/>
      <c r="Y31" s="23"/>
      <c r="Z31" s="23"/>
      <c r="AA31" s="23"/>
      <c r="AB31" s="23">
        <v>6000</v>
      </c>
      <c r="AC31" s="23"/>
      <c r="AD31" s="23">
        <v>3000</v>
      </c>
      <c r="AE31" s="23">
        <v>6000</v>
      </c>
      <c r="AF31" s="23">
        <v>500</v>
      </c>
      <c r="AG31" s="23">
        <v>500</v>
      </c>
      <c r="AH31" s="23">
        <v>200</v>
      </c>
      <c r="AI31" s="23"/>
      <c r="AJ31" s="23"/>
      <c r="AK31" s="24"/>
      <c r="AL31" s="108"/>
      <c r="AM31" s="108"/>
    </row>
    <row r="32" spans="1:55" ht="16.5" x14ac:dyDescent="0.3">
      <c r="A32" s="18">
        <v>30</v>
      </c>
      <c r="B32" s="17" t="s">
        <v>29</v>
      </c>
      <c r="C32" s="31">
        <v>4000</v>
      </c>
      <c r="D32" s="32"/>
      <c r="E32" s="32"/>
      <c r="F32" s="32"/>
      <c r="G32" s="32">
        <v>0</v>
      </c>
      <c r="H32" s="32">
        <v>3600</v>
      </c>
      <c r="I32" s="32"/>
      <c r="J32" s="32"/>
      <c r="K32" s="32">
        <v>6000</v>
      </c>
      <c r="L32" s="15">
        <v>4200</v>
      </c>
      <c r="M32" s="15">
        <v>36000</v>
      </c>
      <c r="N32" s="15">
        <v>120</v>
      </c>
      <c r="O32" s="15">
        <v>2000</v>
      </c>
      <c r="P32" s="15">
        <v>25</v>
      </c>
      <c r="Q32" s="15">
        <v>100</v>
      </c>
      <c r="R32" s="15">
        <v>0</v>
      </c>
      <c r="S32" s="16"/>
      <c r="T32" s="100">
        <v>0</v>
      </c>
      <c r="U32" s="22">
        <v>6000</v>
      </c>
      <c r="V32" s="23">
        <v>6000</v>
      </c>
      <c r="W32" s="23"/>
      <c r="X32" s="23"/>
      <c r="Y32" s="23">
        <v>4000</v>
      </c>
      <c r="Z32" s="23">
        <v>9000</v>
      </c>
      <c r="AA32" s="23"/>
      <c r="AB32" s="23"/>
      <c r="AC32" s="23">
        <v>9000</v>
      </c>
      <c r="AD32" s="23">
        <v>4000</v>
      </c>
      <c r="AE32" s="23">
        <v>22000</v>
      </c>
      <c r="AF32" s="23">
        <v>1000</v>
      </c>
      <c r="AG32" s="23">
        <v>3000</v>
      </c>
      <c r="AH32" s="23">
        <v>250</v>
      </c>
      <c r="AI32" s="23">
        <v>1500</v>
      </c>
      <c r="AJ32" s="23">
        <v>2500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6.5" x14ac:dyDescent="0.3">
      <c r="A33" s="18">
        <v>31</v>
      </c>
      <c r="B33" s="17" t="s">
        <v>30</v>
      </c>
      <c r="C33" s="31">
        <v>5000</v>
      </c>
      <c r="D33" s="32">
        <v>7600</v>
      </c>
      <c r="E33" s="32"/>
      <c r="F33" s="32"/>
      <c r="G33" s="32">
        <v>4000</v>
      </c>
      <c r="H33" s="32">
        <v>8000</v>
      </c>
      <c r="I33" s="32"/>
      <c r="J33" s="32">
        <v>0</v>
      </c>
      <c r="K33" s="32">
        <v>11200</v>
      </c>
      <c r="L33" s="19">
        <v>3600</v>
      </c>
      <c r="M33" s="19"/>
      <c r="N33" s="19">
        <v>100</v>
      </c>
      <c r="O33" s="19">
        <v>2800</v>
      </c>
      <c r="P33" s="19">
        <v>2500</v>
      </c>
      <c r="Q33" s="19">
        <v>0</v>
      </c>
      <c r="R33" s="19">
        <v>500</v>
      </c>
      <c r="S33" s="20"/>
      <c r="T33" s="104">
        <v>4</v>
      </c>
      <c r="U33" s="22">
        <v>5000</v>
      </c>
      <c r="V33" s="23">
        <v>10400</v>
      </c>
      <c r="W33" s="23"/>
      <c r="X33" s="23"/>
      <c r="Y33" s="23">
        <v>8000</v>
      </c>
      <c r="Z33" s="23">
        <v>10400</v>
      </c>
      <c r="AA33" s="23"/>
      <c r="AB33" s="23">
        <v>9030</v>
      </c>
      <c r="AC33" s="23">
        <v>7000</v>
      </c>
      <c r="AD33" s="23">
        <v>4500</v>
      </c>
      <c r="AE33" s="23"/>
      <c r="AF33" s="23">
        <v>800</v>
      </c>
      <c r="AG33" s="23">
        <v>2000</v>
      </c>
      <c r="AH33" s="23">
        <v>750</v>
      </c>
      <c r="AI33" s="23">
        <v>20000</v>
      </c>
      <c r="AJ33" s="23">
        <v>15000</v>
      </c>
      <c r="AK33" s="24"/>
      <c r="AL33" s="108">
        <v>58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ht="16.5" x14ac:dyDescent="0.3">
      <c r="A34" s="18">
        <v>32</v>
      </c>
      <c r="B34" s="17" t="s">
        <v>31</v>
      </c>
      <c r="C34" s="31">
        <v>3040</v>
      </c>
      <c r="D34" s="32">
        <v>6160</v>
      </c>
      <c r="E34" s="32">
        <v>1500</v>
      </c>
      <c r="F34" s="32">
        <v>800</v>
      </c>
      <c r="G34" s="32">
        <v>8000</v>
      </c>
      <c r="H34" s="32">
        <v>1660</v>
      </c>
      <c r="I34" s="32">
        <v>0</v>
      </c>
      <c r="J34" s="32">
        <v>2000</v>
      </c>
      <c r="K34" s="32">
        <v>3500</v>
      </c>
      <c r="L34" s="15">
        <v>2000</v>
      </c>
      <c r="M34" s="15">
        <v>60000</v>
      </c>
      <c r="N34" s="15">
        <v>1000</v>
      </c>
      <c r="O34" s="15">
        <v>2000</v>
      </c>
      <c r="P34" s="15">
        <v>250</v>
      </c>
      <c r="Q34" s="15">
        <v>100</v>
      </c>
      <c r="R34" s="15">
        <v>0</v>
      </c>
      <c r="S34" s="16"/>
      <c r="T34" s="100">
        <v>1</v>
      </c>
      <c r="U34" s="22">
        <v>3000</v>
      </c>
      <c r="V34" s="23">
        <v>4000</v>
      </c>
      <c r="W34" s="23">
        <v>0</v>
      </c>
      <c r="X34" s="23">
        <v>0</v>
      </c>
      <c r="Y34" s="23">
        <v>0</v>
      </c>
      <c r="Z34" s="23">
        <v>5000</v>
      </c>
      <c r="AA34" s="23">
        <v>0</v>
      </c>
      <c r="AB34" s="23">
        <v>4000</v>
      </c>
      <c r="AC34" s="23">
        <v>4000</v>
      </c>
      <c r="AD34" s="23">
        <v>4000</v>
      </c>
      <c r="AE34" s="23">
        <v>0</v>
      </c>
      <c r="AF34" s="23">
        <v>5000</v>
      </c>
      <c r="AG34" s="23">
        <v>1500</v>
      </c>
      <c r="AH34" s="23">
        <v>600</v>
      </c>
      <c r="AI34" s="23">
        <v>2000</v>
      </c>
      <c r="AJ34" s="23">
        <v>700</v>
      </c>
      <c r="AK34" s="24"/>
      <c r="AL34" s="108">
        <v>40</v>
      </c>
      <c r="AM34" s="108"/>
    </row>
    <row r="35" spans="1:55" s="42" customFormat="1" ht="16.5" x14ac:dyDescent="0.3">
      <c r="A35" s="18">
        <v>33</v>
      </c>
      <c r="B35" s="17" t="s">
        <v>32</v>
      </c>
      <c r="C35" s="31">
        <v>0</v>
      </c>
      <c r="D35" s="32">
        <v>600</v>
      </c>
      <c r="E35" s="32">
        <v>0</v>
      </c>
      <c r="F35" s="32">
        <v>2000</v>
      </c>
      <c r="G35" s="32">
        <v>10000</v>
      </c>
      <c r="H35" s="32">
        <v>1400</v>
      </c>
      <c r="I35" s="32">
        <v>0</v>
      </c>
      <c r="J35" s="32">
        <v>0</v>
      </c>
      <c r="K35" s="32">
        <v>1800</v>
      </c>
      <c r="L35" s="15">
        <v>3300</v>
      </c>
      <c r="M35" s="15">
        <v>3300</v>
      </c>
      <c r="N35" s="15">
        <v>80</v>
      </c>
      <c r="O35" s="15">
        <v>300</v>
      </c>
      <c r="P35" s="15">
        <v>100</v>
      </c>
      <c r="Q35" s="15">
        <v>0</v>
      </c>
      <c r="R35" s="15">
        <v>0</v>
      </c>
      <c r="S35" s="16">
        <v>0</v>
      </c>
      <c r="T35" s="100">
        <v>0</v>
      </c>
      <c r="U35" s="22">
        <v>8000</v>
      </c>
      <c r="V35" s="23">
        <v>12000</v>
      </c>
      <c r="W35" s="23">
        <v>0</v>
      </c>
      <c r="X35" s="23">
        <v>0</v>
      </c>
      <c r="Y35" s="23">
        <v>0</v>
      </c>
      <c r="Z35" s="23">
        <v>12000</v>
      </c>
      <c r="AA35" s="23">
        <v>0</v>
      </c>
      <c r="AB35" s="23">
        <v>12000</v>
      </c>
      <c r="AC35" s="23">
        <v>10000</v>
      </c>
      <c r="AD35" s="23">
        <v>0</v>
      </c>
      <c r="AE35" s="23">
        <v>0</v>
      </c>
      <c r="AF35" s="23">
        <v>80</v>
      </c>
      <c r="AG35" s="23">
        <v>600</v>
      </c>
      <c r="AH35" s="23">
        <v>200</v>
      </c>
      <c r="AI35" s="23">
        <v>5000</v>
      </c>
      <c r="AJ35" s="23">
        <v>5000</v>
      </c>
      <c r="AK35" s="24">
        <v>20</v>
      </c>
      <c r="AL35" s="108">
        <v>50</v>
      </c>
      <c r="AM35" s="108"/>
    </row>
    <row r="36" spans="1:55" ht="16.5" x14ac:dyDescent="0.3">
      <c r="A36" s="18">
        <v>34</v>
      </c>
      <c r="B36" s="17" t="s">
        <v>33</v>
      </c>
      <c r="C36" s="31">
        <v>2400</v>
      </c>
      <c r="D36" s="32">
        <v>0</v>
      </c>
      <c r="E36" s="32">
        <v>3000</v>
      </c>
      <c r="F36" s="32"/>
      <c r="G36" s="32">
        <v>400</v>
      </c>
      <c r="H36" s="32">
        <v>1000</v>
      </c>
      <c r="I36" s="32"/>
      <c r="J36" s="32">
        <v>1400</v>
      </c>
      <c r="K36" s="32">
        <v>3500</v>
      </c>
      <c r="L36" s="15">
        <v>12000</v>
      </c>
      <c r="M36" s="15">
        <v>32000</v>
      </c>
      <c r="N36" s="15">
        <v>2500</v>
      </c>
      <c r="O36" s="15">
        <v>2400</v>
      </c>
      <c r="P36" s="15">
        <v>2150</v>
      </c>
      <c r="Q36" s="15">
        <v>250</v>
      </c>
      <c r="R36" s="15">
        <v>450</v>
      </c>
      <c r="S36" s="16"/>
      <c r="T36" s="100">
        <v>0</v>
      </c>
      <c r="U36" s="22">
        <v>1600</v>
      </c>
      <c r="V36" s="23">
        <v>10000</v>
      </c>
      <c r="W36" s="23">
        <v>1200</v>
      </c>
      <c r="X36" s="23">
        <v>350</v>
      </c>
      <c r="Y36" s="23">
        <v>5000</v>
      </c>
      <c r="Z36" s="23">
        <v>10000</v>
      </c>
      <c r="AA36" s="23">
        <v>0</v>
      </c>
      <c r="AB36" s="23">
        <v>6000</v>
      </c>
      <c r="AC36" s="23">
        <v>4000</v>
      </c>
      <c r="AD36" s="23">
        <v>11000</v>
      </c>
      <c r="AE36" s="23">
        <v>14000</v>
      </c>
      <c r="AF36" s="23">
        <v>200</v>
      </c>
      <c r="AG36" s="23">
        <v>3000</v>
      </c>
      <c r="AH36" s="23">
        <v>0</v>
      </c>
      <c r="AI36" s="23">
        <v>4000</v>
      </c>
      <c r="AJ36" s="23">
        <v>6000</v>
      </c>
      <c r="AK36" s="24"/>
      <c r="AL36" s="111">
        <v>41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ht="16.5" x14ac:dyDescent="0.3">
      <c r="A37" s="18">
        <v>35</v>
      </c>
      <c r="B37" s="17" t="s">
        <v>34</v>
      </c>
      <c r="C37" s="31">
        <v>4000</v>
      </c>
      <c r="D37" s="32">
        <v>6000</v>
      </c>
      <c r="E37" s="32"/>
      <c r="F37" s="32"/>
      <c r="G37" s="32">
        <v>6000</v>
      </c>
      <c r="H37" s="32">
        <v>5000</v>
      </c>
      <c r="I37" s="32"/>
      <c r="J37" s="32">
        <v>800</v>
      </c>
      <c r="K37" s="32">
        <v>6000</v>
      </c>
      <c r="L37" s="19">
        <v>2400</v>
      </c>
      <c r="M37" s="19">
        <v>16000</v>
      </c>
      <c r="N37" s="19">
        <v>800</v>
      </c>
      <c r="O37" s="19">
        <v>6000</v>
      </c>
      <c r="P37" s="19">
        <v>200</v>
      </c>
      <c r="Q37" s="19">
        <v>0</v>
      </c>
      <c r="R37" s="19">
        <v>0</v>
      </c>
      <c r="S37" s="20">
        <v>0</v>
      </c>
      <c r="T37" s="104">
        <v>0</v>
      </c>
      <c r="U37" s="22">
        <v>4000</v>
      </c>
      <c r="V37" s="23">
        <v>12000</v>
      </c>
      <c r="W37" s="23"/>
      <c r="X37" s="23"/>
      <c r="Y37" s="23">
        <v>12000</v>
      </c>
      <c r="Z37" s="23">
        <v>12000</v>
      </c>
      <c r="AA37" s="23"/>
      <c r="AB37" s="23">
        <v>20000</v>
      </c>
      <c r="AC37" s="23">
        <v>14000</v>
      </c>
      <c r="AD37" s="23">
        <v>8000</v>
      </c>
      <c r="AE37" s="23">
        <v>4000</v>
      </c>
      <c r="AF37" s="23">
        <v>2000</v>
      </c>
      <c r="AG37" s="23">
        <v>3000</v>
      </c>
      <c r="AH37" s="23">
        <v>250</v>
      </c>
      <c r="AI37" s="23">
        <v>6000</v>
      </c>
      <c r="AJ37" s="23">
        <v>20000</v>
      </c>
      <c r="AK37" s="24"/>
      <c r="AL37" s="112">
        <v>400</v>
      </c>
      <c r="AM37" s="112"/>
    </row>
    <row r="38" spans="1:55" ht="16.5" x14ac:dyDescent="0.3">
      <c r="A38" s="18">
        <v>36</v>
      </c>
      <c r="B38" s="17" t="s">
        <v>35</v>
      </c>
      <c r="C38" s="31">
        <v>9000</v>
      </c>
      <c r="D38" s="32">
        <v>680</v>
      </c>
      <c r="E38" s="32">
        <v>0</v>
      </c>
      <c r="F38" s="32">
        <v>540</v>
      </c>
      <c r="G38" s="32">
        <v>480</v>
      </c>
      <c r="H38" s="32">
        <v>5320</v>
      </c>
      <c r="I38" s="32">
        <v>0</v>
      </c>
      <c r="J38" s="32">
        <v>890</v>
      </c>
      <c r="K38" s="32">
        <v>6500</v>
      </c>
      <c r="L38" s="19">
        <v>1800</v>
      </c>
      <c r="M38" s="19">
        <v>54300</v>
      </c>
      <c r="N38" s="19">
        <v>500</v>
      </c>
      <c r="O38" s="19">
        <v>5000</v>
      </c>
      <c r="P38" s="19">
        <v>250</v>
      </c>
      <c r="Q38" s="19">
        <v>0</v>
      </c>
      <c r="R38" s="19">
        <v>2000</v>
      </c>
      <c r="S38" s="20"/>
      <c r="T38" s="104">
        <v>4</v>
      </c>
      <c r="U38" s="22">
        <v>1000</v>
      </c>
      <c r="V38" s="23">
        <v>200</v>
      </c>
      <c r="W38" s="23"/>
      <c r="X38" s="23"/>
      <c r="Y38" s="23">
        <v>500</v>
      </c>
      <c r="Z38" s="23">
        <v>1000</v>
      </c>
      <c r="AA38" s="23">
        <v>0</v>
      </c>
      <c r="AB38" s="23">
        <v>1000</v>
      </c>
      <c r="AC38" s="23">
        <v>0</v>
      </c>
      <c r="AD38" s="23">
        <v>2500</v>
      </c>
      <c r="AE38" s="23">
        <v>0</v>
      </c>
      <c r="AF38" s="23">
        <v>2000</v>
      </c>
      <c r="AG38" s="23">
        <v>1000</v>
      </c>
      <c r="AH38" s="23">
        <v>100</v>
      </c>
      <c r="AI38" s="23">
        <v>5000</v>
      </c>
      <c r="AJ38" s="23">
        <v>0</v>
      </c>
      <c r="AK38" s="107">
        <v>2000</v>
      </c>
      <c r="AL38" s="111">
        <v>15</v>
      </c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6.5" x14ac:dyDescent="0.3">
      <c r="A39" s="18">
        <v>37</v>
      </c>
      <c r="B39" s="17" t="s">
        <v>36</v>
      </c>
      <c r="C39" s="31">
        <v>0</v>
      </c>
      <c r="D39" s="32">
        <v>800</v>
      </c>
      <c r="E39" s="32"/>
      <c r="F39" s="32"/>
      <c r="G39" s="32">
        <v>400</v>
      </c>
      <c r="H39" s="32">
        <v>2000</v>
      </c>
      <c r="I39" s="32"/>
      <c r="J39" s="32">
        <v>60</v>
      </c>
      <c r="K39" s="32">
        <v>6000</v>
      </c>
      <c r="L39" s="19"/>
      <c r="M39" s="19"/>
      <c r="N39" s="19"/>
      <c r="O39" s="19"/>
      <c r="P39" s="19"/>
      <c r="Q39" s="19"/>
      <c r="R39" s="19"/>
      <c r="S39" s="20"/>
      <c r="T39" s="104"/>
      <c r="U39" s="22">
        <v>10000</v>
      </c>
      <c r="V39" s="23">
        <v>1800</v>
      </c>
      <c r="W39" s="23"/>
      <c r="X39" s="23"/>
      <c r="Y39" s="23">
        <v>8000</v>
      </c>
      <c r="Z39" s="23">
        <v>12000</v>
      </c>
      <c r="AA39" s="23"/>
      <c r="AB39" s="23">
        <v>24000</v>
      </c>
      <c r="AC39" s="23">
        <v>6000</v>
      </c>
      <c r="AD39" s="23"/>
      <c r="AE39" s="23"/>
      <c r="AF39" s="23"/>
      <c r="AG39" s="23"/>
      <c r="AH39" s="23"/>
      <c r="AI39" s="23"/>
      <c r="AJ39" s="23">
        <v>100</v>
      </c>
      <c r="AK39" s="24"/>
      <c r="AL39" s="111"/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ht="16.5" x14ac:dyDescent="0.3">
      <c r="A40" s="18">
        <v>38</v>
      </c>
      <c r="B40" s="17" t="s">
        <v>37</v>
      </c>
      <c r="C40" s="31"/>
      <c r="D40" s="32"/>
      <c r="E40" s="32"/>
      <c r="F40" s="32"/>
      <c r="G40" s="32"/>
      <c r="H40" s="32"/>
      <c r="I40" s="32"/>
      <c r="J40" s="32"/>
      <c r="K40" s="32"/>
      <c r="L40" s="19"/>
      <c r="M40" s="19"/>
      <c r="N40" s="19"/>
      <c r="O40" s="19"/>
      <c r="P40" s="19"/>
      <c r="Q40" s="19"/>
      <c r="R40" s="19"/>
      <c r="S40" s="20"/>
      <c r="T40" s="104"/>
      <c r="U40" s="22">
        <v>3000</v>
      </c>
      <c r="V40" s="23">
        <v>10000</v>
      </c>
      <c r="W40" s="23"/>
      <c r="X40" s="23"/>
      <c r="Y40" s="23">
        <v>4000</v>
      </c>
      <c r="Z40" s="23">
        <v>10000</v>
      </c>
      <c r="AA40" s="23"/>
      <c r="AB40" s="23">
        <v>6000</v>
      </c>
      <c r="AC40" s="23">
        <v>7000</v>
      </c>
      <c r="AD40" s="23">
        <v>4000</v>
      </c>
      <c r="AE40" s="23">
        <v>6000</v>
      </c>
      <c r="AF40" s="23">
        <v>2000</v>
      </c>
      <c r="AG40" s="23">
        <v>2000</v>
      </c>
      <c r="AH40" s="23"/>
      <c r="AI40" s="23"/>
      <c r="AJ40" s="23">
        <v>10000</v>
      </c>
      <c r="AK40" s="24">
        <v>15</v>
      </c>
      <c r="AL40" s="112"/>
      <c r="AM40" s="112"/>
    </row>
    <row r="41" spans="1:55" ht="16.5" x14ac:dyDescent="0.3">
      <c r="A41" s="18">
        <v>39</v>
      </c>
      <c r="B41" s="17" t="s">
        <v>38</v>
      </c>
      <c r="C41" s="31">
        <v>600</v>
      </c>
      <c r="D41" s="32">
        <v>3960</v>
      </c>
      <c r="E41" s="32"/>
      <c r="F41" s="32">
        <v>500</v>
      </c>
      <c r="G41" s="32">
        <v>4800</v>
      </c>
      <c r="H41" s="32">
        <v>6000</v>
      </c>
      <c r="I41" s="32"/>
      <c r="J41" s="32">
        <v>600</v>
      </c>
      <c r="K41" s="32">
        <v>4500</v>
      </c>
      <c r="L41" s="15">
        <v>7700</v>
      </c>
      <c r="M41" s="15">
        <v>33300</v>
      </c>
      <c r="N41" s="15">
        <v>400</v>
      </c>
      <c r="O41" s="15">
        <v>3100</v>
      </c>
      <c r="P41" s="15">
        <v>825</v>
      </c>
      <c r="Q41" s="15">
        <v>200</v>
      </c>
      <c r="R41" s="15">
        <v>0</v>
      </c>
      <c r="S41" s="16">
        <v>0</v>
      </c>
      <c r="T41" s="100">
        <v>0</v>
      </c>
      <c r="U41" s="22">
        <v>2000</v>
      </c>
      <c r="V41" s="23">
        <v>1500</v>
      </c>
      <c r="W41" s="23"/>
      <c r="X41" s="23">
        <v>500</v>
      </c>
      <c r="Y41" s="23">
        <v>0</v>
      </c>
      <c r="Z41" s="23">
        <v>200</v>
      </c>
      <c r="AA41" s="23"/>
      <c r="AB41" s="23">
        <v>4000</v>
      </c>
      <c r="AC41" s="23">
        <v>0</v>
      </c>
      <c r="AD41" s="23">
        <v>0</v>
      </c>
      <c r="AE41" s="23">
        <v>0</v>
      </c>
      <c r="AF41" s="23">
        <v>200</v>
      </c>
      <c r="AG41" s="23">
        <v>0</v>
      </c>
      <c r="AH41" s="23">
        <v>0</v>
      </c>
      <c r="AI41" s="23">
        <v>0</v>
      </c>
      <c r="AJ41" s="23">
        <v>2000</v>
      </c>
      <c r="AK41" s="24">
        <v>20</v>
      </c>
      <c r="AL41" s="111">
        <v>24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ht="16.5" x14ac:dyDescent="0.3">
      <c r="A42" s="18">
        <v>40</v>
      </c>
      <c r="B42" s="17" t="s">
        <v>39</v>
      </c>
      <c r="C42" s="31">
        <v>1120</v>
      </c>
      <c r="D42" s="32">
        <v>680</v>
      </c>
      <c r="E42" s="32"/>
      <c r="F42" s="32"/>
      <c r="G42" s="32">
        <v>3160</v>
      </c>
      <c r="H42" s="32">
        <v>480</v>
      </c>
      <c r="I42" s="32"/>
      <c r="J42" s="32">
        <v>80</v>
      </c>
      <c r="K42" s="32">
        <v>1790</v>
      </c>
      <c r="L42" s="15">
        <v>1900</v>
      </c>
      <c r="M42" s="15">
        <v>21500</v>
      </c>
      <c r="N42" s="15">
        <v>400</v>
      </c>
      <c r="O42" s="15"/>
      <c r="P42" s="15">
        <v>325</v>
      </c>
      <c r="Q42" s="15"/>
      <c r="R42" s="15"/>
      <c r="S42" s="16"/>
      <c r="T42" s="100"/>
      <c r="U42" s="22">
        <v>0</v>
      </c>
      <c r="V42" s="23">
        <v>800</v>
      </c>
      <c r="W42" s="23"/>
      <c r="X42" s="23"/>
      <c r="Y42" s="23">
        <v>0</v>
      </c>
      <c r="Z42" s="23">
        <v>2000</v>
      </c>
      <c r="AA42" s="23"/>
      <c r="AB42" s="23">
        <v>800</v>
      </c>
      <c r="AC42" s="23">
        <v>0</v>
      </c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ht="16.5" x14ac:dyDescent="0.3">
      <c r="A43" s="18">
        <v>41</v>
      </c>
      <c r="B43" s="44" t="s">
        <v>40</v>
      </c>
      <c r="C43" s="31">
        <v>700</v>
      </c>
      <c r="D43" s="32">
        <v>500</v>
      </c>
      <c r="E43" s="32"/>
      <c r="F43" s="32">
        <v>250</v>
      </c>
      <c r="G43" s="32">
        <v>5200</v>
      </c>
      <c r="H43" s="32">
        <v>500</v>
      </c>
      <c r="I43" s="32"/>
      <c r="J43" s="32">
        <v>400</v>
      </c>
      <c r="K43" s="32">
        <v>500</v>
      </c>
      <c r="L43" s="15">
        <v>1000</v>
      </c>
      <c r="M43" s="15">
        <v>33000</v>
      </c>
      <c r="N43" s="15">
        <v>100</v>
      </c>
      <c r="O43" s="15">
        <v>1000</v>
      </c>
      <c r="P43" s="15">
        <v>150</v>
      </c>
      <c r="Q43" s="15">
        <v>10000</v>
      </c>
      <c r="R43" s="15">
        <v>0</v>
      </c>
      <c r="S43" s="16">
        <v>15</v>
      </c>
      <c r="T43" s="100">
        <v>0</v>
      </c>
      <c r="U43" s="22">
        <v>1000</v>
      </c>
      <c r="V43" s="23">
        <v>2500</v>
      </c>
      <c r="W43" s="23"/>
      <c r="X43" s="23"/>
      <c r="Y43" s="23">
        <v>0</v>
      </c>
      <c r="Z43" s="23">
        <v>3000</v>
      </c>
      <c r="AA43" s="23"/>
      <c r="AB43" s="23">
        <v>3000</v>
      </c>
      <c r="AC43" s="23">
        <v>3000</v>
      </c>
      <c r="AD43" s="23">
        <v>2000</v>
      </c>
      <c r="AE43" s="23">
        <v>3300</v>
      </c>
      <c r="AF43" s="23">
        <v>200</v>
      </c>
      <c r="AG43" s="23">
        <v>500</v>
      </c>
      <c r="AH43" s="23">
        <v>150</v>
      </c>
      <c r="AI43" s="23">
        <v>0</v>
      </c>
      <c r="AJ43" s="23">
        <v>20000</v>
      </c>
      <c r="AK43" s="24">
        <v>0</v>
      </c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ht="16.5" x14ac:dyDescent="0.3">
      <c r="A44" s="18">
        <v>42</v>
      </c>
      <c r="B44" s="17" t="s">
        <v>41</v>
      </c>
      <c r="C44" s="31">
        <v>3800</v>
      </c>
      <c r="D44" s="32">
        <v>2000</v>
      </c>
      <c r="E44" s="32"/>
      <c r="F44" s="32"/>
      <c r="G44" s="32"/>
      <c r="H44" s="32">
        <v>2000</v>
      </c>
      <c r="I44" s="32"/>
      <c r="J44" s="32">
        <v>800</v>
      </c>
      <c r="K44" s="32">
        <v>1000</v>
      </c>
      <c r="L44" s="15">
        <v>5000</v>
      </c>
      <c r="M44" s="15">
        <v>9000</v>
      </c>
      <c r="N44" s="15">
        <v>300</v>
      </c>
      <c r="O44" s="15">
        <v>400</v>
      </c>
      <c r="P44" s="15">
        <v>50</v>
      </c>
      <c r="Q44" s="15"/>
      <c r="R44" s="15">
        <v>500</v>
      </c>
      <c r="S44" s="16"/>
      <c r="T44" s="100">
        <v>0</v>
      </c>
      <c r="U44" s="22">
        <v>0</v>
      </c>
      <c r="V44" s="23">
        <v>3000</v>
      </c>
      <c r="W44" s="23">
        <v>0</v>
      </c>
      <c r="X44" s="23">
        <v>0</v>
      </c>
      <c r="Y44" s="23">
        <v>0</v>
      </c>
      <c r="Z44" s="23">
        <v>3000</v>
      </c>
      <c r="AA44" s="23"/>
      <c r="AB44" s="23">
        <v>3000</v>
      </c>
      <c r="AC44" s="23">
        <v>3000</v>
      </c>
      <c r="AD44" s="23">
        <v>0</v>
      </c>
      <c r="AE44" s="23">
        <v>0</v>
      </c>
      <c r="AF44" s="23">
        <v>200</v>
      </c>
      <c r="AG44" s="23">
        <v>200</v>
      </c>
      <c r="AH44" s="23">
        <v>50</v>
      </c>
      <c r="AI44" s="23">
        <v>2000</v>
      </c>
      <c r="AJ44" s="23">
        <v>0</v>
      </c>
      <c r="AK44" s="24"/>
      <c r="AL44" s="111">
        <v>10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ht="16.5" x14ac:dyDescent="0.3">
      <c r="A45" s="18">
        <v>43</v>
      </c>
      <c r="B45" s="17" t="s">
        <v>42</v>
      </c>
      <c r="C45" s="31">
        <v>19080</v>
      </c>
      <c r="D45" s="32">
        <v>9640</v>
      </c>
      <c r="E45" s="32"/>
      <c r="F45" s="32"/>
      <c r="G45" s="32">
        <v>4960</v>
      </c>
      <c r="H45" s="32">
        <v>11060</v>
      </c>
      <c r="I45" s="32"/>
      <c r="J45" s="32">
        <v>9738</v>
      </c>
      <c r="K45" s="32">
        <v>21210</v>
      </c>
      <c r="L45" s="15">
        <v>29340</v>
      </c>
      <c r="M45" s="15">
        <v>34596</v>
      </c>
      <c r="N45" s="15">
        <v>3668</v>
      </c>
      <c r="O45" s="15">
        <v>18435</v>
      </c>
      <c r="P45" s="15">
        <v>1232</v>
      </c>
      <c r="Q45" s="15">
        <v>14840</v>
      </c>
      <c r="R45" s="15"/>
      <c r="S45" s="16"/>
      <c r="T45" s="100">
        <v>26</v>
      </c>
      <c r="U45" s="22">
        <v>10000</v>
      </c>
      <c r="V45" s="23">
        <v>18000</v>
      </c>
      <c r="W45" s="23"/>
      <c r="X45" s="23"/>
      <c r="Y45" s="71">
        <v>18000</v>
      </c>
      <c r="Z45" s="23">
        <v>30000</v>
      </c>
      <c r="AA45" s="23"/>
      <c r="AB45" s="23">
        <v>35000</v>
      </c>
      <c r="AC45" s="23">
        <v>15000</v>
      </c>
      <c r="AD45" s="23">
        <v>0</v>
      </c>
      <c r="AE45" s="23">
        <v>98392</v>
      </c>
      <c r="AF45" s="23"/>
      <c r="AG45" s="23"/>
      <c r="AH45" s="23">
        <v>300</v>
      </c>
      <c r="AI45" s="23"/>
      <c r="AJ45" s="23">
        <v>30000</v>
      </c>
      <c r="AK45" s="24"/>
      <c r="AL45" s="108">
        <v>8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ht="16.5" x14ac:dyDescent="0.3">
      <c r="A46" s="18">
        <v>44</v>
      </c>
      <c r="B46" s="44" t="s">
        <v>43</v>
      </c>
      <c r="C46" s="31">
        <v>1000</v>
      </c>
      <c r="D46" s="32">
        <v>0</v>
      </c>
      <c r="E46" s="32"/>
      <c r="F46" s="32">
        <v>1000</v>
      </c>
      <c r="G46" s="32">
        <v>5000</v>
      </c>
      <c r="H46" s="32">
        <v>0</v>
      </c>
      <c r="I46" s="32"/>
      <c r="J46" s="32">
        <v>1500</v>
      </c>
      <c r="K46" s="32">
        <v>1000</v>
      </c>
      <c r="L46" s="15">
        <v>3000</v>
      </c>
      <c r="M46" s="15">
        <v>20000</v>
      </c>
      <c r="N46" s="15">
        <v>0</v>
      </c>
      <c r="O46" s="15">
        <v>1000</v>
      </c>
      <c r="P46" s="15">
        <v>800</v>
      </c>
      <c r="Q46" s="15">
        <v>1000</v>
      </c>
      <c r="R46" s="15">
        <v>0</v>
      </c>
      <c r="S46" s="16"/>
      <c r="T46" s="100">
        <v>3</v>
      </c>
      <c r="U46" s="22">
        <v>6000</v>
      </c>
      <c r="V46" s="23">
        <v>8000</v>
      </c>
      <c r="W46" s="23"/>
      <c r="X46" s="23"/>
      <c r="Y46" s="23">
        <v>3000</v>
      </c>
      <c r="Z46" s="23">
        <v>8000</v>
      </c>
      <c r="AA46" s="23"/>
      <c r="AB46" s="23">
        <v>6000</v>
      </c>
      <c r="AC46" s="23">
        <v>7000</v>
      </c>
      <c r="AD46" s="23">
        <v>5000</v>
      </c>
      <c r="AE46" s="23">
        <v>0</v>
      </c>
      <c r="AF46" s="23">
        <v>600</v>
      </c>
      <c r="AG46" s="23">
        <v>3000</v>
      </c>
      <c r="AH46" s="23">
        <v>100</v>
      </c>
      <c r="AI46" s="23">
        <v>0</v>
      </c>
      <c r="AJ46" s="23">
        <v>5000</v>
      </c>
      <c r="AK46" s="24">
        <v>50</v>
      </c>
      <c r="AL46" s="108"/>
      <c r="AM46" s="108"/>
    </row>
    <row r="47" spans="1:55" ht="16.5" x14ac:dyDescent="0.3">
      <c r="A47" s="18">
        <v>45</v>
      </c>
      <c r="B47" s="17" t="s">
        <v>44</v>
      </c>
      <c r="C47" s="31">
        <v>8000</v>
      </c>
      <c r="D47" s="32">
        <v>0</v>
      </c>
      <c r="E47" s="32">
        <v>3000</v>
      </c>
      <c r="F47" s="32">
        <v>1250</v>
      </c>
      <c r="G47" s="32">
        <v>16800</v>
      </c>
      <c r="H47" s="32">
        <v>0</v>
      </c>
      <c r="I47" s="32">
        <v>0</v>
      </c>
      <c r="J47" s="32">
        <v>200</v>
      </c>
      <c r="K47" s="32">
        <v>1000</v>
      </c>
      <c r="L47" s="15">
        <v>10100</v>
      </c>
      <c r="M47" s="15">
        <v>74100</v>
      </c>
      <c r="N47" s="15">
        <v>10000</v>
      </c>
      <c r="O47" s="15">
        <v>7400</v>
      </c>
      <c r="P47" s="15">
        <v>1725</v>
      </c>
      <c r="Q47" s="15">
        <v>5000</v>
      </c>
      <c r="R47" s="15">
        <v>0</v>
      </c>
      <c r="S47" s="16"/>
      <c r="T47" s="100">
        <v>4</v>
      </c>
      <c r="U47" s="22">
        <v>0</v>
      </c>
      <c r="V47" s="23">
        <v>6000</v>
      </c>
      <c r="W47" s="23">
        <v>0</v>
      </c>
      <c r="X47" s="23">
        <v>0</v>
      </c>
      <c r="Y47" s="23">
        <v>0</v>
      </c>
      <c r="Z47" s="23">
        <v>10000</v>
      </c>
      <c r="AA47" s="23">
        <v>0</v>
      </c>
      <c r="AB47" s="23">
        <v>6000</v>
      </c>
      <c r="AC47" s="23">
        <v>3000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3000</v>
      </c>
      <c r="AJ47" s="23">
        <v>20000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ht="16.5" x14ac:dyDescent="0.3">
      <c r="A48" s="18">
        <v>46</v>
      </c>
      <c r="B48" s="41" t="s">
        <v>45</v>
      </c>
      <c r="C48" s="45">
        <v>3500</v>
      </c>
      <c r="D48" s="32">
        <v>500</v>
      </c>
      <c r="E48" s="32"/>
      <c r="F48" s="32"/>
      <c r="G48" s="32">
        <v>5000</v>
      </c>
      <c r="H48" s="32">
        <v>3000</v>
      </c>
      <c r="I48" s="32"/>
      <c r="J48" s="32">
        <v>2000</v>
      </c>
      <c r="K48" s="32">
        <v>4000</v>
      </c>
      <c r="L48" s="15"/>
      <c r="M48" s="15"/>
      <c r="N48" s="15"/>
      <c r="O48" s="15"/>
      <c r="P48" s="15"/>
      <c r="Q48" s="15"/>
      <c r="R48" s="15"/>
      <c r="S48" s="15"/>
      <c r="T48" s="15"/>
      <c r="U48" s="23">
        <v>1000</v>
      </c>
      <c r="V48" s="23">
        <v>5000</v>
      </c>
      <c r="W48" s="23"/>
      <c r="X48" s="23"/>
      <c r="Y48" s="23">
        <v>1000</v>
      </c>
      <c r="Z48" s="23">
        <v>3000</v>
      </c>
      <c r="AA48" s="23"/>
      <c r="AB48" s="23">
        <v>3000</v>
      </c>
      <c r="AC48" s="23">
        <v>2000</v>
      </c>
      <c r="AD48" s="23"/>
      <c r="AE48" s="23"/>
      <c r="AF48" s="23"/>
      <c r="AG48" s="23"/>
      <c r="AH48" s="23"/>
      <c r="AI48" s="23"/>
      <c r="AJ48" s="23"/>
      <c r="AK48" s="23"/>
      <c r="AL48" s="108"/>
      <c r="AM48" s="108"/>
    </row>
    <row r="49" spans="1:55" ht="16.5" x14ac:dyDescent="0.3">
      <c r="A49" s="18">
        <v>47</v>
      </c>
      <c r="B49" s="17" t="s">
        <v>46</v>
      </c>
      <c r="C49" s="31">
        <v>1200</v>
      </c>
      <c r="D49" s="32">
        <v>200</v>
      </c>
      <c r="E49" s="32"/>
      <c r="F49" s="32"/>
      <c r="G49" s="32">
        <v>5600</v>
      </c>
      <c r="H49" s="32">
        <v>1500</v>
      </c>
      <c r="I49" s="32"/>
      <c r="J49" s="32">
        <v>0</v>
      </c>
      <c r="K49" s="32">
        <v>4700</v>
      </c>
      <c r="L49" s="15">
        <v>8900</v>
      </c>
      <c r="M49" s="15">
        <v>4000</v>
      </c>
      <c r="N49" s="15">
        <v>445</v>
      </c>
      <c r="O49" s="15">
        <v>702</v>
      </c>
      <c r="P49" s="15"/>
      <c r="Q49" s="15">
        <v>1000</v>
      </c>
      <c r="R49" s="15">
        <v>80</v>
      </c>
      <c r="S49" s="16"/>
      <c r="T49" s="100">
        <v>4</v>
      </c>
      <c r="U49" s="22">
        <v>3000</v>
      </c>
      <c r="V49" s="23">
        <v>4000</v>
      </c>
      <c r="W49" s="23"/>
      <c r="X49" s="23"/>
      <c r="Y49" s="23">
        <v>0</v>
      </c>
      <c r="Z49" s="23">
        <v>3000</v>
      </c>
      <c r="AA49" s="23"/>
      <c r="AB49" s="23">
        <v>2000</v>
      </c>
      <c r="AC49" s="23">
        <v>0</v>
      </c>
      <c r="AD49" s="23">
        <v>0</v>
      </c>
      <c r="AE49" s="23">
        <v>2000</v>
      </c>
      <c r="AF49" s="23">
        <v>300</v>
      </c>
      <c r="AG49" s="23">
        <v>200</v>
      </c>
      <c r="AH49" s="23"/>
      <c r="AI49" s="23">
        <v>2000</v>
      </c>
      <c r="AJ49" s="23">
        <v>4000</v>
      </c>
      <c r="AK49" s="24"/>
      <c r="AL49" s="111">
        <v>16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6.5" x14ac:dyDescent="0.3">
      <c r="A50" s="18">
        <v>48</v>
      </c>
      <c r="B50" s="17" t="s">
        <v>47</v>
      </c>
      <c r="C50" s="31">
        <v>1000</v>
      </c>
      <c r="D50" s="32">
        <v>0</v>
      </c>
      <c r="E50" s="32">
        <v>0</v>
      </c>
      <c r="F50" s="32">
        <v>0</v>
      </c>
      <c r="G50" s="32">
        <v>3000</v>
      </c>
      <c r="H50" s="32">
        <v>0</v>
      </c>
      <c r="I50" s="32">
        <v>0</v>
      </c>
      <c r="J50" s="32">
        <v>0</v>
      </c>
      <c r="K50" s="32">
        <v>1000</v>
      </c>
      <c r="L50" s="15">
        <v>16500</v>
      </c>
      <c r="M50" s="15">
        <v>26400</v>
      </c>
      <c r="N50" s="15">
        <v>0</v>
      </c>
      <c r="O50" s="15">
        <v>1000</v>
      </c>
      <c r="P50" s="15">
        <v>250</v>
      </c>
      <c r="Q50" s="15">
        <v>0</v>
      </c>
      <c r="R50" s="15">
        <v>0</v>
      </c>
      <c r="S50" s="16"/>
      <c r="T50" s="100">
        <v>0</v>
      </c>
      <c r="U50" s="22">
        <v>12000</v>
      </c>
      <c r="V50" s="23">
        <v>12000</v>
      </c>
      <c r="W50" s="23">
        <v>0</v>
      </c>
      <c r="X50" s="23">
        <v>2000</v>
      </c>
      <c r="Y50" s="23">
        <v>12000</v>
      </c>
      <c r="Z50" s="23">
        <v>20000</v>
      </c>
      <c r="AA50" s="23">
        <v>0</v>
      </c>
      <c r="AB50" s="23">
        <v>20000</v>
      </c>
      <c r="AC50" s="23">
        <v>20000</v>
      </c>
      <c r="AD50" s="23">
        <v>16500</v>
      </c>
      <c r="AE50" s="23">
        <v>26400</v>
      </c>
      <c r="AF50" s="23">
        <v>2000</v>
      </c>
      <c r="AG50" s="23">
        <v>4000</v>
      </c>
      <c r="AH50" s="23">
        <v>250</v>
      </c>
      <c r="AI50" s="23">
        <v>10000</v>
      </c>
      <c r="AJ50" s="23">
        <v>20000</v>
      </c>
      <c r="AK50" s="24"/>
      <c r="AL50" s="111">
        <v>72</v>
      </c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ht="16.5" x14ac:dyDescent="0.3">
      <c r="A51" s="62">
        <v>49</v>
      </c>
      <c r="B51" s="17" t="s">
        <v>48</v>
      </c>
      <c r="C51" s="31">
        <v>7300</v>
      </c>
      <c r="D51" s="32">
        <v>5200</v>
      </c>
      <c r="E51" s="32">
        <v>1630</v>
      </c>
      <c r="F51" s="32">
        <v>160</v>
      </c>
      <c r="G51" s="32">
        <v>10800</v>
      </c>
      <c r="H51" s="32">
        <v>3800</v>
      </c>
      <c r="I51" s="32">
        <v>0</v>
      </c>
      <c r="J51" s="32">
        <v>5800</v>
      </c>
      <c r="K51" s="32">
        <v>6250</v>
      </c>
      <c r="L51" s="15">
        <v>3200</v>
      </c>
      <c r="M51" s="15">
        <v>25000</v>
      </c>
      <c r="N51" s="15">
        <v>1100</v>
      </c>
      <c r="O51" s="15">
        <v>2200</v>
      </c>
      <c r="P51" s="15">
        <v>2200</v>
      </c>
      <c r="Q51" s="15">
        <v>0</v>
      </c>
      <c r="R51" s="15">
        <v>1800</v>
      </c>
      <c r="S51" s="16"/>
      <c r="T51" s="100">
        <v>0</v>
      </c>
      <c r="U51" s="22">
        <v>0</v>
      </c>
      <c r="V51" s="23">
        <v>1000</v>
      </c>
      <c r="W51" s="23">
        <v>0</v>
      </c>
      <c r="X51" s="23">
        <v>500</v>
      </c>
      <c r="Y51" s="23">
        <v>0</v>
      </c>
      <c r="Z51" s="23">
        <v>3000</v>
      </c>
      <c r="AA51" s="23">
        <v>0</v>
      </c>
      <c r="AB51" s="23">
        <v>1000</v>
      </c>
      <c r="AC51" s="23">
        <v>500</v>
      </c>
      <c r="AD51" s="23">
        <v>1000</v>
      </c>
      <c r="AE51" s="23">
        <v>2000</v>
      </c>
      <c r="AF51" s="23">
        <v>1000</v>
      </c>
      <c r="AG51" s="23">
        <v>1000</v>
      </c>
      <c r="AH51" s="23">
        <v>500</v>
      </c>
      <c r="AI51" s="23">
        <v>3000</v>
      </c>
      <c r="AJ51" s="23">
        <v>2000</v>
      </c>
      <c r="AK51" s="24"/>
      <c r="AL51" s="108">
        <v>12</v>
      </c>
      <c r="AM51" s="108"/>
    </row>
    <row r="52" spans="1:55" s="42" customFormat="1" ht="16.5" x14ac:dyDescent="0.3">
      <c r="A52" s="62">
        <v>50</v>
      </c>
      <c r="B52" s="17" t="s">
        <v>49</v>
      </c>
      <c r="C52" s="31">
        <v>1600</v>
      </c>
      <c r="D52" s="32">
        <v>3000</v>
      </c>
      <c r="E52" s="32"/>
      <c r="F52" s="32"/>
      <c r="G52" s="32">
        <v>5000</v>
      </c>
      <c r="H52" s="32">
        <v>2500</v>
      </c>
      <c r="I52" s="32"/>
      <c r="J52" s="32"/>
      <c r="K52" s="32">
        <v>2500</v>
      </c>
      <c r="L52" s="15"/>
      <c r="M52" s="15"/>
      <c r="N52" s="15"/>
      <c r="O52" s="15"/>
      <c r="P52" s="15"/>
      <c r="Q52" s="15"/>
      <c r="R52" s="15"/>
      <c r="S52" s="16"/>
      <c r="T52" s="100"/>
      <c r="U52" s="22">
        <v>2000</v>
      </c>
      <c r="V52" s="23">
        <v>5000</v>
      </c>
      <c r="W52" s="23"/>
      <c r="X52" s="23"/>
      <c r="Y52" s="23">
        <v>0</v>
      </c>
      <c r="Z52" s="23">
        <v>6000</v>
      </c>
      <c r="AA52" s="23"/>
      <c r="AB52" s="23"/>
      <c r="AC52" s="23">
        <v>4000</v>
      </c>
      <c r="AD52" s="23"/>
      <c r="AE52" s="23"/>
      <c r="AF52" s="23"/>
      <c r="AG52" s="23"/>
      <c r="AH52" s="23"/>
      <c r="AI52" s="23"/>
      <c r="AJ52" s="23">
        <v>20000</v>
      </c>
      <c r="AK52" s="24">
        <v>54</v>
      </c>
      <c r="AL52" s="108">
        <v>24</v>
      </c>
      <c r="AM52" s="108"/>
    </row>
    <row r="53" spans="1:55" ht="16.5" x14ac:dyDescent="0.3">
      <c r="A53" s="18">
        <v>51</v>
      </c>
      <c r="B53" s="17" t="s">
        <v>50</v>
      </c>
      <c r="C53" s="31">
        <v>9970</v>
      </c>
      <c r="D53" s="32">
        <v>0</v>
      </c>
      <c r="E53" s="32">
        <v>0</v>
      </c>
      <c r="F53" s="32">
        <v>1250</v>
      </c>
      <c r="G53" s="32">
        <v>103780</v>
      </c>
      <c r="H53" s="32">
        <v>4360</v>
      </c>
      <c r="I53" s="32">
        <v>0</v>
      </c>
      <c r="J53" s="71">
        <v>98000</v>
      </c>
      <c r="K53" s="32">
        <v>16920</v>
      </c>
      <c r="L53" s="15">
        <v>5600</v>
      </c>
      <c r="M53" s="15">
        <v>87200</v>
      </c>
      <c r="N53" s="15">
        <v>500</v>
      </c>
      <c r="O53" s="15">
        <v>15400</v>
      </c>
      <c r="P53" s="15">
        <v>2500</v>
      </c>
      <c r="Q53" s="15">
        <v>5000</v>
      </c>
      <c r="R53" s="15">
        <v>1000</v>
      </c>
      <c r="S53" s="16"/>
      <c r="T53" s="100">
        <v>4</v>
      </c>
      <c r="U53" s="22">
        <v>5000</v>
      </c>
      <c r="V53" s="23">
        <v>12000</v>
      </c>
      <c r="W53" s="23">
        <v>0</v>
      </c>
      <c r="X53" s="23">
        <v>0</v>
      </c>
      <c r="Y53" s="23">
        <v>0</v>
      </c>
      <c r="Z53" s="23">
        <v>15600</v>
      </c>
      <c r="AA53" s="23">
        <v>0</v>
      </c>
      <c r="AB53" s="71">
        <v>9112</v>
      </c>
      <c r="AC53" s="23">
        <v>11600</v>
      </c>
      <c r="AD53" s="23">
        <v>4000</v>
      </c>
      <c r="AE53" s="23">
        <v>52000</v>
      </c>
      <c r="AF53" s="23">
        <v>500</v>
      </c>
      <c r="AG53" s="23">
        <v>4000</v>
      </c>
      <c r="AH53" s="23">
        <v>605</v>
      </c>
      <c r="AI53" s="23">
        <v>5200</v>
      </c>
      <c r="AJ53" s="23">
        <v>0</v>
      </c>
      <c r="AK53" s="24"/>
      <c r="AL53" s="111">
        <v>44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6.5" x14ac:dyDescent="0.3">
      <c r="A54" s="18">
        <v>52</v>
      </c>
      <c r="B54" s="17" t="s">
        <v>51</v>
      </c>
      <c r="C54" s="31">
        <v>720</v>
      </c>
      <c r="D54" s="32">
        <v>1120</v>
      </c>
      <c r="E54" s="32"/>
      <c r="F54" s="32"/>
      <c r="G54" s="32">
        <v>2400</v>
      </c>
      <c r="H54" s="32">
        <v>1080</v>
      </c>
      <c r="I54" s="32"/>
      <c r="J54" s="32">
        <v>400</v>
      </c>
      <c r="K54" s="32">
        <v>300</v>
      </c>
      <c r="L54" s="15">
        <v>9100</v>
      </c>
      <c r="M54" s="15">
        <v>9900</v>
      </c>
      <c r="N54" s="15">
        <v>300</v>
      </c>
      <c r="O54" s="15">
        <v>10800</v>
      </c>
      <c r="P54" s="15"/>
      <c r="Q54" s="15">
        <v>1000</v>
      </c>
      <c r="R54" s="15"/>
      <c r="S54" s="16"/>
      <c r="T54" s="100"/>
      <c r="U54" s="22">
        <v>1300</v>
      </c>
      <c r="V54" s="23">
        <v>3500</v>
      </c>
      <c r="W54" s="23"/>
      <c r="X54" s="23"/>
      <c r="Y54" s="23">
        <v>3350</v>
      </c>
      <c r="Z54" s="23">
        <v>4500</v>
      </c>
      <c r="AA54" s="23"/>
      <c r="AB54" s="23">
        <v>3780</v>
      </c>
      <c r="AC54" s="23">
        <v>2990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5000</v>
      </c>
      <c r="AK54" s="24"/>
      <c r="AL54" s="111">
        <v>20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6.5" x14ac:dyDescent="0.3">
      <c r="A55" s="18">
        <v>53</v>
      </c>
      <c r="B55" s="17" t="s">
        <v>52</v>
      </c>
      <c r="C55" s="31">
        <v>300</v>
      </c>
      <c r="D55" s="32">
        <v>0</v>
      </c>
      <c r="E55" s="32"/>
      <c r="F55" s="32"/>
      <c r="G55" s="32">
        <v>7240</v>
      </c>
      <c r="H55" s="32">
        <v>0</v>
      </c>
      <c r="I55" s="32"/>
      <c r="J55" s="32">
        <v>0</v>
      </c>
      <c r="K55" s="32">
        <v>0</v>
      </c>
      <c r="L55" s="15">
        <v>2700</v>
      </c>
      <c r="M55" s="15">
        <v>66000</v>
      </c>
      <c r="N55" s="15">
        <v>760</v>
      </c>
      <c r="O55" s="15">
        <v>680</v>
      </c>
      <c r="P55" s="15">
        <v>200</v>
      </c>
      <c r="Q55" s="15">
        <v>350</v>
      </c>
      <c r="R55" s="15">
        <v>0</v>
      </c>
      <c r="S55" s="16"/>
      <c r="T55" s="100">
        <v>0</v>
      </c>
      <c r="U55" s="22">
        <v>1000</v>
      </c>
      <c r="V55" s="23">
        <v>4000</v>
      </c>
      <c r="W55" s="23"/>
      <c r="X55" s="23"/>
      <c r="Y55" s="23">
        <v>0</v>
      </c>
      <c r="Z55" s="23">
        <v>3000</v>
      </c>
      <c r="AA55" s="23"/>
      <c r="AB55" s="23">
        <v>2200</v>
      </c>
      <c r="AC55" s="23">
        <v>2500</v>
      </c>
      <c r="AD55" s="23">
        <v>1000</v>
      </c>
      <c r="AE55" s="23">
        <v>0</v>
      </c>
      <c r="AF55" s="23">
        <v>500</v>
      </c>
      <c r="AG55" s="23">
        <v>200</v>
      </c>
      <c r="AH55" s="23">
        <v>250</v>
      </c>
      <c r="AI55" s="23">
        <v>1000</v>
      </c>
      <c r="AJ55" s="23">
        <v>3000</v>
      </c>
      <c r="AK55" s="24"/>
      <c r="AL55" s="111">
        <v>20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6.5" x14ac:dyDescent="0.3">
      <c r="A56" s="18">
        <v>54</v>
      </c>
      <c r="B56" s="17" t="s">
        <v>53</v>
      </c>
      <c r="C56" s="31">
        <v>700</v>
      </c>
      <c r="D56" s="32">
        <v>800</v>
      </c>
      <c r="E56" s="32"/>
      <c r="F56" s="32">
        <v>640</v>
      </c>
      <c r="G56" s="32">
        <v>5800</v>
      </c>
      <c r="H56" s="32">
        <v>1000</v>
      </c>
      <c r="I56" s="32"/>
      <c r="J56" s="32">
        <v>600</v>
      </c>
      <c r="K56" s="32">
        <v>7200</v>
      </c>
      <c r="L56" s="15">
        <v>600</v>
      </c>
      <c r="M56" s="15">
        <v>15800</v>
      </c>
      <c r="N56" s="15">
        <v>2000</v>
      </c>
      <c r="O56" s="15">
        <v>800</v>
      </c>
      <c r="P56" s="15">
        <v>9450</v>
      </c>
      <c r="Q56" s="15">
        <v>100</v>
      </c>
      <c r="R56" s="15">
        <v>0</v>
      </c>
      <c r="S56" s="16"/>
      <c r="T56" s="100">
        <v>4</v>
      </c>
      <c r="U56" s="22">
        <v>2000</v>
      </c>
      <c r="V56" s="23">
        <v>5000</v>
      </c>
      <c r="W56" s="23"/>
      <c r="X56" s="23"/>
      <c r="Y56" s="23">
        <v>400</v>
      </c>
      <c r="Z56" s="23">
        <v>4000</v>
      </c>
      <c r="AA56" s="23"/>
      <c r="AB56" s="23">
        <v>4800</v>
      </c>
      <c r="AC56" s="23">
        <v>0</v>
      </c>
      <c r="AD56" s="23">
        <v>2000</v>
      </c>
      <c r="AE56" s="23">
        <v>0</v>
      </c>
      <c r="AF56" s="23">
        <v>0</v>
      </c>
      <c r="AG56" s="23">
        <v>2000</v>
      </c>
      <c r="AH56" s="23">
        <v>0</v>
      </c>
      <c r="AI56" s="23">
        <v>4000</v>
      </c>
      <c r="AJ56" s="23">
        <v>2000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ht="16.5" x14ac:dyDescent="0.3">
      <c r="A57" s="62">
        <v>55</v>
      </c>
      <c r="B57" s="17" t="s">
        <v>54</v>
      </c>
      <c r="C57" s="31"/>
      <c r="D57" s="32"/>
      <c r="E57" s="32"/>
      <c r="F57" s="32"/>
      <c r="G57" s="32"/>
      <c r="H57" s="32"/>
      <c r="I57" s="32"/>
      <c r="J57" s="32"/>
      <c r="K57" s="32"/>
      <c r="L57" s="15"/>
      <c r="M57" s="15"/>
      <c r="N57" s="15"/>
      <c r="O57" s="15"/>
      <c r="P57" s="15"/>
      <c r="Q57" s="15"/>
      <c r="R57" s="15"/>
      <c r="S57" s="16"/>
      <c r="T57" s="100"/>
      <c r="U57" s="22">
        <v>20000</v>
      </c>
      <c r="V57" s="23">
        <v>5600</v>
      </c>
      <c r="W57" s="23"/>
      <c r="X57" s="23"/>
      <c r="Y57" s="23">
        <v>0</v>
      </c>
      <c r="Z57" s="23">
        <v>20000</v>
      </c>
      <c r="AA57" s="23"/>
      <c r="AB57" s="23">
        <v>14000</v>
      </c>
      <c r="AC57" s="23">
        <v>6000</v>
      </c>
      <c r="AD57" s="23"/>
      <c r="AE57" s="23"/>
      <c r="AF57" s="23"/>
      <c r="AG57" s="23"/>
      <c r="AH57" s="23"/>
      <c r="AI57" s="23"/>
      <c r="AJ57" s="23">
        <v>15000</v>
      </c>
      <c r="AK57" s="24">
        <v>22</v>
      </c>
      <c r="AL57" s="108">
        <v>27</v>
      </c>
      <c r="AM57" s="108"/>
    </row>
    <row r="58" spans="1:55" ht="16.5" x14ac:dyDescent="0.3">
      <c r="A58" s="18">
        <v>56</v>
      </c>
      <c r="B58" s="17" t="s">
        <v>55</v>
      </c>
      <c r="C58" s="31">
        <v>5840</v>
      </c>
      <c r="D58" s="32">
        <v>7380</v>
      </c>
      <c r="E58" s="32"/>
      <c r="F58" s="32">
        <v>750</v>
      </c>
      <c r="G58" s="32">
        <v>3960</v>
      </c>
      <c r="H58" s="32">
        <v>14460</v>
      </c>
      <c r="I58" s="32"/>
      <c r="J58" s="32">
        <v>550</v>
      </c>
      <c r="K58" s="32">
        <v>7600</v>
      </c>
      <c r="L58" s="15">
        <v>16400</v>
      </c>
      <c r="M58" s="15">
        <v>56800</v>
      </c>
      <c r="N58" s="15">
        <v>6050</v>
      </c>
      <c r="O58" s="15">
        <v>7000</v>
      </c>
      <c r="P58" s="15">
        <v>351</v>
      </c>
      <c r="Q58" s="15">
        <v>4000</v>
      </c>
      <c r="R58" s="15">
        <v>0</v>
      </c>
      <c r="S58" s="16"/>
      <c r="T58" s="100">
        <v>3</v>
      </c>
      <c r="U58" s="22">
        <v>0</v>
      </c>
      <c r="V58" s="23">
        <v>8000</v>
      </c>
      <c r="W58" s="23"/>
      <c r="X58" s="23"/>
      <c r="Y58" s="23"/>
      <c r="Z58" s="23"/>
      <c r="AA58" s="23"/>
      <c r="AB58" s="23">
        <v>10000</v>
      </c>
      <c r="AC58" s="23">
        <v>6000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15000</v>
      </c>
      <c r="AK58" s="24"/>
      <c r="AL58" s="111">
        <v>40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6.5" x14ac:dyDescent="0.3">
      <c r="A59" s="18">
        <v>57</v>
      </c>
      <c r="B59" s="17" t="s">
        <v>56</v>
      </c>
      <c r="C59" s="31">
        <v>1000</v>
      </c>
      <c r="D59" s="32">
        <v>2020</v>
      </c>
      <c r="E59" s="32">
        <v>0</v>
      </c>
      <c r="F59" s="32">
        <v>600</v>
      </c>
      <c r="G59" s="32">
        <v>14000</v>
      </c>
      <c r="H59" s="32">
        <v>3200</v>
      </c>
      <c r="I59" s="32">
        <v>0</v>
      </c>
      <c r="J59" s="32">
        <v>1300</v>
      </c>
      <c r="K59" s="32">
        <v>600</v>
      </c>
      <c r="L59" s="15">
        <v>100</v>
      </c>
      <c r="M59" s="15">
        <v>30200</v>
      </c>
      <c r="N59" s="15">
        <v>0</v>
      </c>
      <c r="O59" s="15">
        <v>300</v>
      </c>
      <c r="P59" s="15">
        <v>42000</v>
      </c>
      <c r="Q59" s="15">
        <v>0</v>
      </c>
      <c r="R59" s="15">
        <v>0</v>
      </c>
      <c r="S59" s="16">
        <v>4</v>
      </c>
      <c r="T59" s="100"/>
      <c r="U59" s="22">
        <v>2000</v>
      </c>
      <c r="V59" s="23">
        <v>3000</v>
      </c>
      <c r="W59" s="23"/>
      <c r="X59" s="23"/>
      <c r="Y59" s="23">
        <v>4000</v>
      </c>
      <c r="Z59" s="23">
        <v>2000</v>
      </c>
      <c r="AA59" s="23"/>
      <c r="AB59" s="23">
        <v>6000</v>
      </c>
      <c r="AC59" s="23">
        <v>0</v>
      </c>
      <c r="AD59" s="23">
        <v>200</v>
      </c>
      <c r="AE59" s="23">
        <v>0</v>
      </c>
      <c r="AF59" s="23">
        <v>500</v>
      </c>
      <c r="AG59" s="23">
        <v>1000</v>
      </c>
      <c r="AH59" s="23">
        <v>0</v>
      </c>
      <c r="AI59" s="23">
        <v>10000</v>
      </c>
      <c r="AJ59" s="23">
        <v>10000</v>
      </c>
      <c r="AK59" s="24">
        <v>10</v>
      </c>
      <c r="AL59" s="111">
        <v>16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6.5" x14ac:dyDescent="0.3">
      <c r="A60" s="18">
        <v>58</v>
      </c>
      <c r="B60" s="17" t="s">
        <v>57</v>
      </c>
      <c r="C60" s="31">
        <v>0</v>
      </c>
      <c r="D60" s="32">
        <v>0</v>
      </c>
      <c r="E60" s="32">
        <v>0</v>
      </c>
      <c r="F60" s="32">
        <v>0</v>
      </c>
      <c r="G60" s="32">
        <v>200</v>
      </c>
      <c r="H60" s="32">
        <v>200</v>
      </c>
      <c r="I60" s="32">
        <v>0</v>
      </c>
      <c r="J60" s="32">
        <v>0</v>
      </c>
      <c r="K60" s="32">
        <v>300</v>
      </c>
      <c r="L60" s="15">
        <v>3600</v>
      </c>
      <c r="M60" s="15">
        <v>7800</v>
      </c>
      <c r="N60" s="15">
        <v>0</v>
      </c>
      <c r="O60" s="15">
        <v>0</v>
      </c>
      <c r="P60" s="15">
        <v>7900</v>
      </c>
      <c r="Q60" s="15">
        <v>0</v>
      </c>
      <c r="R60" s="15">
        <v>0</v>
      </c>
      <c r="S60" s="16"/>
      <c r="T60" s="100">
        <v>0</v>
      </c>
      <c r="U60" s="22">
        <v>3000</v>
      </c>
      <c r="V60" s="23">
        <v>4000</v>
      </c>
      <c r="W60" s="23">
        <v>0</v>
      </c>
      <c r="X60" s="23">
        <v>0</v>
      </c>
      <c r="Y60" s="23">
        <v>1000</v>
      </c>
      <c r="Z60" s="23">
        <v>4000</v>
      </c>
      <c r="AA60" s="23">
        <v>0</v>
      </c>
      <c r="AB60" s="23">
        <v>4000</v>
      </c>
      <c r="AC60" s="23">
        <v>2000</v>
      </c>
      <c r="AD60" s="23">
        <v>0</v>
      </c>
      <c r="AE60" s="23">
        <v>0</v>
      </c>
      <c r="AF60" s="23">
        <v>400</v>
      </c>
      <c r="AG60" s="23">
        <v>400</v>
      </c>
      <c r="AH60" s="23">
        <v>0</v>
      </c>
      <c r="AI60" s="23">
        <v>500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ht="16.5" x14ac:dyDescent="0.3">
      <c r="A61" s="62">
        <v>59</v>
      </c>
      <c r="B61" s="44" t="s">
        <v>58</v>
      </c>
      <c r="C61" s="31">
        <v>1500</v>
      </c>
      <c r="D61" s="32">
        <v>1500</v>
      </c>
      <c r="E61" s="32"/>
      <c r="F61" s="32"/>
      <c r="G61" s="32">
        <v>5200</v>
      </c>
      <c r="H61" s="32">
        <v>1000</v>
      </c>
      <c r="I61" s="32"/>
      <c r="J61" s="32">
        <v>1600</v>
      </c>
      <c r="K61" s="32">
        <v>2500</v>
      </c>
      <c r="L61" s="15">
        <v>3000</v>
      </c>
      <c r="M61" s="15">
        <v>5000</v>
      </c>
      <c r="N61" s="15"/>
      <c r="O61" s="15"/>
      <c r="P61" s="15">
        <v>25</v>
      </c>
      <c r="Q61" s="15"/>
      <c r="R61" s="15">
        <v>0</v>
      </c>
      <c r="S61" s="16">
        <v>11</v>
      </c>
      <c r="T61" s="100">
        <v>4</v>
      </c>
      <c r="U61" s="22">
        <v>0</v>
      </c>
      <c r="V61" s="23">
        <v>2100</v>
      </c>
      <c r="W61" s="23"/>
      <c r="X61" s="23"/>
      <c r="Y61" s="23">
        <v>0</v>
      </c>
      <c r="Z61" s="23">
        <v>3700</v>
      </c>
      <c r="AA61" s="23"/>
      <c r="AB61" s="23">
        <v>1500</v>
      </c>
      <c r="AC61" s="23">
        <v>700</v>
      </c>
      <c r="AD61" s="23">
        <v>2000</v>
      </c>
      <c r="AE61" s="23">
        <v>2500</v>
      </c>
      <c r="AF61" s="23"/>
      <c r="AG61" s="23"/>
      <c r="AH61" s="23">
        <v>100</v>
      </c>
      <c r="AI61" s="23"/>
      <c r="AJ61" s="23">
        <v>5000</v>
      </c>
      <c r="AK61" s="24">
        <v>0</v>
      </c>
      <c r="AL61" s="108">
        <v>7</v>
      </c>
      <c r="AM61" s="108"/>
    </row>
    <row r="62" spans="1:55" s="42" customFormat="1" ht="16.5" x14ac:dyDescent="0.3">
      <c r="A62" s="62">
        <v>60</v>
      </c>
      <c r="B62" s="44" t="s">
        <v>59</v>
      </c>
      <c r="C62" s="31">
        <v>6100</v>
      </c>
      <c r="D62" s="32">
        <v>9480</v>
      </c>
      <c r="E62" s="32">
        <v>0</v>
      </c>
      <c r="F62" s="32">
        <v>0</v>
      </c>
      <c r="G62" s="32">
        <v>19500</v>
      </c>
      <c r="H62" s="32">
        <v>11000</v>
      </c>
      <c r="I62" s="32"/>
      <c r="J62" s="32">
        <v>3000</v>
      </c>
      <c r="K62" s="32">
        <v>12900</v>
      </c>
      <c r="L62" s="15">
        <v>1200</v>
      </c>
      <c r="M62" s="15">
        <v>9700</v>
      </c>
      <c r="N62" s="15">
        <v>7200</v>
      </c>
      <c r="O62" s="15">
        <v>4700</v>
      </c>
      <c r="P62" s="15">
        <v>122</v>
      </c>
      <c r="Q62" s="15">
        <v>0</v>
      </c>
      <c r="R62" s="15">
        <v>0</v>
      </c>
      <c r="S62" s="16">
        <v>0</v>
      </c>
      <c r="T62" s="100">
        <v>0</v>
      </c>
      <c r="U62" s="22">
        <v>3000</v>
      </c>
      <c r="V62" s="23">
        <v>1000</v>
      </c>
      <c r="W62" s="23">
        <v>0</v>
      </c>
      <c r="X62" s="23">
        <v>0</v>
      </c>
      <c r="Y62" s="23">
        <v>400</v>
      </c>
      <c r="Z62" s="23">
        <v>600</v>
      </c>
      <c r="AA62" s="23">
        <v>0</v>
      </c>
      <c r="AB62" s="23">
        <v>2400</v>
      </c>
      <c r="AC62" s="23">
        <v>0</v>
      </c>
      <c r="AD62" s="23">
        <v>2000</v>
      </c>
      <c r="AE62" s="23">
        <v>6600</v>
      </c>
      <c r="AF62" s="23">
        <v>2000</v>
      </c>
      <c r="AG62" s="23">
        <v>2000</v>
      </c>
      <c r="AH62" s="23">
        <v>100</v>
      </c>
      <c r="AI62" s="23">
        <v>4000</v>
      </c>
      <c r="AJ62" s="23">
        <v>2000</v>
      </c>
      <c r="AK62" s="24"/>
      <c r="AL62" s="108">
        <v>13</v>
      </c>
      <c r="AM62" s="108"/>
    </row>
    <row r="63" spans="1:55" ht="16.5" x14ac:dyDescent="0.3">
      <c r="A63" s="18">
        <v>61</v>
      </c>
      <c r="B63" s="17" t="s">
        <v>60</v>
      </c>
      <c r="C63" s="31">
        <v>1600</v>
      </c>
      <c r="D63" s="32">
        <v>1200</v>
      </c>
      <c r="E63" s="32">
        <v>0</v>
      </c>
      <c r="F63" s="32">
        <v>0</v>
      </c>
      <c r="G63" s="32">
        <v>4700</v>
      </c>
      <c r="H63" s="32">
        <v>2200</v>
      </c>
      <c r="I63" s="32">
        <v>0</v>
      </c>
      <c r="J63" s="32">
        <v>400</v>
      </c>
      <c r="K63" s="32">
        <v>2200</v>
      </c>
      <c r="L63" s="15">
        <v>13400</v>
      </c>
      <c r="M63" s="15">
        <v>29600</v>
      </c>
      <c r="N63" s="15">
        <v>325</v>
      </c>
      <c r="O63" s="15">
        <v>5140</v>
      </c>
      <c r="P63" s="15">
        <v>696</v>
      </c>
      <c r="Q63" s="15">
        <v>5000</v>
      </c>
      <c r="R63" s="15">
        <v>0</v>
      </c>
      <c r="S63" s="16">
        <v>0</v>
      </c>
      <c r="T63" s="100">
        <v>0</v>
      </c>
      <c r="U63" s="22">
        <v>1700</v>
      </c>
      <c r="V63" s="23">
        <v>4000</v>
      </c>
      <c r="W63" s="23">
        <v>0</v>
      </c>
      <c r="X63" s="23">
        <v>1000</v>
      </c>
      <c r="Y63" s="23">
        <v>0</v>
      </c>
      <c r="Z63" s="23">
        <v>4000</v>
      </c>
      <c r="AA63" s="23">
        <v>0</v>
      </c>
      <c r="AB63" s="23">
        <v>3600</v>
      </c>
      <c r="AC63" s="23">
        <v>2000</v>
      </c>
      <c r="AD63" s="23">
        <v>0</v>
      </c>
      <c r="AE63" s="23">
        <v>0</v>
      </c>
      <c r="AF63" s="23">
        <v>200</v>
      </c>
      <c r="AG63" s="23">
        <v>200</v>
      </c>
      <c r="AH63" s="23">
        <v>100</v>
      </c>
      <c r="AI63" s="23">
        <v>500</v>
      </c>
      <c r="AJ63" s="23">
        <v>6600</v>
      </c>
      <c r="AK63" s="24">
        <v>20</v>
      </c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6.5" x14ac:dyDescent="0.3">
      <c r="A64" s="18">
        <v>62</v>
      </c>
      <c r="B64" s="17" t="s">
        <v>61</v>
      </c>
      <c r="C64" s="31">
        <v>800</v>
      </c>
      <c r="D64" s="32"/>
      <c r="E64" s="32"/>
      <c r="F64" s="32"/>
      <c r="G64" s="32"/>
      <c r="H64" s="32"/>
      <c r="I64" s="32"/>
      <c r="J64" s="32">
        <v>600</v>
      </c>
      <c r="K64" s="32">
        <v>800</v>
      </c>
      <c r="L64" s="15">
        <v>3000</v>
      </c>
      <c r="M64" s="15">
        <v>44700</v>
      </c>
      <c r="N64" s="15">
        <v>600</v>
      </c>
      <c r="O64" s="15">
        <v>3000</v>
      </c>
      <c r="P64" s="15">
        <v>500</v>
      </c>
      <c r="Q64" s="15">
        <v>1000</v>
      </c>
      <c r="R64" s="15">
        <v>0</v>
      </c>
      <c r="S64" s="16"/>
      <c r="T64" s="100">
        <v>3</v>
      </c>
      <c r="U64" s="22">
        <v>1000</v>
      </c>
      <c r="V64" s="23">
        <v>2000</v>
      </c>
      <c r="W64" s="23"/>
      <c r="X64" s="23"/>
      <c r="Y64" s="23">
        <v>1000</v>
      </c>
      <c r="Z64" s="23">
        <v>2000</v>
      </c>
      <c r="AA64" s="23"/>
      <c r="AB64" s="23">
        <v>1000</v>
      </c>
      <c r="AC64" s="23">
        <v>1000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0</v>
      </c>
      <c r="AJ64" s="23">
        <v>2000</v>
      </c>
      <c r="AK64" s="24"/>
      <c r="AL64" s="111">
        <v>15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6.5" x14ac:dyDescent="0.3">
      <c r="A65" s="18">
        <v>63</v>
      </c>
      <c r="B65" s="17" t="s">
        <v>62</v>
      </c>
      <c r="C65" s="31">
        <v>1020</v>
      </c>
      <c r="D65" s="32">
        <v>1800</v>
      </c>
      <c r="E65" s="32"/>
      <c r="F65" s="32"/>
      <c r="G65" s="32">
        <v>11020</v>
      </c>
      <c r="H65" s="32">
        <v>5880</v>
      </c>
      <c r="I65" s="32"/>
      <c r="J65" s="32">
        <v>700</v>
      </c>
      <c r="K65" s="32">
        <v>1840</v>
      </c>
      <c r="L65" s="15">
        <v>3900</v>
      </c>
      <c r="M65" s="15">
        <v>34100</v>
      </c>
      <c r="N65" s="15"/>
      <c r="O65" s="15">
        <v>400</v>
      </c>
      <c r="P65" s="15">
        <v>600</v>
      </c>
      <c r="Q65" s="15"/>
      <c r="R65" s="15"/>
      <c r="S65" s="16"/>
      <c r="T65" s="100"/>
      <c r="U65" s="22">
        <v>500</v>
      </c>
      <c r="V65" s="23">
        <v>2200</v>
      </c>
      <c r="W65" s="23"/>
      <c r="X65" s="23"/>
      <c r="Y65" s="23">
        <v>0</v>
      </c>
      <c r="Z65" s="23">
        <v>1000</v>
      </c>
      <c r="AA65" s="23"/>
      <c r="AB65" s="23">
        <v>1617</v>
      </c>
      <c r="AC65" s="23">
        <v>1500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  <c r="AI65" s="23">
        <v>0</v>
      </c>
      <c r="AJ65" s="23">
        <v>500</v>
      </c>
      <c r="AK65" s="24"/>
      <c r="AL65" s="111">
        <v>10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ht="16.5" x14ac:dyDescent="0.3">
      <c r="A66" s="62">
        <v>64</v>
      </c>
      <c r="B66" s="44" t="s">
        <v>63</v>
      </c>
      <c r="C66" s="31">
        <v>3270</v>
      </c>
      <c r="D66" s="32">
        <v>520</v>
      </c>
      <c r="E66" s="32"/>
      <c r="F66" s="32">
        <v>360</v>
      </c>
      <c r="G66" s="32">
        <v>0</v>
      </c>
      <c r="H66" s="32">
        <v>0</v>
      </c>
      <c r="I66" s="32"/>
      <c r="J66" s="32">
        <v>0</v>
      </c>
      <c r="K66" s="32">
        <v>780</v>
      </c>
      <c r="L66" s="15">
        <v>2900</v>
      </c>
      <c r="M66" s="15">
        <v>24900</v>
      </c>
      <c r="N66" s="15">
        <v>327</v>
      </c>
      <c r="O66" s="15">
        <v>26</v>
      </c>
      <c r="P66" s="15">
        <v>50</v>
      </c>
      <c r="Q66" s="15">
        <v>0</v>
      </c>
      <c r="R66" s="15">
        <v>0</v>
      </c>
      <c r="S66" s="16">
        <v>13</v>
      </c>
      <c r="T66" s="100"/>
      <c r="U66" s="22">
        <v>0</v>
      </c>
      <c r="V66" s="23">
        <v>6000</v>
      </c>
      <c r="W66" s="23"/>
      <c r="X66" s="23">
        <v>0</v>
      </c>
      <c r="Y66" s="23">
        <v>5000</v>
      </c>
      <c r="Z66" s="23">
        <v>6000</v>
      </c>
      <c r="AA66" s="23"/>
      <c r="AB66" s="23">
        <v>6000</v>
      </c>
      <c r="AC66" s="23">
        <v>6000</v>
      </c>
      <c r="AD66" s="23">
        <v>4000</v>
      </c>
      <c r="AE66" s="23">
        <v>0</v>
      </c>
      <c r="AF66" s="23">
        <v>0</v>
      </c>
      <c r="AG66" s="23">
        <v>300</v>
      </c>
      <c r="AH66" s="23">
        <v>200</v>
      </c>
      <c r="AI66" s="23">
        <v>5000</v>
      </c>
      <c r="AJ66" s="23">
        <v>20000</v>
      </c>
      <c r="AK66" s="24">
        <v>15</v>
      </c>
      <c r="AL66" s="108"/>
      <c r="AM66" s="108"/>
    </row>
    <row r="67" spans="1:55" ht="16.5" x14ac:dyDescent="0.3">
      <c r="A67" s="18">
        <v>65</v>
      </c>
      <c r="B67" s="17" t="s">
        <v>64</v>
      </c>
      <c r="C67" s="31">
        <v>2500</v>
      </c>
      <c r="D67" s="32">
        <v>0</v>
      </c>
      <c r="E67" s="32">
        <v>0</v>
      </c>
      <c r="F67" s="32">
        <v>180</v>
      </c>
      <c r="G67" s="32">
        <v>5000</v>
      </c>
      <c r="H67" s="32">
        <v>0</v>
      </c>
      <c r="I67" s="32">
        <v>0</v>
      </c>
      <c r="J67" s="32">
        <v>0</v>
      </c>
      <c r="K67" s="32">
        <v>3000</v>
      </c>
      <c r="L67" s="19">
        <v>23100</v>
      </c>
      <c r="M67" s="19">
        <v>62000</v>
      </c>
      <c r="N67" s="19">
        <v>3600</v>
      </c>
      <c r="O67" s="19">
        <v>12000</v>
      </c>
      <c r="P67" s="19">
        <v>75</v>
      </c>
      <c r="Q67" s="19">
        <v>0</v>
      </c>
      <c r="R67" s="19">
        <v>0</v>
      </c>
      <c r="S67" s="20"/>
      <c r="T67" s="104">
        <v>0</v>
      </c>
      <c r="U67" s="22">
        <v>3500</v>
      </c>
      <c r="V67" s="23">
        <v>6000</v>
      </c>
      <c r="W67" s="23">
        <v>0</v>
      </c>
      <c r="X67" s="23">
        <v>0</v>
      </c>
      <c r="Y67" s="23">
        <v>0</v>
      </c>
      <c r="Z67" s="23">
        <v>10000</v>
      </c>
      <c r="AA67" s="23">
        <v>0</v>
      </c>
      <c r="AB67" s="23">
        <v>7500</v>
      </c>
      <c r="AC67" s="23">
        <v>7500</v>
      </c>
      <c r="AD67" s="23">
        <v>0</v>
      </c>
      <c r="AE67" s="23">
        <v>0</v>
      </c>
      <c r="AF67" s="23">
        <v>0</v>
      </c>
      <c r="AG67" s="23">
        <v>0</v>
      </c>
      <c r="AH67" s="23">
        <v>300</v>
      </c>
      <c r="AI67" s="23">
        <v>500</v>
      </c>
      <c r="AJ67" s="23">
        <v>10000</v>
      </c>
      <c r="AK67" s="24"/>
      <c r="AL67" s="111">
        <v>30</v>
      </c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6.5" x14ac:dyDescent="0.3">
      <c r="A68" s="18">
        <v>66</v>
      </c>
      <c r="B68" s="17" t="s">
        <v>65</v>
      </c>
      <c r="C68" s="31">
        <v>700</v>
      </c>
      <c r="D68" s="32">
        <v>600</v>
      </c>
      <c r="E68" s="32">
        <v>0</v>
      </c>
      <c r="F68" s="32">
        <v>380</v>
      </c>
      <c r="G68" s="32">
        <v>4500</v>
      </c>
      <c r="H68" s="32">
        <v>1000</v>
      </c>
      <c r="I68" s="32">
        <v>0</v>
      </c>
      <c r="J68" s="32">
        <v>200</v>
      </c>
      <c r="K68" s="32">
        <v>3000</v>
      </c>
      <c r="L68" s="19">
        <v>400</v>
      </c>
      <c r="M68" s="19">
        <v>13600</v>
      </c>
      <c r="N68" s="19">
        <v>300</v>
      </c>
      <c r="O68" s="19">
        <v>800</v>
      </c>
      <c r="P68" s="19">
        <v>50</v>
      </c>
      <c r="Q68" s="15">
        <v>4000</v>
      </c>
      <c r="R68" s="15">
        <v>6500</v>
      </c>
      <c r="S68" s="16">
        <v>25</v>
      </c>
      <c r="T68" s="100"/>
      <c r="U68" s="22">
        <v>2300</v>
      </c>
      <c r="V68" s="23">
        <v>3200</v>
      </c>
      <c r="W68" s="23">
        <v>0</v>
      </c>
      <c r="X68" s="23">
        <v>0</v>
      </c>
      <c r="Y68" s="23">
        <v>2000</v>
      </c>
      <c r="Z68" s="23">
        <v>3000</v>
      </c>
      <c r="AA68" s="23">
        <v>0</v>
      </c>
      <c r="AB68" s="23">
        <v>3600</v>
      </c>
      <c r="AC68" s="23">
        <v>500</v>
      </c>
      <c r="AD68" s="23">
        <v>1600</v>
      </c>
      <c r="AE68" s="23">
        <v>0</v>
      </c>
      <c r="AF68" s="23">
        <v>500</v>
      </c>
      <c r="AG68" s="23">
        <v>1300</v>
      </c>
      <c r="AH68" s="23">
        <v>100</v>
      </c>
      <c r="AI68" s="23">
        <v>0</v>
      </c>
      <c r="AJ68" s="23">
        <v>0</v>
      </c>
      <c r="AK68" s="24">
        <v>0</v>
      </c>
      <c r="AL68" s="111"/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6.5" x14ac:dyDescent="0.3">
      <c r="A69" s="18">
        <v>67</v>
      </c>
      <c r="B69" s="17" t="s">
        <v>66</v>
      </c>
      <c r="C69" s="31">
        <v>6150</v>
      </c>
      <c r="D69" s="32">
        <v>3560</v>
      </c>
      <c r="E69" s="32">
        <v>8200</v>
      </c>
      <c r="F69" s="32">
        <v>460</v>
      </c>
      <c r="G69" s="32">
        <v>6000</v>
      </c>
      <c r="H69" s="32">
        <v>6200</v>
      </c>
      <c r="I69" s="32"/>
      <c r="J69" s="32">
        <v>3000</v>
      </c>
      <c r="K69" s="32">
        <v>6400</v>
      </c>
      <c r="L69" s="15">
        <v>13500</v>
      </c>
      <c r="M69" s="15">
        <v>98400</v>
      </c>
      <c r="N69" s="15">
        <v>500</v>
      </c>
      <c r="O69" s="15">
        <v>5400</v>
      </c>
      <c r="P69" s="15">
        <v>170</v>
      </c>
      <c r="Q69" s="15">
        <v>1200</v>
      </c>
      <c r="R69" s="15">
        <v>0</v>
      </c>
      <c r="S69" s="16">
        <v>0</v>
      </c>
      <c r="T69" s="100">
        <v>0</v>
      </c>
      <c r="U69" s="22">
        <v>3000</v>
      </c>
      <c r="V69" s="23">
        <v>6000</v>
      </c>
      <c r="W69" s="23">
        <v>0</v>
      </c>
      <c r="X69" s="23">
        <v>0</v>
      </c>
      <c r="Y69" s="23">
        <v>5000</v>
      </c>
      <c r="Z69" s="23">
        <v>6000</v>
      </c>
      <c r="AA69" s="23">
        <v>100</v>
      </c>
      <c r="AB69" s="23">
        <v>5000</v>
      </c>
      <c r="AC69" s="23">
        <v>6000</v>
      </c>
      <c r="AD69" s="23">
        <v>5000</v>
      </c>
      <c r="AE69" s="23">
        <v>0</v>
      </c>
      <c r="AF69" s="23">
        <v>300</v>
      </c>
      <c r="AG69" s="23">
        <v>0</v>
      </c>
      <c r="AH69" s="23">
        <v>125</v>
      </c>
      <c r="AI69" s="23">
        <v>0</v>
      </c>
      <c r="AJ69" s="23">
        <v>2000</v>
      </c>
      <c r="AK69" s="24">
        <v>0</v>
      </c>
      <c r="AL69" s="111"/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ht="16.5" x14ac:dyDescent="0.3">
      <c r="A70" s="62">
        <v>68</v>
      </c>
      <c r="B70" s="44" t="s">
        <v>67</v>
      </c>
      <c r="C70" s="31">
        <v>1520</v>
      </c>
      <c r="D70" s="32">
        <v>420</v>
      </c>
      <c r="E70" s="32"/>
      <c r="F70" s="32"/>
      <c r="G70" s="32">
        <v>7160</v>
      </c>
      <c r="H70" s="32">
        <v>1920</v>
      </c>
      <c r="I70" s="32"/>
      <c r="J70" s="32">
        <v>1350</v>
      </c>
      <c r="K70" s="32">
        <v>2170</v>
      </c>
      <c r="L70" s="15"/>
      <c r="M70" s="15"/>
      <c r="N70" s="15"/>
      <c r="O70" s="15"/>
      <c r="P70" s="15"/>
      <c r="Q70" s="15"/>
      <c r="R70" s="15"/>
      <c r="S70" s="16"/>
      <c r="T70" s="100"/>
      <c r="U70" s="22">
        <v>0</v>
      </c>
      <c r="V70" s="23">
        <v>5600</v>
      </c>
      <c r="W70" s="23"/>
      <c r="X70" s="23"/>
      <c r="Y70" s="23"/>
      <c r="Z70" s="23">
        <v>1000</v>
      </c>
      <c r="AA70" s="23"/>
      <c r="AB70" s="23">
        <v>1500</v>
      </c>
      <c r="AC70" s="23">
        <v>2000</v>
      </c>
      <c r="AD70" s="23"/>
      <c r="AE70" s="23"/>
      <c r="AF70" s="23"/>
      <c r="AG70" s="23"/>
      <c r="AH70" s="23"/>
      <c r="AI70" s="23"/>
      <c r="AJ70" s="23"/>
      <c r="AK70" s="24"/>
      <c r="AL70" s="108"/>
      <c r="AM70" s="108"/>
    </row>
    <row r="71" spans="1:55" s="42" customFormat="1" ht="16.5" x14ac:dyDescent="0.3">
      <c r="A71" s="62">
        <v>69</v>
      </c>
      <c r="B71" s="44" t="s">
        <v>68</v>
      </c>
      <c r="C71" s="31">
        <v>4000</v>
      </c>
      <c r="D71" s="32">
        <v>8360</v>
      </c>
      <c r="E71" s="32"/>
      <c r="F71" s="32"/>
      <c r="G71" s="32">
        <v>6300</v>
      </c>
      <c r="H71" s="32">
        <v>7300</v>
      </c>
      <c r="I71" s="32"/>
      <c r="J71" s="32">
        <v>3090</v>
      </c>
      <c r="K71" s="32">
        <v>13500</v>
      </c>
      <c r="L71" s="15">
        <v>9900</v>
      </c>
      <c r="M71" s="15">
        <v>49500</v>
      </c>
      <c r="N71" s="15">
        <v>200</v>
      </c>
      <c r="O71" s="15">
        <v>450</v>
      </c>
      <c r="P71" s="15">
        <v>6000</v>
      </c>
      <c r="Q71" s="15">
        <v>4000</v>
      </c>
      <c r="R71" s="15"/>
      <c r="S71" s="16"/>
      <c r="T71" s="100">
        <v>4</v>
      </c>
      <c r="U71" s="22">
        <v>4000</v>
      </c>
      <c r="V71" s="23">
        <v>10000</v>
      </c>
      <c r="W71" s="23"/>
      <c r="X71" s="23"/>
      <c r="Y71" s="23">
        <v>4000</v>
      </c>
      <c r="Z71" s="23">
        <v>12000</v>
      </c>
      <c r="AA71" s="23"/>
      <c r="AB71" s="23">
        <v>6000</v>
      </c>
      <c r="AC71" s="23">
        <v>6000</v>
      </c>
      <c r="AD71" s="23">
        <v>3300</v>
      </c>
      <c r="AE71" s="23"/>
      <c r="AF71" s="23">
        <v>400</v>
      </c>
      <c r="AG71" s="23">
        <v>500</v>
      </c>
      <c r="AH71" s="23">
        <v>250</v>
      </c>
      <c r="AI71" s="23"/>
      <c r="AJ71" s="23">
        <v>6000</v>
      </c>
      <c r="AK71" s="24"/>
      <c r="AL71" s="108">
        <v>60</v>
      </c>
      <c r="AM71" s="108"/>
    </row>
    <row r="72" spans="1:55" ht="16.5" x14ac:dyDescent="0.3">
      <c r="A72" s="18">
        <v>70</v>
      </c>
      <c r="B72" s="17" t="s">
        <v>69</v>
      </c>
      <c r="C72" s="31">
        <v>2000</v>
      </c>
      <c r="D72" s="32">
        <v>6200</v>
      </c>
      <c r="E72" s="32"/>
      <c r="F72" s="32"/>
      <c r="G72" s="32">
        <v>0</v>
      </c>
      <c r="H72" s="32">
        <v>4000</v>
      </c>
      <c r="I72" s="32"/>
      <c r="J72" s="32"/>
      <c r="K72" s="32">
        <v>4000</v>
      </c>
      <c r="L72" s="15"/>
      <c r="M72" s="15"/>
      <c r="N72" s="15"/>
      <c r="O72" s="15"/>
      <c r="P72" s="15"/>
      <c r="Q72" s="15"/>
      <c r="R72" s="15"/>
      <c r="S72" s="16"/>
      <c r="T72" s="100"/>
      <c r="U72" s="22">
        <v>6000</v>
      </c>
      <c r="V72" s="23">
        <v>6000</v>
      </c>
      <c r="W72" s="23"/>
      <c r="X72" s="23"/>
      <c r="Y72" s="23">
        <v>2800</v>
      </c>
      <c r="Z72" s="23">
        <v>2500</v>
      </c>
      <c r="AA72" s="23"/>
      <c r="AB72" s="23">
        <v>3073</v>
      </c>
      <c r="AC72" s="23">
        <v>3000</v>
      </c>
      <c r="AD72" s="23"/>
      <c r="AE72" s="23"/>
      <c r="AF72" s="23"/>
      <c r="AG72" s="23"/>
      <c r="AH72" s="23"/>
      <c r="AI72" s="23"/>
      <c r="AJ72" s="23"/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6.5" x14ac:dyDescent="0.3">
      <c r="A73" s="18">
        <v>71</v>
      </c>
      <c r="B73" s="17" t="s">
        <v>70</v>
      </c>
      <c r="C73" s="31">
        <v>400</v>
      </c>
      <c r="D73" s="32">
        <v>500</v>
      </c>
      <c r="E73" s="32"/>
      <c r="F73" s="32">
        <v>600</v>
      </c>
      <c r="G73" s="32">
        <v>400</v>
      </c>
      <c r="H73" s="32">
        <v>800</v>
      </c>
      <c r="I73" s="32"/>
      <c r="J73" s="32">
        <v>200</v>
      </c>
      <c r="K73" s="32">
        <v>900</v>
      </c>
      <c r="L73" s="15">
        <v>2500</v>
      </c>
      <c r="M73" s="15">
        <v>14000</v>
      </c>
      <c r="N73" s="15">
        <v>100</v>
      </c>
      <c r="O73" s="15">
        <v>1300</v>
      </c>
      <c r="P73" s="15">
        <v>375</v>
      </c>
      <c r="Q73" s="15">
        <v>600</v>
      </c>
      <c r="R73" s="15">
        <v>0</v>
      </c>
      <c r="S73" s="16"/>
      <c r="T73" s="100">
        <v>4</v>
      </c>
      <c r="U73" s="22">
        <v>1000</v>
      </c>
      <c r="V73" s="23">
        <v>2000</v>
      </c>
      <c r="W73" s="23"/>
      <c r="X73" s="23"/>
      <c r="Y73" s="23">
        <v>800</v>
      </c>
      <c r="Z73" s="23">
        <v>1000</v>
      </c>
      <c r="AA73" s="23"/>
      <c r="AB73" s="23">
        <v>1600</v>
      </c>
      <c r="AC73" s="23">
        <v>500</v>
      </c>
      <c r="AD73" s="23">
        <v>200</v>
      </c>
      <c r="AE73" s="23">
        <v>0</v>
      </c>
      <c r="AF73" s="23">
        <v>200</v>
      </c>
      <c r="AG73" s="23">
        <v>200</v>
      </c>
      <c r="AH73" s="23">
        <v>25</v>
      </c>
      <c r="AI73" s="23">
        <v>800</v>
      </c>
      <c r="AJ73" s="23">
        <v>1700</v>
      </c>
      <c r="AK73" s="24"/>
      <c r="AL73" s="111">
        <v>26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6.5" x14ac:dyDescent="0.3">
      <c r="A74" s="18">
        <v>72</v>
      </c>
      <c r="B74" s="17" t="s">
        <v>71</v>
      </c>
      <c r="C74" s="29">
        <v>3400</v>
      </c>
      <c r="D74" s="30">
        <v>900</v>
      </c>
      <c r="E74" s="30"/>
      <c r="F74" s="30"/>
      <c r="G74" s="30">
        <v>18400</v>
      </c>
      <c r="H74" s="30">
        <v>2000</v>
      </c>
      <c r="I74" s="30"/>
      <c r="J74" s="30">
        <v>2000</v>
      </c>
      <c r="K74" s="30">
        <v>3000</v>
      </c>
      <c r="L74" s="6">
        <v>7000</v>
      </c>
      <c r="M74" s="6">
        <v>62500</v>
      </c>
      <c r="N74" s="6">
        <v>300</v>
      </c>
      <c r="O74" s="6"/>
      <c r="P74" s="6"/>
      <c r="Q74" s="6"/>
      <c r="R74" s="6">
        <v>100</v>
      </c>
      <c r="S74" s="7"/>
      <c r="T74" s="105">
        <v>4</v>
      </c>
      <c r="U74" s="22">
        <v>600</v>
      </c>
      <c r="V74" s="23">
        <v>3600</v>
      </c>
      <c r="W74" s="23"/>
      <c r="X74" s="23"/>
      <c r="Y74" s="23"/>
      <c r="Z74" s="23">
        <v>4000</v>
      </c>
      <c r="AA74" s="23"/>
      <c r="AB74" s="23">
        <v>2000</v>
      </c>
      <c r="AC74" s="23">
        <v>4000</v>
      </c>
      <c r="AD74" s="23"/>
      <c r="AE74" s="23"/>
      <c r="AF74" s="23">
        <v>200</v>
      </c>
      <c r="AG74" s="23"/>
      <c r="AH74" s="23"/>
      <c r="AI74" s="23"/>
      <c r="AJ74" s="23">
        <v>1500</v>
      </c>
      <c r="AK74" s="24"/>
      <c r="AL74" s="111">
        <v>4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ht="16.5" x14ac:dyDescent="0.3">
      <c r="A75" s="62">
        <v>73</v>
      </c>
      <c r="B75" s="44" t="s">
        <v>72</v>
      </c>
      <c r="C75" s="31">
        <v>1300</v>
      </c>
      <c r="D75" s="32">
        <v>1000</v>
      </c>
      <c r="E75" s="32">
        <v>0</v>
      </c>
      <c r="F75" s="32">
        <v>400</v>
      </c>
      <c r="G75" s="32">
        <v>6000</v>
      </c>
      <c r="H75" s="32">
        <v>2000</v>
      </c>
      <c r="I75" s="32"/>
      <c r="J75" s="32">
        <v>200</v>
      </c>
      <c r="K75" s="32">
        <v>200</v>
      </c>
      <c r="L75" s="15">
        <v>1000</v>
      </c>
      <c r="M75" s="15">
        <v>7700</v>
      </c>
      <c r="N75" s="15">
        <v>1300</v>
      </c>
      <c r="O75" s="15">
        <v>70</v>
      </c>
      <c r="P75" s="15">
        <v>100</v>
      </c>
      <c r="Q75" s="15">
        <v>0</v>
      </c>
      <c r="R75" s="15">
        <v>0</v>
      </c>
      <c r="S75" s="16">
        <v>0</v>
      </c>
      <c r="T75" s="100">
        <v>0</v>
      </c>
      <c r="U75" s="22">
        <v>2200</v>
      </c>
      <c r="V75" s="23">
        <v>3000</v>
      </c>
      <c r="W75" s="23"/>
      <c r="X75" s="23">
        <v>750</v>
      </c>
      <c r="Y75" s="23">
        <v>0</v>
      </c>
      <c r="Z75" s="23">
        <v>4000</v>
      </c>
      <c r="AA75" s="23"/>
      <c r="AB75" s="23">
        <v>3300</v>
      </c>
      <c r="AC75" s="23">
        <v>3300</v>
      </c>
      <c r="AD75" s="23">
        <v>3000</v>
      </c>
      <c r="AE75" s="23">
        <v>11800</v>
      </c>
      <c r="AF75" s="23">
        <v>2200</v>
      </c>
      <c r="AG75" s="23">
        <v>230</v>
      </c>
      <c r="AH75" s="23">
        <v>172</v>
      </c>
      <c r="AI75" s="23">
        <v>6000</v>
      </c>
      <c r="AJ75" s="23">
        <v>10000</v>
      </c>
      <c r="AK75" s="24"/>
      <c r="AL75" s="108">
        <v>14</v>
      </c>
      <c r="AM75" s="108"/>
    </row>
    <row r="76" spans="1:55" ht="16.5" x14ac:dyDescent="0.3">
      <c r="A76" s="18">
        <v>74</v>
      </c>
      <c r="B76" s="17" t="s">
        <v>73</v>
      </c>
      <c r="C76" s="31">
        <v>1000</v>
      </c>
      <c r="D76" s="32">
        <v>3700</v>
      </c>
      <c r="E76" s="32"/>
      <c r="F76" s="32"/>
      <c r="G76" s="32">
        <v>2500</v>
      </c>
      <c r="H76" s="32">
        <v>3500</v>
      </c>
      <c r="I76" s="32"/>
      <c r="J76" s="32">
        <v>1400</v>
      </c>
      <c r="K76" s="32">
        <v>3000</v>
      </c>
      <c r="L76" s="15">
        <v>3000</v>
      </c>
      <c r="M76" s="15">
        <v>20000</v>
      </c>
      <c r="N76" s="15">
        <v>0</v>
      </c>
      <c r="O76" s="15">
        <v>500</v>
      </c>
      <c r="P76" s="15">
        <v>100</v>
      </c>
      <c r="Q76" s="15"/>
      <c r="R76" s="15"/>
      <c r="S76" s="16"/>
      <c r="T76" s="100"/>
      <c r="U76" s="22">
        <v>3000</v>
      </c>
      <c r="V76" s="23">
        <v>4000</v>
      </c>
      <c r="W76" s="23"/>
      <c r="X76" s="23">
        <v>3000</v>
      </c>
      <c r="Y76" s="23">
        <v>3000</v>
      </c>
      <c r="Z76" s="23">
        <v>4000</v>
      </c>
      <c r="AA76" s="23"/>
      <c r="AB76" s="23">
        <v>5000</v>
      </c>
      <c r="AC76" s="23">
        <v>4000</v>
      </c>
      <c r="AD76" s="23">
        <v>4000</v>
      </c>
      <c r="AE76" s="23">
        <v>5000</v>
      </c>
      <c r="AF76" s="23">
        <v>5000</v>
      </c>
      <c r="AG76" s="23">
        <v>2000</v>
      </c>
      <c r="AH76" s="23">
        <v>200</v>
      </c>
      <c r="AI76" s="23"/>
      <c r="AJ76" s="23"/>
      <c r="AK76" s="24"/>
      <c r="AL76" s="111">
        <v>36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6.5" x14ac:dyDescent="0.3">
      <c r="A77" s="18">
        <v>75</v>
      </c>
      <c r="B77" s="17" t="s">
        <v>74</v>
      </c>
      <c r="C77" s="31">
        <v>3870</v>
      </c>
      <c r="D77" s="32">
        <v>5000</v>
      </c>
      <c r="E77" s="32"/>
      <c r="F77" s="32">
        <v>790</v>
      </c>
      <c r="G77" s="32">
        <v>4000</v>
      </c>
      <c r="H77" s="32">
        <v>5640</v>
      </c>
      <c r="I77" s="32"/>
      <c r="J77" s="32">
        <v>3400</v>
      </c>
      <c r="K77" s="32">
        <v>5400</v>
      </c>
      <c r="L77" s="15">
        <v>12700</v>
      </c>
      <c r="M77" s="15">
        <v>60000</v>
      </c>
      <c r="N77" s="15">
        <v>1000</v>
      </c>
      <c r="O77" s="15">
        <v>3600</v>
      </c>
      <c r="P77" s="15">
        <v>1325</v>
      </c>
      <c r="Q77" s="15">
        <v>1200</v>
      </c>
      <c r="R77" s="15">
        <v>300</v>
      </c>
      <c r="S77" s="16"/>
      <c r="T77" s="100">
        <v>4</v>
      </c>
      <c r="U77" s="22">
        <v>0</v>
      </c>
      <c r="V77" s="23">
        <v>0</v>
      </c>
      <c r="W77" s="23">
        <v>0</v>
      </c>
      <c r="X77" s="23">
        <v>0</v>
      </c>
      <c r="Y77" s="23">
        <v>0</v>
      </c>
      <c r="Z77" s="23">
        <v>4000</v>
      </c>
      <c r="AA77" s="23"/>
      <c r="AB77" s="23">
        <v>4000</v>
      </c>
      <c r="AC77" s="23">
        <v>3000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4000</v>
      </c>
      <c r="AJ77" s="23">
        <v>10000</v>
      </c>
      <c r="AK77" s="24"/>
      <c r="AL77" s="111">
        <v>45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6.5" x14ac:dyDescent="0.3">
      <c r="A78" s="18">
        <v>76</v>
      </c>
      <c r="B78" s="17" t="s">
        <v>75</v>
      </c>
      <c r="C78" s="31">
        <v>1140</v>
      </c>
      <c r="D78" s="32">
        <v>4800</v>
      </c>
      <c r="E78" s="32"/>
      <c r="F78" s="32"/>
      <c r="G78" s="32">
        <v>1500</v>
      </c>
      <c r="H78" s="32">
        <v>2000</v>
      </c>
      <c r="I78" s="32"/>
      <c r="J78" s="32">
        <v>730</v>
      </c>
      <c r="K78" s="32">
        <v>5370</v>
      </c>
      <c r="L78" s="15"/>
      <c r="M78" s="15"/>
      <c r="N78" s="15"/>
      <c r="O78" s="15"/>
      <c r="P78" s="15"/>
      <c r="Q78" s="15"/>
      <c r="R78" s="15"/>
      <c r="S78" s="16"/>
      <c r="T78" s="100"/>
      <c r="U78" s="22">
        <v>4000</v>
      </c>
      <c r="V78" s="23">
        <v>2000</v>
      </c>
      <c r="W78" s="23"/>
      <c r="X78" s="23"/>
      <c r="Y78" s="23">
        <v>4000</v>
      </c>
      <c r="Z78" s="23">
        <v>6000</v>
      </c>
      <c r="AA78" s="23"/>
      <c r="AB78" s="23">
        <v>6000</v>
      </c>
      <c r="AC78" s="23">
        <v>2600</v>
      </c>
      <c r="AD78" s="23"/>
      <c r="AE78" s="23"/>
      <c r="AF78" s="23"/>
      <c r="AG78" s="23"/>
      <c r="AH78" s="23"/>
      <c r="AI78" s="23"/>
      <c r="AJ78" s="23">
        <v>42</v>
      </c>
      <c r="AK78" s="24"/>
      <c r="AL78" s="111">
        <v>37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6.5" x14ac:dyDescent="0.3">
      <c r="A79" s="18">
        <v>77</v>
      </c>
      <c r="B79" s="17" t="s">
        <v>76</v>
      </c>
      <c r="C79" s="31">
        <v>200</v>
      </c>
      <c r="D79" s="32">
        <v>0</v>
      </c>
      <c r="E79" s="32">
        <v>0</v>
      </c>
      <c r="F79" s="32">
        <v>950</v>
      </c>
      <c r="G79" s="32">
        <v>160</v>
      </c>
      <c r="H79" s="32">
        <v>0</v>
      </c>
      <c r="I79" s="32">
        <v>0</v>
      </c>
      <c r="J79" s="32">
        <v>0</v>
      </c>
      <c r="K79" s="32">
        <v>6800</v>
      </c>
      <c r="L79" s="15">
        <v>6000</v>
      </c>
      <c r="M79" s="15">
        <v>143400</v>
      </c>
      <c r="N79" s="15">
        <v>0</v>
      </c>
      <c r="O79" s="15">
        <v>330</v>
      </c>
      <c r="P79" s="15">
        <v>8</v>
      </c>
      <c r="Q79" s="15">
        <v>2500</v>
      </c>
      <c r="R79" s="15">
        <v>0</v>
      </c>
      <c r="S79" s="16"/>
      <c r="T79" s="100">
        <v>0</v>
      </c>
      <c r="U79" s="22">
        <v>6000</v>
      </c>
      <c r="V79" s="23">
        <v>10000</v>
      </c>
      <c r="W79" s="23">
        <v>0</v>
      </c>
      <c r="X79" s="23">
        <v>1000</v>
      </c>
      <c r="Y79" s="23">
        <v>6000</v>
      </c>
      <c r="Z79" s="23">
        <v>10000</v>
      </c>
      <c r="AA79" s="23">
        <v>0</v>
      </c>
      <c r="AB79" s="23">
        <v>10000</v>
      </c>
      <c r="AC79" s="23">
        <v>4000</v>
      </c>
      <c r="AD79" s="23">
        <v>2000</v>
      </c>
      <c r="AE79" s="23">
        <v>0</v>
      </c>
      <c r="AF79" s="23">
        <v>3000</v>
      </c>
      <c r="AG79" s="23">
        <v>2000</v>
      </c>
      <c r="AH79" s="23">
        <v>50</v>
      </c>
      <c r="AI79" s="23">
        <v>0</v>
      </c>
      <c r="AJ79" s="23">
        <v>10000</v>
      </c>
      <c r="AK79" s="24"/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6.5" x14ac:dyDescent="0.3">
      <c r="A80" s="18">
        <v>78</v>
      </c>
      <c r="B80" s="17" t="s">
        <v>77</v>
      </c>
      <c r="C80" s="31">
        <v>4000</v>
      </c>
      <c r="D80" s="32">
        <v>2110</v>
      </c>
      <c r="E80" s="32">
        <v>0</v>
      </c>
      <c r="F80" s="32">
        <v>980</v>
      </c>
      <c r="G80" s="32">
        <v>14540</v>
      </c>
      <c r="H80" s="32">
        <v>16200</v>
      </c>
      <c r="I80" s="32"/>
      <c r="J80" s="32">
        <v>4000</v>
      </c>
      <c r="K80" s="32">
        <v>9150</v>
      </c>
      <c r="L80" s="15">
        <v>44700</v>
      </c>
      <c r="M80" s="15">
        <v>88300</v>
      </c>
      <c r="N80" s="15">
        <v>1600</v>
      </c>
      <c r="O80" s="15">
        <v>22700</v>
      </c>
      <c r="P80" s="15">
        <v>625</v>
      </c>
      <c r="Q80" s="15">
        <v>0</v>
      </c>
      <c r="R80" s="15">
        <v>0</v>
      </c>
      <c r="S80" s="16">
        <v>0</v>
      </c>
      <c r="T80" s="100">
        <v>0</v>
      </c>
      <c r="U80" s="22">
        <v>1600</v>
      </c>
      <c r="V80" s="23">
        <v>1500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1500</v>
      </c>
      <c r="AC80" s="23">
        <v>0</v>
      </c>
      <c r="AD80" s="23">
        <v>0</v>
      </c>
      <c r="AE80" s="23">
        <v>0</v>
      </c>
      <c r="AF80" s="23">
        <v>2000</v>
      </c>
      <c r="AG80" s="23">
        <v>0</v>
      </c>
      <c r="AH80" s="23">
        <v>0</v>
      </c>
      <c r="AI80" s="23">
        <v>10000</v>
      </c>
      <c r="AJ80" s="23">
        <v>10000</v>
      </c>
      <c r="AK80" s="24">
        <v>100</v>
      </c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ht="16.5" x14ac:dyDescent="0.3">
      <c r="A81" s="62">
        <v>79</v>
      </c>
      <c r="B81" s="44" t="s">
        <v>78</v>
      </c>
      <c r="C81" s="31">
        <v>3600</v>
      </c>
      <c r="D81" s="32">
        <v>4160</v>
      </c>
      <c r="E81" s="32"/>
      <c r="F81" s="32"/>
      <c r="G81" s="32">
        <v>500</v>
      </c>
      <c r="H81" s="32">
        <v>3780</v>
      </c>
      <c r="I81" s="32">
        <v>10420</v>
      </c>
      <c r="J81" s="32"/>
      <c r="K81" s="32">
        <v>5890</v>
      </c>
      <c r="L81" s="15"/>
      <c r="M81" s="15"/>
      <c r="N81" s="15"/>
      <c r="O81" s="15"/>
      <c r="P81" s="15"/>
      <c r="Q81" s="15"/>
      <c r="R81" s="15"/>
      <c r="S81" s="16"/>
      <c r="T81" s="100"/>
      <c r="U81" s="22">
        <v>0</v>
      </c>
      <c r="V81" s="23">
        <v>400</v>
      </c>
      <c r="W81" s="23"/>
      <c r="X81" s="23">
        <v>500</v>
      </c>
      <c r="Y81" s="23">
        <v>0</v>
      </c>
      <c r="Z81" s="23">
        <v>0</v>
      </c>
      <c r="AA81" s="23">
        <v>0</v>
      </c>
      <c r="AB81" s="23">
        <v>2310</v>
      </c>
      <c r="AC81" s="23">
        <v>500</v>
      </c>
      <c r="AD81" s="23">
        <v>200</v>
      </c>
      <c r="AE81" s="23">
        <v>200</v>
      </c>
      <c r="AF81" s="23">
        <v>200</v>
      </c>
      <c r="AG81" s="23">
        <v>200</v>
      </c>
      <c r="AH81" s="23">
        <v>25</v>
      </c>
      <c r="AI81" s="23">
        <v>1000</v>
      </c>
      <c r="AJ81" s="23">
        <v>1000</v>
      </c>
      <c r="AK81" s="24"/>
      <c r="AL81" s="108">
        <v>16</v>
      </c>
      <c r="AM81" s="108"/>
    </row>
    <row r="82" spans="1:55" ht="16.5" x14ac:dyDescent="0.3">
      <c r="A82" s="18">
        <v>80</v>
      </c>
      <c r="B82" s="17" t="s">
        <v>79</v>
      </c>
      <c r="C82" s="31">
        <v>2400</v>
      </c>
      <c r="D82" s="32">
        <v>1600</v>
      </c>
      <c r="E82" s="32">
        <v>1000</v>
      </c>
      <c r="F82" s="32"/>
      <c r="G82" s="32">
        <v>600</v>
      </c>
      <c r="H82" s="32">
        <v>1600</v>
      </c>
      <c r="I82" s="32"/>
      <c r="J82" s="32">
        <v>700</v>
      </c>
      <c r="K82" s="32">
        <v>2000</v>
      </c>
      <c r="L82" s="15">
        <v>400</v>
      </c>
      <c r="M82" s="15">
        <v>7000</v>
      </c>
      <c r="N82" s="15">
        <v>1000</v>
      </c>
      <c r="O82" s="15">
        <v>1210</v>
      </c>
      <c r="P82" s="15">
        <v>150</v>
      </c>
      <c r="Q82" s="15">
        <v>0</v>
      </c>
      <c r="R82" s="15">
        <v>0</v>
      </c>
      <c r="S82" s="16"/>
      <c r="T82" s="100">
        <v>4</v>
      </c>
      <c r="U82" s="22">
        <v>4000</v>
      </c>
      <c r="V82" s="23">
        <v>6000</v>
      </c>
      <c r="W82" s="23">
        <v>1000</v>
      </c>
      <c r="X82" s="23"/>
      <c r="Y82" s="23">
        <v>3000</v>
      </c>
      <c r="Z82" s="23">
        <v>6000</v>
      </c>
      <c r="AA82" s="23"/>
      <c r="AB82" s="23">
        <v>6300</v>
      </c>
      <c r="AC82" s="23">
        <v>2600</v>
      </c>
      <c r="AD82" s="23">
        <v>1000</v>
      </c>
      <c r="AE82" s="23">
        <v>8000</v>
      </c>
      <c r="AF82" s="23"/>
      <c r="AG82" s="23">
        <v>2000</v>
      </c>
      <c r="AH82" s="23">
        <v>250</v>
      </c>
      <c r="AI82" s="23">
        <v>2000</v>
      </c>
      <c r="AJ82" s="23">
        <v>4000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6.5" x14ac:dyDescent="0.3">
      <c r="A83" s="18">
        <v>81</v>
      </c>
      <c r="B83" s="17" t="s">
        <v>80</v>
      </c>
      <c r="C83" s="31">
        <v>3000</v>
      </c>
      <c r="D83" s="32">
        <v>0</v>
      </c>
      <c r="E83" s="32">
        <v>0</v>
      </c>
      <c r="F83" s="32">
        <v>0</v>
      </c>
      <c r="G83" s="32">
        <v>3500</v>
      </c>
      <c r="H83" s="32">
        <v>7000</v>
      </c>
      <c r="I83" s="32">
        <v>0</v>
      </c>
      <c r="J83" s="32">
        <v>0</v>
      </c>
      <c r="K83" s="32">
        <v>6000</v>
      </c>
      <c r="L83" s="15">
        <v>2500</v>
      </c>
      <c r="M83" s="15">
        <v>14000</v>
      </c>
      <c r="N83" s="15">
        <v>0</v>
      </c>
      <c r="O83" s="15">
        <v>300</v>
      </c>
      <c r="P83" s="15">
        <v>300</v>
      </c>
      <c r="Q83" s="15">
        <v>1500</v>
      </c>
      <c r="R83" s="15">
        <v>1800</v>
      </c>
      <c r="S83" s="16"/>
      <c r="T83" s="100">
        <v>0</v>
      </c>
      <c r="U83" s="22">
        <v>0</v>
      </c>
      <c r="V83" s="23">
        <v>2000</v>
      </c>
      <c r="W83" s="23">
        <v>0</v>
      </c>
      <c r="X83" s="23">
        <v>600</v>
      </c>
      <c r="Y83" s="23">
        <v>0</v>
      </c>
      <c r="Z83" s="23">
        <v>0</v>
      </c>
      <c r="AA83" s="23">
        <v>800</v>
      </c>
      <c r="AB83" s="23">
        <v>800</v>
      </c>
      <c r="AC83" s="23">
        <v>0</v>
      </c>
      <c r="AD83" s="23">
        <v>0</v>
      </c>
      <c r="AE83" s="23">
        <v>0</v>
      </c>
      <c r="AF83" s="23">
        <v>400</v>
      </c>
      <c r="AG83" s="23">
        <v>0</v>
      </c>
      <c r="AH83" s="23">
        <v>0</v>
      </c>
      <c r="AI83" s="23">
        <v>1000</v>
      </c>
      <c r="AJ83" s="23">
        <v>800</v>
      </c>
      <c r="AK83" s="24"/>
      <c r="AL83" s="111">
        <v>15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6.5" x14ac:dyDescent="0.3">
      <c r="A84" s="18">
        <v>82</v>
      </c>
      <c r="B84" s="17" t="s">
        <v>81</v>
      </c>
      <c r="C84" s="31">
        <v>2560</v>
      </c>
      <c r="D84" s="32">
        <v>1180</v>
      </c>
      <c r="E84" s="32">
        <v>0</v>
      </c>
      <c r="F84" s="32">
        <v>0</v>
      </c>
      <c r="G84" s="32">
        <v>6400</v>
      </c>
      <c r="H84" s="32">
        <v>5300</v>
      </c>
      <c r="I84" s="32">
        <v>0</v>
      </c>
      <c r="J84" s="32">
        <v>0</v>
      </c>
      <c r="K84" s="32">
        <v>18800</v>
      </c>
      <c r="L84" s="15">
        <v>4000</v>
      </c>
      <c r="M84" s="15">
        <v>70300</v>
      </c>
      <c r="N84" s="15">
        <v>240</v>
      </c>
      <c r="O84" s="15">
        <v>5050</v>
      </c>
      <c r="P84" s="15">
        <v>650</v>
      </c>
      <c r="Q84" s="15">
        <v>0</v>
      </c>
      <c r="R84" s="15">
        <v>1100</v>
      </c>
      <c r="S84" s="16"/>
      <c r="T84" s="100">
        <v>0</v>
      </c>
      <c r="U84" s="22">
        <v>1000</v>
      </c>
      <c r="V84" s="23">
        <v>1000</v>
      </c>
      <c r="W84" s="23"/>
      <c r="X84" s="23"/>
      <c r="Y84" s="23">
        <v>0</v>
      </c>
      <c r="Z84" s="23">
        <v>0</v>
      </c>
      <c r="AA84" s="23">
        <v>0</v>
      </c>
      <c r="AB84" s="23">
        <v>1600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1000</v>
      </c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6.5" x14ac:dyDescent="0.3">
      <c r="A85" s="62">
        <v>83</v>
      </c>
      <c r="B85" s="17" t="s">
        <v>82</v>
      </c>
      <c r="C85" s="31">
        <v>2400</v>
      </c>
      <c r="D85" s="32">
        <v>1000</v>
      </c>
      <c r="E85" s="32"/>
      <c r="F85" s="32"/>
      <c r="G85" s="32">
        <v>8500</v>
      </c>
      <c r="H85" s="32">
        <v>200</v>
      </c>
      <c r="I85" s="32"/>
      <c r="J85" s="32">
        <v>500</v>
      </c>
      <c r="K85" s="32">
        <v>6400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5000</v>
      </c>
      <c r="V85" s="23">
        <v>5000</v>
      </c>
      <c r="W85" s="23"/>
      <c r="X85" s="23"/>
      <c r="Y85" s="23">
        <v>1000</v>
      </c>
      <c r="Z85" s="23">
        <v>4000</v>
      </c>
      <c r="AA85" s="23"/>
      <c r="AB85" s="23">
        <v>3000</v>
      </c>
      <c r="AC85" s="23">
        <v>3000</v>
      </c>
      <c r="AD85" s="23">
        <v>1000</v>
      </c>
      <c r="AE85" s="23">
        <v>2000</v>
      </c>
      <c r="AF85" s="23">
        <v>800</v>
      </c>
      <c r="AG85" s="23">
        <v>600</v>
      </c>
      <c r="AH85" s="23">
        <v>100</v>
      </c>
      <c r="AI85" s="23">
        <v>600</v>
      </c>
      <c r="AJ85" s="23">
        <v>3500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ht="16.5" x14ac:dyDescent="0.3">
      <c r="A86" s="18">
        <v>84</v>
      </c>
      <c r="B86" s="17" t="s">
        <v>83</v>
      </c>
      <c r="C86" s="31">
        <v>5000</v>
      </c>
      <c r="D86" s="32">
        <v>3000</v>
      </c>
      <c r="E86" s="32"/>
      <c r="F86" s="32"/>
      <c r="G86" s="32">
        <v>7600</v>
      </c>
      <c r="H86" s="32">
        <v>200</v>
      </c>
      <c r="I86" s="32"/>
      <c r="J86" s="32">
        <v>800</v>
      </c>
      <c r="K86" s="32">
        <v>2000</v>
      </c>
      <c r="L86" s="15">
        <v>2400</v>
      </c>
      <c r="M86" s="15">
        <v>9000</v>
      </c>
      <c r="N86" s="15"/>
      <c r="O86" s="15">
        <v>1500</v>
      </c>
      <c r="P86" s="15">
        <v>100</v>
      </c>
      <c r="Q86" s="15">
        <v>0</v>
      </c>
      <c r="R86" s="15">
        <v>0</v>
      </c>
      <c r="S86" s="16">
        <v>0</v>
      </c>
      <c r="T86" s="100">
        <v>0</v>
      </c>
      <c r="U86" s="22">
        <v>3000</v>
      </c>
      <c r="V86" s="23">
        <v>8000</v>
      </c>
      <c r="W86" s="23"/>
      <c r="X86" s="23"/>
      <c r="Y86" s="23">
        <v>0</v>
      </c>
      <c r="Z86" s="23">
        <v>18000</v>
      </c>
      <c r="AA86" s="23"/>
      <c r="AB86" s="23">
        <v>18000</v>
      </c>
      <c r="AC86" s="23">
        <v>18000</v>
      </c>
      <c r="AD86" s="23">
        <v>6000</v>
      </c>
      <c r="AE86" s="23">
        <v>6000</v>
      </c>
      <c r="AF86" s="23"/>
      <c r="AG86" s="23">
        <v>2000</v>
      </c>
      <c r="AH86" s="23">
        <v>100</v>
      </c>
      <c r="AI86" s="23"/>
      <c r="AJ86" s="23"/>
      <c r="AK86" s="24">
        <v>10</v>
      </c>
      <c r="AL86" s="108"/>
      <c r="AM86" s="108"/>
    </row>
    <row r="87" spans="1:55" ht="16.5" x14ac:dyDescent="0.3">
      <c r="A87" s="18">
        <v>85</v>
      </c>
      <c r="B87" s="17" t="s">
        <v>84</v>
      </c>
      <c r="C87" s="31">
        <v>2160</v>
      </c>
      <c r="D87" s="32">
        <v>4180</v>
      </c>
      <c r="E87" s="32"/>
      <c r="F87" s="32"/>
      <c r="G87" s="32">
        <v>780</v>
      </c>
      <c r="H87" s="32">
        <v>2760</v>
      </c>
      <c r="I87" s="32"/>
      <c r="J87" s="32">
        <v>3200</v>
      </c>
      <c r="K87" s="32">
        <v>2370</v>
      </c>
      <c r="L87" s="15">
        <v>13900</v>
      </c>
      <c r="M87" s="15">
        <v>57700</v>
      </c>
      <c r="N87" s="15">
        <v>1000</v>
      </c>
      <c r="O87" s="15">
        <v>1900</v>
      </c>
      <c r="P87" s="15">
        <v>0</v>
      </c>
      <c r="Q87" s="15">
        <v>0</v>
      </c>
      <c r="R87" s="15"/>
      <c r="S87" s="16"/>
      <c r="T87" s="100"/>
      <c r="U87" s="22">
        <v>5000</v>
      </c>
      <c r="V87" s="23">
        <v>8000</v>
      </c>
      <c r="W87" s="23"/>
      <c r="X87" s="23"/>
      <c r="Y87" s="23">
        <v>10000</v>
      </c>
      <c r="Z87" s="23">
        <v>10000</v>
      </c>
      <c r="AA87" s="23"/>
      <c r="AB87" s="23">
        <v>10000</v>
      </c>
      <c r="AC87" s="23">
        <v>10000</v>
      </c>
      <c r="AD87" s="23">
        <v>0</v>
      </c>
      <c r="AE87" s="23">
        <v>0</v>
      </c>
      <c r="AF87" s="23">
        <v>0</v>
      </c>
      <c r="AG87" s="23">
        <v>0</v>
      </c>
      <c r="AH87" s="23">
        <v>500</v>
      </c>
      <c r="AI87" s="23">
        <v>15000</v>
      </c>
      <c r="AJ87" s="23"/>
      <c r="AK87" s="24"/>
      <c r="AL87" s="111"/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6.5" x14ac:dyDescent="0.3">
      <c r="A88" s="18">
        <v>86</v>
      </c>
      <c r="B88" s="17" t="s">
        <v>85</v>
      </c>
      <c r="C88" s="31">
        <v>550</v>
      </c>
      <c r="D88" s="32">
        <v>2000</v>
      </c>
      <c r="E88" s="32">
        <v>0</v>
      </c>
      <c r="F88" s="32">
        <v>490</v>
      </c>
      <c r="G88" s="32">
        <v>1260</v>
      </c>
      <c r="H88" s="32">
        <v>3600</v>
      </c>
      <c r="I88" s="32"/>
      <c r="J88" s="32">
        <v>300</v>
      </c>
      <c r="K88" s="32">
        <v>4000</v>
      </c>
      <c r="L88" s="15">
        <v>9900</v>
      </c>
      <c r="M88" s="15">
        <v>49900</v>
      </c>
      <c r="N88" s="15">
        <v>3400</v>
      </c>
      <c r="O88" s="15">
        <v>2100</v>
      </c>
      <c r="P88" s="15">
        <v>625</v>
      </c>
      <c r="Q88" s="15">
        <v>9000</v>
      </c>
      <c r="R88" s="15">
        <v>8000</v>
      </c>
      <c r="S88" s="16">
        <v>0</v>
      </c>
      <c r="T88" s="100">
        <v>0</v>
      </c>
      <c r="U88" s="22">
        <v>2000</v>
      </c>
      <c r="V88" s="23">
        <v>3000</v>
      </c>
      <c r="W88" s="23"/>
      <c r="X88" s="23"/>
      <c r="Y88" s="23">
        <v>3000</v>
      </c>
      <c r="Z88" s="23">
        <v>4000</v>
      </c>
      <c r="AA88" s="23">
        <v>0</v>
      </c>
      <c r="AB88" s="23">
        <v>500</v>
      </c>
      <c r="AC88" s="23">
        <v>2000</v>
      </c>
      <c r="AD88" s="23">
        <v>1000</v>
      </c>
      <c r="AE88" s="23">
        <v>6000</v>
      </c>
      <c r="AF88" s="23">
        <v>400</v>
      </c>
      <c r="AG88" s="23">
        <v>400</v>
      </c>
      <c r="AH88" s="23">
        <v>50</v>
      </c>
      <c r="AI88" s="23">
        <v>0</v>
      </c>
      <c r="AJ88" s="23">
        <v>4000</v>
      </c>
      <c r="AK88" s="24"/>
      <c r="AL88" s="111">
        <v>14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6.5" x14ac:dyDescent="0.3">
      <c r="A89" s="62">
        <v>87</v>
      </c>
      <c r="B89" s="44" t="s">
        <v>86</v>
      </c>
      <c r="C89" s="31">
        <v>1000</v>
      </c>
      <c r="D89" s="32">
        <v>0</v>
      </c>
      <c r="E89" s="32"/>
      <c r="F89" s="32">
        <v>1250</v>
      </c>
      <c r="G89" s="32">
        <v>800</v>
      </c>
      <c r="H89" s="32">
        <v>1000</v>
      </c>
      <c r="I89" s="32"/>
      <c r="J89" s="32"/>
      <c r="K89" s="32">
        <v>6550</v>
      </c>
      <c r="L89" s="15">
        <v>4000</v>
      </c>
      <c r="M89" s="15">
        <v>63300</v>
      </c>
      <c r="N89" s="15"/>
      <c r="O89" s="15"/>
      <c r="P89" s="15">
        <v>150</v>
      </c>
      <c r="Q89" s="15"/>
      <c r="R89" s="15"/>
      <c r="S89" s="16"/>
      <c r="T89" s="100"/>
      <c r="U89" s="22">
        <v>2000</v>
      </c>
      <c r="V89" s="23">
        <v>4000</v>
      </c>
      <c r="W89" s="23"/>
      <c r="X89" s="23"/>
      <c r="Y89" s="23">
        <v>2000</v>
      </c>
      <c r="Z89" s="23">
        <v>4000</v>
      </c>
      <c r="AA89" s="23"/>
      <c r="AB89" s="23">
        <v>3000</v>
      </c>
      <c r="AC89" s="23">
        <v>0</v>
      </c>
      <c r="AD89" s="23"/>
      <c r="AE89" s="23"/>
      <c r="AF89" s="23">
        <v>200</v>
      </c>
      <c r="AG89" s="23"/>
      <c r="AH89" s="23">
        <v>250</v>
      </c>
      <c r="AI89" s="23">
        <v>2000</v>
      </c>
      <c r="AJ89" s="23">
        <v>4000</v>
      </c>
      <c r="AK89" s="24"/>
      <c r="AL89" s="111"/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ht="16.5" x14ac:dyDescent="0.3">
      <c r="A90" s="18">
        <v>88</v>
      </c>
      <c r="B90" s="17" t="s">
        <v>87</v>
      </c>
      <c r="C90" s="31">
        <v>1530</v>
      </c>
      <c r="D90" s="32">
        <v>1900</v>
      </c>
      <c r="E90" s="32">
        <v>1554</v>
      </c>
      <c r="F90" s="32">
        <v>500</v>
      </c>
      <c r="G90" s="32">
        <v>10580</v>
      </c>
      <c r="H90" s="32">
        <v>320</v>
      </c>
      <c r="I90" s="32">
        <v>0</v>
      </c>
      <c r="J90" s="32">
        <v>0</v>
      </c>
      <c r="K90" s="32">
        <v>1540</v>
      </c>
      <c r="L90" s="15">
        <v>100</v>
      </c>
      <c r="M90" s="15">
        <v>33000</v>
      </c>
      <c r="N90" s="15">
        <v>200</v>
      </c>
      <c r="O90" s="15">
        <v>1400</v>
      </c>
      <c r="P90" s="15">
        <v>250</v>
      </c>
      <c r="Q90" s="15">
        <v>570</v>
      </c>
      <c r="R90" s="15">
        <v>400</v>
      </c>
      <c r="S90" s="16"/>
      <c r="T90" s="100">
        <v>0</v>
      </c>
      <c r="U90" s="22">
        <v>500</v>
      </c>
      <c r="V90" s="23">
        <v>2000</v>
      </c>
      <c r="W90" s="23">
        <v>0</v>
      </c>
      <c r="X90" s="23">
        <v>0</v>
      </c>
      <c r="Y90" s="23">
        <v>0</v>
      </c>
      <c r="Z90" s="23">
        <v>2000</v>
      </c>
      <c r="AA90" s="23">
        <v>0</v>
      </c>
      <c r="AB90" s="23">
        <v>1757</v>
      </c>
      <c r="AC90" s="23">
        <v>500</v>
      </c>
      <c r="AD90" s="23">
        <v>100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3">
        <v>0</v>
      </c>
      <c r="AK90" s="24">
        <v>0</v>
      </c>
      <c r="AL90" s="108">
        <v>0</v>
      </c>
      <c r="AM90" s="108"/>
    </row>
    <row r="91" spans="1:55" ht="16.5" x14ac:dyDescent="0.3">
      <c r="A91" s="62">
        <v>89</v>
      </c>
      <c r="B91" s="44" t="s">
        <v>88</v>
      </c>
      <c r="C91" s="31"/>
      <c r="D91" s="32"/>
      <c r="E91" s="32"/>
      <c r="F91" s="32"/>
      <c r="G91" s="32"/>
      <c r="H91" s="32"/>
      <c r="I91" s="32"/>
      <c r="J91" s="32"/>
      <c r="K91" s="32"/>
      <c r="L91" s="15"/>
      <c r="M91" s="15"/>
      <c r="N91" s="15"/>
      <c r="O91" s="15"/>
      <c r="P91" s="15"/>
      <c r="Q91" s="15"/>
      <c r="R91" s="15"/>
      <c r="S91" s="16"/>
      <c r="T91" s="100"/>
      <c r="U91" s="22">
        <v>4000</v>
      </c>
      <c r="V91" s="23">
        <v>4000</v>
      </c>
      <c r="W91" s="23"/>
      <c r="X91" s="23">
        <v>1000</v>
      </c>
      <c r="Y91" s="23">
        <v>4000</v>
      </c>
      <c r="Z91" s="23">
        <v>1000</v>
      </c>
      <c r="AA91" s="23"/>
      <c r="AB91" s="23">
        <v>6000</v>
      </c>
      <c r="AC91" s="23">
        <v>2000</v>
      </c>
      <c r="AD91" s="23">
        <v>4000</v>
      </c>
      <c r="AE91" s="23">
        <v>15000</v>
      </c>
      <c r="AF91" s="23">
        <v>2000</v>
      </c>
      <c r="AG91" s="23"/>
      <c r="AH91" s="23"/>
      <c r="AI91" s="23"/>
      <c r="AJ91" s="23"/>
      <c r="AK91" s="24"/>
      <c r="AL91" s="108"/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ht="16.5" x14ac:dyDescent="0.3">
      <c r="A92" s="62">
        <v>90</v>
      </c>
      <c r="B92" s="44" t="s">
        <v>89</v>
      </c>
      <c r="C92" s="31">
        <v>500</v>
      </c>
      <c r="D92" s="32">
        <v>400</v>
      </c>
      <c r="E92" s="32">
        <v>0</v>
      </c>
      <c r="F92" s="32"/>
      <c r="G92" s="32">
        <v>7000</v>
      </c>
      <c r="H92" s="32">
        <v>1000</v>
      </c>
      <c r="I92" s="32"/>
      <c r="J92" s="32">
        <v>500</v>
      </c>
      <c r="K92" s="32">
        <v>500</v>
      </c>
      <c r="L92" s="15">
        <v>4800</v>
      </c>
      <c r="M92" s="15">
        <v>39600</v>
      </c>
      <c r="N92" s="15">
        <v>500</v>
      </c>
      <c r="O92" s="15">
        <v>800</v>
      </c>
      <c r="P92" s="15">
        <v>500</v>
      </c>
      <c r="Q92" s="15">
        <v>0</v>
      </c>
      <c r="R92" s="15">
        <v>0</v>
      </c>
      <c r="S92" s="16"/>
      <c r="T92" s="100"/>
      <c r="U92" s="22">
        <v>1500</v>
      </c>
      <c r="V92" s="23">
        <v>3600</v>
      </c>
      <c r="W92" s="23"/>
      <c r="X92" s="23"/>
      <c r="Y92" s="23">
        <v>0</v>
      </c>
      <c r="Z92" s="23">
        <v>4000</v>
      </c>
      <c r="AA92" s="23"/>
      <c r="AB92" s="23">
        <v>2600</v>
      </c>
      <c r="AC92" s="23">
        <v>5000</v>
      </c>
      <c r="AD92" s="23">
        <v>3600</v>
      </c>
      <c r="AE92" s="23">
        <v>3300</v>
      </c>
      <c r="AF92" s="23">
        <v>1500</v>
      </c>
      <c r="AG92" s="23">
        <v>2000</v>
      </c>
      <c r="AH92" s="23">
        <v>100</v>
      </c>
      <c r="AI92" s="23">
        <v>6000</v>
      </c>
      <c r="AJ92" s="23">
        <v>10000</v>
      </c>
      <c r="AK92" s="24"/>
      <c r="AL92" s="108">
        <v>23</v>
      </c>
      <c r="AM92" s="108"/>
    </row>
    <row r="93" spans="1:55" s="42" customFormat="1" ht="16.5" x14ac:dyDescent="0.3">
      <c r="A93" s="18">
        <v>91</v>
      </c>
      <c r="B93" s="17" t="s">
        <v>90</v>
      </c>
      <c r="C93" s="31">
        <v>3800</v>
      </c>
      <c r="D93" s="32">
        <v>2600</v>
      </c>
      <c r="E93" s="32"/>
      <c r="F93" s="32"/>
      <c r="G93" s="32">
        <v>6500</v>
      </c>
      <c r="H93" s="32">
        <v>8000</v>
      </c>
      <c r="I93" s="32"/>
      <c r="J93" s="32">
        <v>200</v>
      </c>
      <c r="K93" s="32">
        <v>6500</v>
      </c>
      <c r="L93" s="15"/>
      <c r="M93" s="15"/>
      <c r="N93" s="15"/>
      <c r="O93" s="15"/>
      <c r="P93" s="15"/>
      <c r="Q93" s="15"/>
      <c r="R93" s="15"/>
      <c r="S93" s="16"/>
      <c r="T93" s="100"/>
      <c r="U93" s="22">
        <v>300</v>
      </c>
      <c r="V93" s="23">
        <v>400</v>
      </c>
      <c r="W93" s="23"/>
      <c r="X93" s="23"/>
      <c r="Y93" s="23">
        <v>1000</v>
      </c>
      <c r="Z93" s="23">
        <v>1000</v>
      </c>
      <c r="AA93" s="23"/>
      <c r="AB93" s="23">
        <v>800</v>
      </c>
      <c r="AC93" s="23">
        <v>500</v>
      </c>
      <c r="AD93" s="23">
        <v>400</v>
      </c>
      <c r="AE93" s="23">
        <v>300</v>
      </c>
      <c r="AF93" s="23">
        <v>100</v>
      </c>
      <c r="AG93" s="23">
        <v>100</v>
      </c>
      <c r="AH93" s="23">
        <v>100</v>
      </c>
      <c r="AI93" s="23">
        <v>500</v>
      </c>
      <c r="AJ93" s="23"/>
      <c r="AK93" s="24"/>
      <c r="AL93" s="108">
        <v>7</v>
      </c>
      <c r="AM93" s="108"/>
    </row>
    <row r="94" spans="1:55" ht="16.5" x14ac:dyDescent="0.3">
      <c r="A94" s="18">
        <v>92</v>
      </c>
      <c r="B94" s="17" t="s">
        <v>91</v>
      </c>
      <c r="C94" s="31">
        <v>2700</v>
      </c>
      <c r="D94" s="32">
        <v>3000</v>
      </c>
      <c r="E94" s="32">
        <v>30000</v>
      </c>
      <c r="F94" s="32">
        <v>1400</v>
      </c>
      <c r="G94" s="32">
        <v>8000</v>
      </c>
      <c r="H94" s="32">
        <v>8500</v>
      </c>
      <c r="I94" s="32"/>
      <c r="J94" s="32">
        <v>3600</v>
      </c>
      <c r="K94" s="32">
        <v>4500</v>
      </c>
      <c r="L94" s="15">
        <v>2100</v>
      </c>
      <c r="M94" s="15">
        <v>42600</v>
      </c>
      <c r="N94" s="15">
        <v>3800</v>
      </c>
      <c r="O94" s="15">
        <v>2600</v>
      </c>
      <c r="P94" s="15">
        <v>1800</v>
      </c>
      <c r="Q94" s="15">
        <v>1000</v>
      </c>
      <c r="R94" s="15">
        <v>0</v>
      </c>
      <c r="S94" s="16"/>
      <c r="T94" s="100">
        <v>3</v>
      </c>
      <c r="U94" s="22">
        <v>2000</v>
      </c>
      <c r="V94" s="23">
        <v>4000</v>
      </c>
      <c r="W94" s="23">
        <v>0</v>
      </c>
      <c r="X94" s="23">
        <v>0</v>
      </c>
      <c r="Y94" s="23">
        <v>4000</v>
      </c>
      <c r="Z94" s="23">
        <v>8000</v>
      </c>
      <c r="AA94" s="23">
        <v>0</v>
      </c>
      <c r="AB94" s="23">
        <v>4000</v>
      </c>
      <c r="AC94" s="23">
        <v>5000</v>
      </c>
      <c r="AD94" s="23">
        <v>5000</v>
      </c>
      <c r="AE94" s="23">
        <v>0</v>
      </c>
      <c r="AF94" s="23">
        <v>4000</v>
      </c>
      <c r="AG94" s="23">
        <v>3000</v>
      </c>
      <c r="AH94" s="23">
        <v>0</v>
      </c>
      <c r="AI94" s="23">
        <v>6000</v>
      </c>
      <c r="AJ94" s="23">
        <v>5000</v>
      </c>
      <c r="AK94" s="24">
        <v>30</v>
      </c>
      <c r="AL94" s="111">
        <v>30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6.5" x14ac:dyDescent="0.3">
      <c r="A95" s="18">
        <v>93</v>
      </c>
      <c r="B95" s="17" t="s">
        <v>92</v>
      </c>
      <c r="C95" s="31">
        <v>2000</v>
      </c>
      <c r="D95" s="32">
        <v>1500</v>
      </c>
      <c r="E95" s="32"/>
      <c r="F95" s="32">
        <v>0</v>
      </c>
      <c r="G95" s="32">
        <v>8400</v>
      </c>
      <c r="H95" s="32">
        <v>600</v>
      </c>
      <c r="I95" s="32">
        <v>0</v>
      </c>
      <c r="J95" s="32">
        <v>2000</v>
      </c>
      <c r="K95" s="32">
        <v>6000</v>
      </c>
      <c r="L95" s="15">
        <v>4800</v>
      </c>
      <c r="M95" s="15">
        <v>11500</v>
      </c>
      <c r="N95" s="15">
        <v>2000</v>
      </c>
      <c r="O95" s="15">
        <v>1500</v>
      </c>
      <c r="P95" s="15">
        <v>400</v>
      </c>
      <c r="Q95" s="15">
        <v>0</v>
      </c>
      <c r="R95" s="15">
        <v>0</v>
      </c>
      <c r="S95" s="16"/>
      <c r="T95" s="100">
        <v>4</v>
      </c>
      <c r="U95" s="22">
        <v>1500</v>
      </c>
      <c r="V95" s="23">
        <v>2000</v>
      </c>
      <c r="W95" s="23"/>
      <c r="X95" s="23">
        <v>500</v>
      </c>
      <c r="Y95" s="23">
        <v>0</v>
      </c>
      <c r="Z95" s="23">
        <v>2000</v>
      </c>
      <c r="AA95" s="23">
        <v>0</v>
      </c>
      <c r="AB95" s="23">
        <v>1800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4">
        <v>0</v>
      </c>
      <c r="AL95" s="111">
        <v>8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6.5" x14ac:dyDescent="0.3">
      <c r="A96" s="62">
        <v>94</v>
      </c>
      <c r="B96" s="44" t="s">
        <v>93</v>
      </c>
      <c r="C96" s="31">
        <v>1300</v>
      </c>
      <c r="D96" s="32">
        <v>200</v>
      </c>
      <c r="E96" s="32"/>
      <c r="F96" s="32"/>
      <c r="G96" s="32">
        <v>2000</v>
      </c>
      <c r="H96" s="32">
        <v>1000</v>
      </c>
      <c r="I96" s="32"/>
      <c r="J96" s="32">
        <v>70</v>
      </c>
      <c r="K96" s="32">
        <v>500</v>
      </c>
      <c r="L96" s="15">
        <v>42900</v>
      </c>
      <c r="M96" s="15">
        <v>429</v>
      </c>
      <c r="N96" s="15">
        <v>170</v>
      </c>
      <c r="O96" s="15">
        <v>1200</v>
      </c>
      <c r="P96" s="15">
        <v>225</v>
      </c>
      <c r="Q96" s="15">
        <v>400</v>
      </c>
      <c r="R96" s="15">
        <v>5000</v>
      </c>
      <c r="S96" s="16">
        <v>0</v>
      </c>
      <c r="T96" s="100">
        <v>0</v>
      </c>
      <c r="U96" s="22">
        <v>300</v>
      </c>
      <c r="V96" s="23">
        <v>1600</v>
      </c>
      <c r="W96" s="23"/>
      <c r="X96" s="23"/>
      <c r="Y96" s="23">
        <v>500</v>
      </c>
      <c r="Z96" s="23">
        <v>3800</v>
      </c>
      <c r="AA96" s="23"/>
      <c r="AB96" s="23">
        <v>4800</v>
      </c>
      <c r="AC96" s="23">
        <v>4300</v>
      </c>
      <c r="AD96" s="23">
        <v>0</v>
      </c>
      <c r="AE96" s="23">
        <v>0</v>
      </c>
      <c r="AF96" s="23">
        <v>100</v>
      </c>
      <c r="AG96" s="23">
        <v>300</v>
      </c>
      <c r="AH96" s="23"/>
      <c r="AI96" s="23"/>
      <c r="AJ96" s="23"/>
      <c r="AK96" s="24"/>
      <c r="AL96" s="108">
        <v>10</v>
      </c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ht="16.5" x14ac:dyDescent="0.3">
      <c r="A97" s="18">
        <v>95</v>
      </c>
      <c r="B97" s="17" t="s">
        <v>94</v>
      </c>
      <c r="C97" s="31">
        <v>7400</v>
      </c>
      <c r="D97" s="32">
        <v>3440</v>
      </c>
      <c r="E97" s="32">
        <v>8290</v>
      </c>
      <c r="F97" s="32">
        <v>1750</v>
      </c>
      <c r="G97" s="32">
        <v>5600</v>
      </c>
      <c r="H97" s="32">
        <v>6060</v>
      </c>
      <c r="I97" s="32">
        <v>0</v>
      </c>
      <c r="J97" s="32">
        <v>1400</v>
      </c>
      <c r="K97" s="32">
        <v>5000</v>
      </c>
      <c r="L97" s="15">
        <v>6100</v>
      </c>
      <c r="M97" s="15">
        <v>97500</v>
      </c>
      <c r="N97" s="15">
        <v>700</v>
      </c>
      <c r="O97" s="15">
        <v>3400</v>
      </c>
      <c r="P97" s="15">
        <v>725</v>
      </c>
      <c r="Q97" s="15">
        <v>1000</v>
      </c>
      <c r="R97" s="15">
        <v>0</v>
      </c>
      <c r="S97" s="16">
        <v>0</v>
      </c>
      <c r="T97" s="100">
        <v>0</v>
      </c>
      <c r="U97" s="22">
        <v>2000</v>
      </c>
      <c r="V97" s="23">
        <v>4000</v>
      </c>
      <c r="W97" s="23">
        <v>0</v>
      </c>
      <c r="X97" s="23">
        <v>0</v>
      </c>
      <c r="Y97" s="23">
        <v>6000</v>
      </c>
      <c r="Z97" s="23">
        <v>8000</v>
      </c>
      <c r="AA97" s="23"/>
      <c r="AB97" s="23">
        <v>14000</v>
      </c>
      <c r="AC97" s="23">
        <v>8000</v>
      </c>
      <c r="AD97" s="23">
        <v>6600</v>
      </c>
      <c r="AE97" s="23">
        <v>0</v>
      </c>
      <c r="AF97" s="23">
        <v>500</v>
      </c>
      <c r="AG97" s="23">
        <v>0</v>
      </c>
      <c r="AH97" s="23">
        <v>0</v>
      </c>
      <c r="AI97" s="23">
        <v>3000</v>
      </c>
      <c r="AJ97" s="23">
        <v>10000</v>
      </c>
      <c r="AK97" s="24"/>
      <c r="AL97" s="108">
        <v>20</v>
      </c>
      <c r="AM97" s="108"/>
    </row>
    <row r="98" spans="1:55" ht="16.5" x14ac:dyDescent="0.3">
      <c r="A98" s="62">
        <v>96</v>
      </c>
      <c r="B98" s="44" t="s">
        <v>95</v>
      </c>
      <c r="C98" s="31">
        <v>0</v>
      </c>
      <c r="D98" s="32">
        <v>800</v>
      </c>
      <c r="E98" s="32"/>
      <c r="F98" s="32"/>
      <c r="G98" s="32">
        <v>1200</v>
      </c>
      <c r="H98" s="32">
        <v>1000</v>
      </c>
      <c r="I98" s="32"/>
      <c r="J98" s="32">
        <v>400</v>
      </c>
      <c r="K98" s="32">
        <v>500</v>
      </c>
      <c r="L98" s="15">
        <v>1200</v>
      </c>
      <c r="M98" s="15">
        <v>4000</v>
      </c>
      <c r="N98" s="15">
        <v>100</v>
      </c>
      <c r="O98" s="15">
        <v>300</v>
      </c>
      <c r="P98" s="15">
        <v>75</v>
      </c>
      <c r="Q98" s="15">
        <v>0</v>
      </c>
      <c r="R98" s="15">
        <v>0</v>
      </c>
      <c r="S98" s="16">
        <v>0</v>
      </c>
      <c r="T98" s="100">
        <v>0</v>
      </c>
      <c r="U98" s="22">
        <v>3000</v>
      </c>
      <c r="V98" s="23">
        <v>2000</v>
      </c>
      <c r="W98" s="23"/>
      <c r="X98" s="23"/>
      <c r="Y98" s="23">
        <v>2000</v>
      </c>
      <c r="Z98" s="23">
        <v>3000</v>
      </c>
      <c r="AA98" s="23"/>
      <c r="AB98" s="23">
        <v>4000</v>
      </c>
      <c r="AC98" s="23">
        <v>2500</v>
      </c>
      <c r="AD98" s="23">
        <v>1000</v>
      </c>
      <c r="AE98" s="23">
        <v>1000</v>
      </c>
      <c r="AF98" s="23">
        <v>200</v>
      </c>
      <c r="AG98" s="23">
        <v>200</v>
      </c>
      <c r="AH98" s="23">
        <v>75</v>
      </c>
      <c r="AI98" s="23">
        <v>3000</v>
      </c>
      <c r="AJ98" s="23">
        <v>5000</v>
      </c>
      <c r="AK98" s="24"/>
      <c r="AL98" s="111">
        <v>10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ht="16.5" x14ac:dyDescent="0.3">
      <c r="A99" s="18">
        <v>97</v>
      </c>
      <c r="B99" s="17" t="s">
        <v>96</v>
      </c>
      <c r="C99" s="31"/>
      <c r="D99" s="32"/>
      <c r="E99" s="32"/>
      <c r="F99" s="32"/>
      <c r="G99" s="32"/>
      <c r="H99" s="32"/>
      <c r="I99" s="32"/>
      <c r="J99" s="32"/>
      <c r="K99" s="32"/>
      <c r="L99" s="15"/>
      <c r="M99" s="15"/>
      <c r="N99" s="15"/>
      <c r="O99" s="15"/>
      <c r="P99" s="15"/>
      <c r="Q99" s="15"/>
      <c r="R99" s="15"/>
      <c r="S99" s="16"/>
      <c r="T99" s="100"/>
      <c r="U99" s="22">
        <v>600</v>
      </c>
      <c r="V99" s="23">
        <v>1500</v>
      </c>
      <c r="W99" s="23"/>
      <c r="X99" s="23"/>
      <c r="Y99" s="23">
        <v>1500</v>
      </c>
      <c r="Z99" s="23">
        <v>2000</v>
      </c>
      <c r="AA99" s="23"/>
      <c r="AB99" s="23">
        <v>1500</v>
      </c>
      <c r="AC99" s="23">
        <v>500</v>
      </c>
      <c r="AD99" s="23"/>
      <c r="AE99" s="23"/>
      <c r="AF99" s="23"/>
      <c r="AG99" s="23"/>
      <c r="AH99" s="23"/>
      <c r="AI99" s="23"/>
      <c r="AJ99" s="23">
        <v>1500</v>
      </c>
      <c r="AK99" s="24">
        <v>15</v>
      </c>
      <c r="AL99" s="108"/>
      <c r="AM99" s="108"/>
    </row>
    <row r="100" spans="1:55" ht="16.5" x14ac:dyDescent="0.3">
      <c r="A100" s="18">
        <v>98</v>
      </c>
      <c r="B100" s="17" t="s">
        <v>97</v>
      </c>
      <c r="C100" s="31">
        <v>900</v>
      </c>
      <c r="D100" s="32">
        <v>900</v>
      </c>
      <c r="E100" s="32">
        <v>0</v>
      </c>
      <c r="F100" s="32">
        <v>1000</v>
      </c>
      <c r="G100" s="32">
        <v>2000</v>
      </c>
      <c r="H100" s="32">
        <v>1000</v>
      </c>
      <c r="I100" s="32">
        <v>0</v>
      </c>
      <c r="J100" s="32">
        <v>600</v>
      </c>
      <c r="K100" s="32">
        <v>400</v>
      </c>
      <c r="L100" s="15">
        <v>1000</v>
      </c>
      <c r="M100" s="15">
        <v>26400</v>
      </c>
      <c r="N100" s="15">
        <v>100</v>
      </c>
      <c r="O100" s="15">
        <v>0</v>
      </c>
      <c r="P100" s="15">
        <v>300</v>
      </c>
      <c r="Q100" s="15">
        <v>3000</v>
      </c>
      <c r="R100" s="15">
        <v>0</v>
      </c>
      <c r="S100" s="16">
        <v>5</v>
      </c>
      <c r="T100" s="100">
        <v>0</v>
      </c>
      <c r="U100" s="22">
        <v>3000</v>
      </c>
      <c r="V100" s="23">
        <v>6000</v>
      </c>
      <c r="W100" s="23">
        <v>1000</v>
      </c>
      <c r="X100" s="23">
        <v>500</v>
      </c>
      <c r="Y100" s="23">
        <v>4000</v>
      </c>
      <c r="Z100" s="23">
        <v>6000</v>
      </c>
      <c r="AA100" s="23">
        <v>0</v>
      </c>
      <c r="AB100" s="23">
        <v>6000</v>
      </c>
      <c r="AC100" s="23">
        <v>5000</v>
      </c>
      <c r="AD100" s="23">
        <v>6600</v>
      </c>
      <c r="AE100" s="23">
        <v>19800</v>
      </c>
      <c r="AF100" s="23">
        <v>300</v>
      </c>
      <c r="AG100" s="23">
        <v>300</v>
      </c>
      <c r="AH100" s="23">
        <v>175</v>
      </c>
      <c r="AI100" s="23">
        <v>0</v>
      </c>
      <c r="AJ100" s="23">
        <v>3000</v>
      </c>
      <c r="AK100" s="24">
        <v>0</v>
      </c>
      <c r="AL100" s="108">
        <v>25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ht="16.5" x14ac:dyDescent="0.3">
      <c r="A101" s="18">
        <v>99</v>
      </c>
      <c r="B101" s="17" t="s">
        <v>98</v>
      </c>
      <c r="C101" s="31">
        <v>2500</v>
      </c>
      <c r="D101" s="32">
        <v>300</v>
      </c>
      <c r="E101" s="32">
        <v>0</v>
      </c>
      <c r="F101" s="32">
        <v>500</v>
      </c>
      <c r="G101" s="32">
        <v>6000</v>
      </c>
      <c r="H101" s="32">
        <v>3000</v>
      </c>
      <c r="I101" s="32"/>
      <c r="J101" s="32">
        <v>400</v>
      </c>
      <c r="K101" s="32">
        <v>5000</v>
      </c>
      <c r="L101" s="15">
        <v>4400</v>
      </c>
      <c r="M101" s="15">
        <v>80000</v>
      </c>
      <c r="N101" s="15">
        <v>1800</v>
      </c>
      <c r="O101" s="15">
        <v>3000</v>
      </c>
      <c r="P101" s="15">
        <v>15000</v>
      </c>
      <c r="Q101" s="15">
        <v>4000</v>
      </c>
      <c r="R101" s="15">
        <v>3000</v>
      </c>
      <c r="S101" s="16">
        <v>0</v>
      </c>
      <c r="T101" s="100">
        <v>4</v>
      </c>
      <c r="U101" s="22">
        <v>0</v>
      </c>
      <c r="V101" s="23">
        <v>2400</v>
      </c>
      <c r="W101" s="23">
        <v>0</v>
      </c>
      <c r="X101" s="23">
        <v>0</v>
      </c>
      <c r="Y101" s="23">
        <v>0</v>
      </c>
      <c r="Z101" s="23">
        <v>1000</v>
      </c>
      <c r="AA101" s="23">
        <v>0</v>
      </c>
      <c r="AB101" s="23">
        <v>2000</v>
      </c>
      <c r="AC101" s="23">
        <v>1000</v>
      </c>
      <c r="AD101" s="23">
        <v>2000</v>
      </c>
      <c r="AE101" s="23">
        <v>0</v>
      </c>
      <c r="AF101" s="23">
        <v>2000</v>
      </c>
      <c r="AG101" s="23">
        <v>2000</v>
      </c>
      <c r="AH101" s="23">
        <v>0</v>
      </c>
      <c r="AI101" s="23">
        <v>2000</v>
      </c>
      <c r="AJ101" s="23">
        <v>2000</v>
      </c>
      <c r="AK101" s="24">
        <v>40</v>
      </c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6.5" x14ac:dyDescent="0.3">
      <c r="A102" s="62">
        <v>100</v>
      </c>
      <c r="B102" s="59" t="s">
        <v>99</v>
      </c>
      <c r="C102" s="31">
        <v>600</v>
      </c>
      <c r="D102" s="32">
        <v>0</v>
      </c>
      <c r="E102" s="32">
        <v>0</v>
      </c>
      <c r="F102" s="32">
        <v>0</v>
      </c>
      <c r="G102" s="32">
        <v>1000</v>
      </c>
      <c r="H102" s="32">
        <v>1000</v>
      </c>
      <c r="I102" s="32">
        <v>0</v>
      </c>
      <c r="J102" s="32">
        <v>0</v>
      </c>
      <c r="K102" s="32">
        <v>0</v>
      </c>
      <c r="L102" s="15">
        <v>200</v>
      </c>
      <c r="M102" s="15">
        <v>1000</v>
      </c>
      <c r="N102" s="15">
        <v>0</v>
      </c>
      <c r="O102" s="15">
        <v>0</v>
      </c>
      <c r="P102" s="15">
        <v>50</v>
      </c>
      <c r="Q102" s="15">
        <v>0</v>
      </c>
      <c r="R102" s="15">
        <v>0</v>
      </c>
      <c r="S102" s="16">
        <v>0</v>
      </c>
      <c r="T102" s="100">
        <v>0</v>
      </c>
      <c r="U102" s="22">
        <v>3000</v>
      </c>
      <c r="V102" s="23">
        <v>8000</v>
      </c>
      <c r="W102" s="23"/>
      <c r="X102" s="23"/>
      <c r="Y102" s="23">
        <v>4000</v>
      </c>
      <c r="Z102" s="23">
        <v>6000</v>
      </c>
      <c r="AA102" s="23"/>
      <c r="AB102" s="23">
        <v>6000</v>
      </c>
      <c r="AC102" s="23">
        <v>6000</v>
      </c>
      <c r="AD102" s="23">
        <v>5000</v>
      </c>
      <c r="AE102" s="23">
        <v>15000</v>
      </c>
      <c r="AF102" s="23">
        <v>300</v>
      </c>
      <c r="AG102" s="23">
        <v>600</v>
      </c>
      <c r="AH102" s="23">
        <v>225</v>
      </c>
      <c r="AI102" s="23">
        <v>10000</v>
      </c>
      <c r="AJ102" s="23">
        <v>9000</v>
      </c>
      <c r="AK102" s="24"/>
      <c r="AL102" s="111">
        <v>31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ht="16.5" x14ac:dyDescent="0.3">
      <c r="A103" s="62">
        <v>101</v>
      </c>
      <c r="B103" s="44" t="s">
        <v>100</v>
      </c>
      <c r="C103" s="31">
        <v>6140</v>
      </c>
      <c r="D103" s="32">
        <v>260</v>
      </c>
      <c r="E103" s="32"/>
      <c r="F103" s="32">
        <v>3000</v>
      </c>
      <c r="G103" s="32">
        <v>9720</v>
      </c>
      <c r="H103" s="32">
        <v>7000</v>
      </c>
      <c r="I103" s="32"/>
      <c r="J103" s="32">
        <v>0</v>
      </c>
      <c r="K103" s="32">
        <v>5100</v>
      </c>
      <c r="L103" s="15">
        <v>6000</v>
      </c>
      <c r="M103" s="15">
        <v>16000</v>
      </c>
      <c r="N103" s="15">
        <v>600</v>
      </c>
      <c r="O103" s="15">
        <v>1000</v>
      </c>
      <c r="P103" s="15">
        <v>1500</v>
      </c>
      <c r="Q103" s="15">
        <v>0</v>
      </c>
      <c r="R103" s="15">
        <v>0</v>
      </c>
      <c r="S103" s="16">
        <v>0</v>
      </c>
      <c r="T103" s="100">
        <v>0</v>
      </c>
      <c r="U103" s="22">
        <v>4000</v>
      </c>
      <c r="V103" s="23">
        <v>10000</v>
      </c>
      <c r="W103" s="23"/>
      <c r="X103" s="23"/>
      <c r="Y103" s="23">
        <v>1000</v>
      </c>
      <c r="Z103" s="23">
        <v>7000</v>
      </c>
      <c r="AA103" s="23"/>
      <c r="AB103" s="23">
        <v>10000</v>
      </c>
      <c r="AC103" s="23">
        <v>6000</v>
      </c>
      <c r="AD103" s="23">
        <v>3000</v>
      </c>
      <c r="AE103" s="23">
        <v>0</v>
      </c>
      <c r="AF103" s="23">
        <v>2000</v>
      </c>
      <c r="AG103" s="23">
        <v>1000</v>
      </c>
      <c r="AH103" s="71">
        <v>2000</v>
      </c>
      <c r="AI103" s="23">
        <v>10000</v>
      </c>
      <c r="AJ103" s="23">
        <v>10000</v>
      </c>
      <c r="AK103" s="24">
        <v>80</v>
      </c>
      <c r="AL103" s="108">
        <v>44</v>
      </c>
      <c r="AM103" s="108"/>
    </row>
    <row r="104" spans="1:55" s="42" customFormat="1" ht="16.5" x14ac:dyDescent="0.3">
      <c r="A104" s="62">
        <v>102</v>
      </c>
      <c r="B104" s="44" t="s">
        <v>101</v>
      </c>
      <c r="C104" s="31">
        <v>1850</v>
      </c>
      <c r="D104" s="32">
        <v>2240</v>
      </c>
      <c r="E104" s="32"/>
      <c r="F104" s="32">
        <v>120</v>
      </c>
      <c r="G104" s="32">
        <v>3570</v>
      </c>
      <c r="H104" s="32">
        <v>1100</v>
      </c>
      <c r="I104" s="32"/>
      <c r="J104" s="32">
        <v>982</v>
      </c>
      <c r="K104" s="32">
        <v>3030</v>
      </c>
      <c r="L104" s="15">
        <v>40</v>
      </c>
      <c r="M104" s="15">
        <v>1672</v>
      </c>
      <c r="N104" s="15">
        <v>20800</v>
      </c>
      <c r="O104" s="15">
        <v>1065</v>
      </c>
      <c r="P104" s="15">
        <v>1500</v>
      </c>
      <c r="Q104" s="15"/>
      <c r="R104" s="15"/>
      <c r="S104" s="16"/>
      <c r="T104" s="100">
        <v>4</v>
      </c>
      <c r="U104" s="22">
        <v>2000</v>
      </c>
      <c r="V104" s="23">
        <v>1050</v>
      </c>
      <c r="W104" s="23"/>
      <c r="X104" s="23"/>
      <c r="Y104" s="23">
        <v>260</v>
      </c>
      <c r="Z104" s="23">
        <v>900</v>
      </c>
      <c r="AA104" s="23"/>
      <c r="AB104" s="23">
        <v>2010</v>
      </c>
      <c r="AC104" s="23">
        <v>2000</v>
      </c>
      <c r="AD104" s="23">
        <v>300</v>
      </c>
      <c r="AE104" s="23">
        <v>0</v>
      </c>
      <c r="AF104" s="23">
        <v>0</v>
      </c>
      <c r="AG104" s="23">
        <v>0</v>
      </c>
      <c r="AH104" s="23">
        <v>0</v>
      </c>
      <c r="AI104" s="23">
        <v>800</v>
      </c>
      <c r="AJ104" s="23">
        <v>1000</v>
      </c>
      <c r="AK104" s="24"/>
      <c r="AL104" s="108"/>
      <c r="AM104" s="108"/>
    </row>
    <row r="105" spans="1:55" s="42" customFormat="1" ht="16.5" x14ac:dyDescent="0.3">
      <c r="A105" s="18">
        <v>103</v>
      </c>
      <c r="B105" s="17" t="s">
        <v>102</v>
      </c>
      <c r="C105" s="31">
        <v>1590</v>
      </c>
      <c r="D105" s="32">
        <v>6000</v>
      </c>
      <c r="E105" s="32">
        <v>7890</v>
      </c>
      <c r="F105" s="32">
        <v>1460</v>
      </c>
      <c r="G105" s="32">
        <v>6840</v>
      </c>
      <c r="H105" s="32">
        <v>4000</v>
      </c>
      <c r="I105" s="32"/>
      <c r="J105" s="32">
        <v>1410</v>
      </c>
      <c r="K105" s="32">
        <v>3000</v>
      </c>
      <c r="L105" s="15">
        <v>6000</v>
      </c>
      <c r="M105" s="15">
        <v>28600</v>
      </c>
      <c r="N105" s="15">
        <v>50</v>
      </c>
      <c r="O105" s="15">
        <v>1000</v>
      </c>
      <c r="P105" s="15">
        <v>550</v>
      </c>
      <c r="Q105" s="15">
        <v>2500</v>
      </c>
      <c r="R105" s="15">
        <v>0</v>
      </c>
      <c r="S105" s="16"/>
      <c r="T105" s="100">
        <v>3</v>
      </c>
      <c r="U105" s="22">
        <v>6000</v>
      </c>
      <c r="V105" s="23">
        <v>6000</v>
      </c>
      <c r="W105" s="23">
        <v>0</v>
      </c>
      <c r="X105" s="23">
        <v>1500</v>
      </c>
      <c r="Y105" s="23">
        <v>1550</v>
      </c>
      <c r="Z105" s="23">
        <v>4000</v>
      </c>
      <c r="AA105" s="23">
        <v>0</v>
      </c>
      <c r="AB105" s="23">
        <v>6000</v>
      </c>
      <c r="AC105" s="23">
        <v>4000</v>
      </c>
      <c r="AD105" s="23">
        <v>6000</v>
      </c>
      <c r="AE105" s="23"/>
      <c r="AF105" s="23">
        <v>400</v>
      </c>
      <c r="AG105" s="23">
        <v>2500</v>
      </c>
      <c r="AH105" s="23">
        <v>50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ht="16.5" x14ac:dyDescent="0.3">
      <c r="A106" s="18">
        <v>104</v>
      </c>
      <c r="B106" s="17" t="s">
        <v>103</v>
      </c>
      <c r="C106" s="31">
        <v>5200</v>
      </c>
      <c r="D106" s="32">
        <v>2000</v>
      </c>
      <c r="E106" s="32"/>
      <c r="F106" s="32"/>
      <c r="G106" s="32">
        <v>20400</v>
      </c>
      <c r="H106" s="32">
        <v>7500</v>
      </c>
      <c r="I106" s="32"/>
      <c r="J106" s="32">
        <v>1200</v>
      </c>
      <c r="K106" s="32">
        <v>7500</v>
      </c>
      <c r="L106" s="15">
        <v>6000</v>
      </c>
      <c r="M106" s="15">
        <v>8300</v>
      </c>
      <c r="N106" s="15">
        <v>1000</v>
      </c>
      <c r="O106" s="15">
        <v>2700</v>
      </c>
      <c r="P106" s="15">
        <v>600</v>
      </c>
      <c r="Q106" s="15"/>
      <c r="R106" s="15"/>
      <c r="S106" s="16"/>
      <c r="T106" s="100"/>
      <c r="U106" s="22">
        <v>0</v>
      </c>
      <c r="V106" s="23">
        <v>6600</v>
      </c>
      <c r="W106" s="23"/>
      <c r="X106" s="23"/>
      <c r="Y106" s="23">
        <v>0</v>
      </c>
      <c r="Z106" s="23">
        <v>5000</v>
      </c>
      <c r="AA106" s="23"/>
      <c r="AB106" s="23">
        <v>800</v>
      </c>
      <c r="AC106" s="23">
        <v>0</v>
      </c>
      <c r="AD106" s="23">
        <v>3000</v>
      </c>
      <c r="AE106" s="23">
        <v>900</v>
      </c>
      <c r="AF106" s="23">
        <v>0</v>
      </c>
      <c r="AG106" s="23">
        <v>300</v>
      </c>
      <c r="AH106" s="23">
        <v>400</v>
      </c>
      <c r="AI106" s="23"/>
      <c r="AJ106" s="23">
        <v>5000</v>
      </c>
      <c r="AK106" s="24"/>
      <c r="AL106" s="111"/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6.5" x14ac:dyDescent="0.3">
      <c r="A107" s="18">
        <v>105</v>
      </c>
      <c r="B107" s="17" t="s">
        <v>104</v>
      </c>
      <c r="C107" s="31">
        <v>500</v>
      </c>
      <c r="D107" s="32">
        <v>0</v>
      </c>
      <c r="E107" s="32">
        <v>0</v>
      </c>
      <c r="F107" s="32">
        <v>690</v>
      </c>
      <c r="G107" s="32">
        <v>1200</v>
      </c>
      <c r="H107" s="32">
        <v>200</v>
      </c>
      <c r="I107" s="32">
        <v>0</v>
      </c>
      <c r="J107" s="32">
        <v>0</v>
      </c>
      <c r="K107" s="32">
        <v>2000</v>
      </c>
      <c r="L107" s="15">
        <v>9000</v>
      </c>
      <c r="M107" s="15">
        <v>30000</v>
      </c>
      <c r="N107" s="15">
        <v>4750</v>
      </c>
      <c r="O107" s="15">
        <v>6700</v>
      </c>
      <c r="P107" s="15">
        <v>500</v>
      </c>
      <c r="Q107" s="15">
        <v>5000</v>
      </c>
      <c r="R107" s="15">
        <v>0</v>
      </c>
      <c r="S107" s="16">
        <v>0</v>
      </c>
      <c r="T107" s="100">
        <v>4</v>
      </c>
      <c r="U107" s="22">
        <v>4000</v>
      </c>
      <c r="V107" s="23">
        <v>4000</v>
      </c>
      <c r="W107" s="23">
        <v>6000</v>
      </c>
      <c r="X107" s="23">
        <v>0</v>
      </c>
      <c r="Y107" s="23">
        <v>4000</v>
      </c>
      <c r="Z107" s="23">
        <v>4000</v>
      </c>
      <c r="AA107" s="23">
        <v>6000</v>
      </c>
      <c r="AB107" s="23">
        <v>8000</v>
      </c>
      <c r="AC107" s="23">
        <v>4000</v>
      </c>
      <c r="AD107" s="23">
        <v>1000</v>
      </c>
      <c r="AE107" s="23">
        <v>8000</v>
      </c>
      <c r="AF107" s="23">
        <v>500</v>
      </c>
      <c r="AG107" s="23">
        <v>500</v>
      </c>
      <c r="AH107" s="23">
        <v>300</v>
      </c>
      <c r="AI107" s="23">
        <v>5000</v>
      </c>
      <c r="AJ107" s="23">
        <v>10000</v>
      </c>
      <c r="AK107" s="24">
        <v>22</v>
      </c>
      <c r="AL107" s="108">
        <v>24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ht="16.5" x14ac:dyDescent="0.3">
      <c r="A108" s="18">
        <v>106</v>
      </c>
      <c r="B108" s="17" t="s">
        <v>105</v>
      </c>
      <c r="C108" s="31">
        <v>90</v>
      </c>
      <c r="D108" s="32">
        <v>420</v>
      </c>
      <c r="E108" s="32"/>
      <c r="F108" s="32"/>
      <c r="G108" s="32">
        <v>4040</v>
      </c>
      <c r="H108" s="32">
        <v>620</v>
      </c>
      <c r="I108" s="32"/>
      <c r="J108" s="32"/>
      <c r="K108" s="32">
        <v>1360</v>
      </c>
      <c r="L108" s="15"/>
      <c r="M108" s="15"/>
      <c r="N108" s="15"/>
      <c r="O108" s="15"/>
      <c r="P108" s="15"/>
      <c r="Q108" s="15"/>
      <c r="R108" s="15"/>
      <c r="S108" s="16"/>
      <c r="T108" s="100">
        <v>3</v>
      </c>
      <c r="U108" s="22">
        <v>800</v>
      </c>
      <c r="V108" s="23">
        <v>4800</v>
      </c>
      <c r="W108" s="23"/>
      <c r="X108" s="23"/>
      <c r="Y108" s="23">
        <v>0</v>
      </c>
      <c r="Z108" s="23">
        <v>4000</v>
      </c>
      <c r="AA108" s="23"/>
      <c r="AB108" s="23"/>
      <c r="AC108" s="23">
        <v>1000</v>
      </c>
      <c r="AD108" s="23"/>
      <c r="AE108" s="23"/>
      <c r="AF108" s="23"/>
      <c r="AG108" s="23"/>
      <c r="AH108" s="23"/>
      <c r="AI108" s="23"/>
      <c r="AJ108" s="23"/>
      <c r="AK108" s="24"/>
      <c r="AL108" s="111">
        <v>4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ht="16.5" x14ac:dyDescent="0.3">
      <c r="A109" s="62">
        <v>107</v>
      </c>
      <c r="B109" s="44" t="s">
        <v>106</v>
      </c>
      <c r="C109" s="31">
        <v>2800</v>
      </c>
      <c r="D109" s="32">
        <v>14200</v>
      </c>
      <c r="E109" s="32"/>
      <c r="F109" s="32"/>
      <c r="G109" s="32">
        <v>27600</v>
      </c>
      <c r="H109" s="32">
        <v>3000</v>
      </c>
      <c r="I109" s="32"/>
      <c r="J109" s="32">
        <v>2400</v>
      </c>
      <c r="K109" s="32">
        <v>5500</v>
      </c>
      <c r="L109" s="15"/>
      <c r="M109" s="15"/>
      <c r="N109" s="15"/>
      <c r="O109" s="15"/>
      <c r="P109" s="15"/>
      <c r="Q109" s="15"/>
      <c r="R109" s="15"/>
      <c r="S109" s="16"/>
      <c r="T109" s="100"/>
      <c r="U109" s="22">
        <v>5600</v>
      </c>
      <c r="V109" s="23"/>
      <c r="W109" s="23"/>
      <c r="X109" s="23"/>
      <c r="Y109" s="23"/>
      <c r="Z109" s="23">
        <v>5600</v>
      </c>
      <c r="AA109" s="23"/>
      <c r="AB109" s="23">
        <v>2800</v>
      </c>
      <c r="AC109" s="23">
        <v>2800</v>
      </c>
      <c r="AD109" s="23"/>
      <c r="AE109" s="23"/>
      <c r="AF109" s="23"/>
      <c r="AG109" s="23"/>
      <c r="AH109" s="23"/>
      <c r="AI109" s="23"/>
      <c r="AJ109" s="23"/>
      <c r="AK109" s="24"/>
      <c r="AL109" s="108"/>
      <c r="AM109" s="108"/>
    </row>
    <row r="110" spans="1:55" s="42" customFormat="1" ht="16.5" x14ac:dyDescent="0.3">
      <c r="A110" s="62">
        <v>108</v>
      </c>
      <c r="B110" s="44" t="s">
        <v>107</v>
      </c>
      <c r="C110" s="31">
        <v>100</v>
      </c>
      <c r="D110" s="32">
        <v>1400</v>
      </c>
      <c r="E110" s="32"/>
      <c r="F110" s="32"/>
      <c r="G110" s="32">
        <v>2500</v>
      </c>
      <c r="H110" s="32">
        <v>300</v>
      </c>
      <c r="I110" s="32"/>
      <c r="J110" s="32">
        <v>1600</v>
      </c>
      <c r="K110" s="32">
        <v>1500</v>
      </c>
      <c r="L110" s="15">
        <v>33000</v>
      </c>
      <c r="M110" s="15">
        <v>99000</v>
      </c>
      <c r="N110" s="15">
        <v>300</v>
      </c>
      <c r="O110" s="15">
        <v>700</v>
      </c>
      <c r="P110" s="15">
        <v>121</v>
      </c>
      <c r="Q110" s="15">
        <v>5000</v>
      </c>
      <c r="R110" s="15">
        <v>0</v>
      </c>
      <c r="S110" s="16">
        <v>0</v>
      </c>
      <c r="T110" s="100">
        <v>0</v>
      </c>
      <c r="U110" s="22">
        <v>4000</v>
      </c>
      <c r="V110" s="23">
        <v>5800</v>
      </c>
      <c r="W110" s="23"/>
      <c r="X110" s="23"/>
      <c r="Y110" s="23">
        <v>6000</v>
      </c>
      <c r="Z110" s="23">
        <v>7600</v>
      </c>
      <c r="AA110" s="23"/>
      <c r="AB110" s="23">
        <v>4500</v>
      </c>
      <c r="AC110" s="23">
        <v>5000</v>
      </c>
      <c r="AD110" s="23">
        <v>0</v>
      </c>
      <c r="AE110" s="23">
        <v>0</v>
      </c>
      <c r="AF110" s="23">
        <v>400</v>
      </c>
      <c r="AG110" s="23">
        <v>200</v>
      </c>
      <c r="AH110" s="23">
        <v>0</v>
      </c>
      <c r="AI110" s="23">
        <v>0</v>
      </c>
      <c r="AJ110" s="23">
        <v>1000</v>
      </c>
      <c r="AK110" s="24">
        <v>31</v>
      </c>
      <c r="AL110" s="108">
        <v>31</v>
      </c>
      <c r="AM110" s="108"/>
    </row>
    <row r="111" spans="1:55" ht="16.5" x14ac:dyDescent="0.3">
      <c r="A111" s="18">
        <v>109</v>
      </c>
      <c r="B111" s="17" t="s">
        <v>108</v>
      </c>
      <c r="C111" s="31">
        <v>4000</v>
      </c>
      <c r="D111" s="32">
        <v>500</v>
      </c>
      <c r="E111" s="32"/>
      <c r="F111" s="32">
        <v>1050</v>
      </c>
      <c r="G111" s="32">
        <v>7200</v>
      </c>
      <c r="H111" s="32">
        <v>400</v>
      </c>
      <c r="I111" s="32"/>
      <c r="J111" s="32">
        <v>1400</v>
      </c>
      <c r="K111" s="32">
        <v>500</v>
      </c>
      <c r="L111" s="15">
        <v>5400</v>
      </c>
      <c r="M111" s="15">
        <v>177500</v>
      </c>
      <c r="N111" s="15">
        <v>6200</v>
      </c>
      <c r="O111" s="15">
        <v>8600</v>
      </c>
      <c r="P111" s="15">
        <v>550</v>
      </c>
      <c r="Q111" s="15">
        <v>3000</v>
      </c>
      <c r="R111" s="15">
        <v>0</v>
      </c>
      <c r="S111" s="16"/>
      <c r="T111" s="100">
        <v>0</v>
      </c>
      <c r="U111" s="22">
        <v>1000</v>
      </c>
      <c r="V111" s="23">
        <v>9000</v>
      </c>
      <c r="W111" s="23"/>
      <c r="X111" s="23"/>
      <c r="Y111" s="23">
        <v>0</v>
      </c>
      <c r="Z111" s="23">
        <v>10000</v>
      </c>
      <c r="AA111" s="23"/>
      <c r="AB111" s="23">
        <v>7000</v>
      </c>
      <c r="AC111" s="23">
        <v>9000</v>
      </c>
      <c r="AD111" s="23">
        <v>2000</v>
      </c>
      <c r="AE111" s="23">
        <v>0</v>
      </c>
      <c r="AF111" s="23">
        <v>2000</v>
      </c>
      <c r="AG111" s="23">
        <v>2000</v>
      </c>
      <c r="AH111" s="23">
        <v>500</v>
      </c>
      <c r="AI111" s="23">
        <v>2000</v>
      </c>
      <c r="AJ111" s="23">
        <v>5000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ht="16.5" x14ac:dyDescent="0.3">
      <c r="A112" s="62">
        <v>110</v>
      </c>
      <c r="B112" s="17" t="s">
        <v>109</v>
      </c>
      <c r="C112" s="31">
        <v>0</v>
      </c>
      <c r="D112" s="32">
        <v>4600</v>
      </c>
      <c r="E112" s="32">
        <v>0</v>
      </c>
      <c r="F112" s="32">
        <v>2150</v>
      </c>
      <c r="G112" s="32">
        <v>12800</v>
      </c>
      <c r="H112" s="32">
        <v>4000</v>
      </c>
      <c r="I112" s="32"/>
      <c r="J112" s="32">
        <v>1000</v>
      </c>
      <c r="K112" s="32">
        <v>3000</v>
      </c>
      <c r="L112" s="15">
        <v>9000</v>
      </c>
      <c r="M112" s="15">
        <v>363000</v>
      </c>
      <c r="N112" s="15">
        <v>0</v>
      </c>
      <c r="O112" s="15">
        <v>4000</v>
      </c>
      <c r="P112" s="15">
        <v>300</v>
      </c>
      <c r="Q112" s="15">
        <v>15500</v>
      </c>
      <c r="R112" s="15">
        <v>0</v>
      </c>
      <c r="S112" s="16">
        <v>60</v>
      </c>
      <c r="T112" s="100">
        <v>3</v>
      </c>
      <c r="U112" s="22">
        <v>10000</v>
      </c>
      <c r="V112" s="23">
        <v>17100</v>
      </c>
      <c r="W112" s="23"/>
      <c r="X112" s="23">
        <v>2000</v>
      </c>
      <c r="Y112" s="23">
        <v>18000</v>
      </c>
      <c r="Z112" s="23">
        <v>26680</v>
      </c>
      <c r="AA112" s="23"/>
      <c r="AB112" s="23">
        <v>17000</v>
      </c>
      <c r="AC112" s="23">
        <v>18700</v>
      </c>
      <c r="AD112" s="23">
        <v>17100</v>
      </c>
      <c r="AE112" s="23">
        <v>63700</v>
      </c>
      <c r="AF112" s="23">
        <v>2000</v>
      </c>
      <c r="AG112" s="23">
        <v>4000</v>
      </c>
      <c r="AH112" s="23">
        <v>200</v>
      </c>
      <c r="AI112" s="23">
        <v>20000</v>
      </c>
      <c r="AJ112" s="23">
        <v>25000</v>
      </c>
      <c r="AK112" s="24">
        <v>20</v>
      </c>
      <c r="AL112" s="108">
        <v>90</v>
      </c>
      <c r="AM112" s="108"/>
    </row>
    <row r="113" spans="1:153" ht="16.5" x14ac:dyDescent="0.3">
      <c r="A113" s="18">
        <v>111</v>
      </c>
      <c r="B113" s="17" t="s">
        <v>110</v>
      </c>
      <c r="C113" s="31">
        <v>630</v>
      </c>
      <c r="D113" s="32">
        <v>1300</v>
      </c>
      <c r="E113" s="32">
        <v>0</v>
      </c>
      <c r="F113" s="32">
        <v>500</v>
      </c>
      <c r="G113" s="32">
        <v>96000</v>
      </c>
      <c r="H113" s="32">
        <v>2300</v>
      </c>
      <c r="I113" s="32">
        <v>0</v>
      </c>
      <c r="J113" s="32">
        <v>0</v>
      </c>
      <c r="K113" s="32">
        <v>10500</v>
      </c>
      <c r="L113" s="15">
        <v>3200</v>
      </c>
      <c r="M113" s="15">
        <v>93900</v>
      </c>
      <c r="N113" s="15">
        <v>2300</v>
      </c>
      <c r="O113" s="15">
        <v>1000</v>
      </c>
      <c r="P113" s="15">
        <v>1575</v>
      </c>
      <c r="Q113" s="15">
        <v>8000</v>
      </c>
      <c r="R113" s="15">
        <v>40</v>
      </c>
      <c r="S113" s="16">
        <v>0</v>
      </c>
      <c r="T113" s="100">
        <v>0</v>
      </c>
      <c r="U113" s="22">
        <v>4000</v>
      </c>
      <c r="V113" s="23">
        <v>6000</v>
      </c>
      <c r="W113" s="23">
        <v>0</v>
      </c>
      <c r="X113" s="23">
        <v>0</v>
      </c>
      <c r="Y113" s="23">
        <v>0</v>
      </c>
      <c r="Z113" s="23">
        <v>7000</v>
      </c>
      <c r="AA113" s="23"/>
      <c r="AB113" s="23">
        <v>0</v>
      </c>
      <c r="AC113" s="23">
        <v>0</v>
      </c>
      <c r="AD113" s="23">
        <v>0</v>
      </c>
      <c r="AE113" s="23">
        <v>0</v>
      </c>
      <c r="AF113" s="23">
        <v>1000</v>
      </c>
      <c r="AG113" s="23">
        <v>500</v>
      </c>
      <c r="AH113" s="23">
        <v>0</v>
      </c>
      <c r="AI113" s="23">
        <v>0</v>
      </c>
      <c r="AJ113" s="23">
        <v>2000</v>
      </c>
      <c r="AK113" s="24">
        <v>28</v>
      </c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7.25" thickBot="1" x14ac:dyDescent="0.35">
      <c r="A114" s="62">
        <v>112</v>
      </c>
      <c r="B114" s="17" t="s">
        <v>111</v>
      </c>
      <c r="C114" s="47">
        <v>1170</v>
      </c>
      <c r="D114" s="48">
        <v>800</v>
      </c>
      <c r="E114" s="48"/>
      <c r="F114" s="48"/>
      <c r="G114" s="48">
        <v>3960</v>
      </c>
      <c r="H114" s="48">
        <v>1500</v>
      </c>
      <c r="I114" s="48"/>
      <c r="J114" s="48">
        <v>750</v>
      </c>
      <c r="K114" s="48">
        <v>2260</v>
      </c>
      <c r="L114" s="49">
        <v>2851</v>
      </c>
      <c r="M114" s="49">
        <v>59000</v>
      </c>
      <c r="N114" s="49">
        <v>380</v>
      </c>
      <c r="O114" s="49">
        <v>2240</v>
      </c>
      <c r="P114" s="49"/>
      <c r="Q114" s="49"/>
      <c r="R114" s="49"/>
      <c r="S114" s="50"/>
      <c r="T114" s="106"/>
      <c r="U114" s="51">
        <v>2300</v>
      </c>
      <c r="V114" s="52">
        <v>2200</v>
      </c>
      <c r="W114" s="52"/>
      <c r="X114" s="52"/>
      <c r="Y114" s="52">
        <v>1000</v>
      </c>
      <c r="Z114" s="52">
        <v>4000</v>
      </c>
      <c r="AA114" s="52"/>
      <c r="AB114" s="52">
        <v>3000</v>
      </c>
      <c r="AC114" s="52">
        <v>3000</v>
      </c>
      <c r="AD114" s="52">
        <v>3000</v>
      </c>
      <c r="AE114" s="52">
        <v>0</v>
      </c>
      <c r="AF114" s="52">
        <v>300</v>
      </c>
      <c r="AG114" s="52">
        <v>0</v>
      </c>
      <c r="AH114" s="52"/>
      <c r="AI114" s="52"/>
      <c r="AJ114" s="52">
        <v>4000</v>
      </c>
      <c r="AK114" s="53"/>
      <c r="AL114" s="108">
        <v>10</v>
      </c>
      <c r="AM114" s="108"/>
    </row>
    <row r="115" spans="1:153" ht="16.5" x14ac:dyDescent="0.3">
      <c r="AL115" s="77" t="s">
        <v>137</v>
      </c>
    </row>
    <row r="116" spans="1:153" ht="16.5" x14ac:dyDescent="0.3">
      <c r="B116" s="60"/>
      <c r="G116" s="69"/>
      <c r="AL116" s="77">
        <f>SUBTOTAL(9,AL3:AL114)</f>
        <v>2848</v>
      </c>
    </row>
    <row r="118" spans="1:153" ht="16.5" x14ac:dyDescent="0.3">
      <c r="C118" s="72"/>
      <c r="G118" s="69"/>
    </row>
    <row r="119" spans="1:153" ht="16.5" x14ac:dyDescent="0.3">
      <c r="G119" s="69"/>
      <c r="EW119" s="2" t="s">
        <v>135</v>
      </c>
    </row>
    <row r="120" spans="1:153" ht="16.5" x14ac:dyDescent="0.3">
      <c r="G120" s="69"/>
      <c r="AG120" s="67"/>
    </row>
  </sheetData>
  <autoFilter ref="A2:EW115"/>
  <mergeCells count="2">
    <mergeCell ref="C1:S1"/>
    <mergeCell ref="U1:A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W120"/>
  <sheetViews>
    <sheetView workbookViewId="0">
      <selection activeCell="B2" sqref="B2"/>
    </sheetView>
  </sheetViews>
  <sheetFormatPr defaultRowHeight="13.8" x14ac:dyDescent="0.25"/>
  <cols>
    <col min="1" max="1" width="4.109375" style="61" customWidth="1"/>
    <col min="2" max="2" width="14.88671875" style="21" customWidth="1"/>
    <col min="3" max="3" width="9" style="2" bestFit="1" customWidth="1"/>
    <col min="4" max="4" width="10" style="2" bestFit="1" customWidth="1"/>
    <col min="5" max="6" width="8.44140625" style="2" bestFit="1" customWidth="1"/>
    <col min="7" max="8" width="10" style="2" bestFit="1" customWidth="1"/>
    <col min="9" max="9" width="11.33203125" style="2" bestFit="1" customWidth="1"/>
    <col min="10" max="10" width="8.44140625" style="2" bestFit="1" customWidth="1"/>
    <col min="11" max="11" width="10" style="2" bestFit="1" customWidth="1"/>
    <col min="12" max="12" width="12" style="2" bestFit="1" customWidth="1"/>
    <col min="13" max="13" width="11.33203125" style="2" bestFit="1" customWidth="1"/>
    <col min="14" max="16" width="11.109375" style="2" bestFit="1" customWidth="1"/>
    <col min="17" max="17" width="8.5546875" style="2" bestFit="1" customWidth="1"/>
    <col min="18" max="19" width="8.33203125" style="2" bestFit="1" customWidth="1"/>
    <col min="20" max="20" width="8.33203125" style="2" customWidth="1"/>
    <col min="21" max="21" width="8.33203125" style="2" bestFit="1" customWidth="1"/>
    <col min="22" max="23" width="8.5546875" style="2" bestFit="1" customWidth="1"/>
    <col min="24" max="26" width="8.33203125" style="2" bestFit="1" customWidth="1"/>
    <col min="27" max="27" width="11.109375" style="2" bestFit="1" customWidth="1"/>
    <col min="28" max="28" width="8.33203125" style="2" bestFit="1" customWidth="1"/>
    <col min="29" max="29" width="8.5546875" style="2" bestFit="1" customWidth="1"/>
    <col min="30" max="34" width="11.109375" style="2" bestFit="1" customWidth="1"/>
    <col min="35" max="35" width="8.33203125" style="2" bestFit="1" customWidth="1"/>
    <col min="36" max="36" width="8.5546875" style="2" bestFit="1" customWidth="1"/>
    <col min="37" max="37" width="8.33203125" style="2" bestFit="1" customWidth="1"/>
    <col min="38" max="38" width="10.6640625" style="77" bestFit="1" customWidth="1"/>
    <col min="39" max="39" width="10.6640625" style="77" customWidth="1"/>
    <col min="40" max="55" width="9.109375" style="77"/>
    <col min="56" max="236" width="9.109375" style="2"/>
    <col min="237" max="237" width="4.109375" style="2" customWidth="1"/>
    <col min="238" max="238" width="21.44140625" style="2" bestFit="1" customWidth="1"/>
    <col min="239" max="239" width="11" style="2" bestFit="1" customWidth="1"/>
    <col min="240" max="240" width="10" style="2" bestFit="1" customWidth="1"/>
    <col min="241" max="241" width="12.88671875" style="2" customWidth="1"/>
    <col min="242" max="242" width="11.5546875" style="2" bestFit="1" customWidth="1"/>
    <col min="243" max="248" width="9.33203125" style="2" bestFit="1" customWidth="1"/>
    <col min="249" max="249" width="10" style="2" bestFit="1" customWidth="1"/>
    <col min="250" max="250" width="11" style="2" bestFit="1" customWidth="1"/>
    <col min="251" max="254" width="9.33203125" style="2" bestFit="1" customWidth="1"/>
    <col min="255" max="256" width="13.33203125" style="2" customWidth="1"/>
    <col min="257" max="260" width="10.88671875" style="2" bestFit="1" customWidth="1"/>
    <col min="261" max="492" width="9.109375" style="2"/>
    <col min="493" max="493" width="4.109375" style="2" customWidth="1"/>
    <col min="494" max="494" width="21.44140625" style="2" bestFit="1" customWidth="1"/>
    <col min="495" max="495" width="11" style="2" bestFit="1" customWidth="1"/>
    <col min="496" max="496" width="10" style="2" bestFit="1" customWidth="1"/>
    <col min="497" max="497" width="12.88671875" style="2" customWidth="1"/>
    <col min="498" max="498" width="11.5546875" style="2" bestFit="1" customWidth="1"/>
    <col min="499" max="504" width="9.33203125" style="2" bestFit="1" customWidth="1"/>
    <col min="505" max="505" width="10" style="2" bestFit="1" customWidth="1"/>
    <col min="506" max="506" width="11" style="2" bestFit="1" customWidth="1"/>
    <col min="507" max="510" width="9.33203125" style="2" bestFit="1" customWidth="1"/>
    <col min="511" max="512" width="13.33203125" style="2" customWidth="1"/>
    <col min="513" max="516" width="10.88671875" style="2" bestFit="1" customWidth="1"/>
    <col min="517" max="748" width="9.109375" style="2"/>
    <col min="749" max="749" width="4.109375" style="2" customWidth="1"/>
    <col min="750" max="750" width="21.44140625" style="2" bestFit="1" customWidth="1"/>
    <col min="751" max="751" width="11" style="2" bestFit="1" customWidth="1"/>
    <col min="752" max="752" width="10" style="2" bestFit="1" customWidth="1"/>
    <col min="753" max="753" width="12.88671875" style="2" customWidth="1"/>
    <col min="754" max="754" width="11.5546875" style="2" bestFit="1" customWidth="1"/>
    <col min="755" max="760" width="9.33203125" style="2" bestFit="1" customWidth="1"/>
    <col min="761" max="761" width="10" style="2" bestFit="1" customWidth="1"/>
    <col min="762" max="762" width="11" style="2" bestFit="1" customWidth="1"/>
    <col min="763" max="766" width="9.33203125" style="2" bestFit="1" customWidth="1"/>
    <col min="767" max="768" width="13.33203125" style="2" customWidth="1"/>
    <col min="769" max="772" width="10.88671875" style="2" bestFit="1" customWidth="1"/>
    <col min="773" max="1004" width="9.109375" style="2"/>
    <col min="1005" max="1005" width="4.109375" style="2" customWidth="1"/>
    <col min="1006" max="1006" width="21.44140625" style="2" bestFit="1" customWidth="1"/>
    <col min="1007" max="1007" width="11" style="2" bestFit="1" customWidth="1"/>
    <col min="1008" max="1008" width="10" style="2" bestFit="1" customWidth="1"/>
    <col min="1009" max="1009" width="12.88671875" style="2" customWidth="1"/>
    <col min="1010" max="1010" width="11.5546875" style="2" bestFit="1" customWidth="1"/>
    <col min="1011" max="1016" width="9.33203125" style="2" bestFit="1" customWidth="1"/>
    <col min="1017" max="1017" width="10" style="2" bestFit="1" customWidth="1"/>
    <col min="1018" max="1018" width="11" style="2" bestFit="1" customWidth="1"/>
    <col min="1019" max="1022" width="9.33203125" style="2" bestFit="1" customWidth="1"/>
    <col min="1023" max="1024" width="13.33203125" style="2" customWidth="1"/>
    <col min="1025" max="1028" width="10.88671875" style="2" bestFit="1" customWidth="1"/>
    <col min="1029" max="1260" width="9.109375" style="2"/>
    <col min="1261" max="1261" width="4.109375" style="2" customWidth="1"/>
    <col min="1262" max="1262" width="21.44140625" style="2" bestFit="1" customWidth="1"/>
    <col min="1263" max="1263" width="11" style="2" bestFit="1" customWidth="1"/>
    <col min="1264" max="1264" width="10" style="2" bestFit="1" customWidth="1"/>
    <col min="1265" max="1265" width="12.88671875" style="2" customWidth="1"/>
    <col min="1266" max="1266" width="11.5546875" style="2" bestFit="1" customWidth="1"/>
    <col min="1267" max="1272" width="9.33203125" style="2" bestFit="1" customWidth="1"/>
    <col min="1273" max="1273" width="10" style="2" bestFit="1" customWidth="1"/>
    <col min="1274" max="1274" width="11" style="2" bestFit="1" customWidth="1"/>
    <col min="1275" max="1278" width="9.33203125" style="2" bestFit="1" customWidth="1"/>
    <col min="1279" max="1280" width="13.33203125" style="2" customWidth="1"/>
    <col min="1281" max="1284" width="10.88671875" style="2" bestFit="1" customWidth="1"/>
    <col min="1285" max="1516" width="9.109375" style="2"/>
    <col min="1517" max="1517" width="4.109375" style="2" customWidth="1"/>
    <col min="1518" max="1518" width="21.44140625" style="2" bestFit="1" customWidth="1"/>
    <col min="1519" max="1519" width="11" style="2" bestFit="1" customWidth="1"/>
    <col min="1520" max="1520" width="10" style="2" bestFit="1" customWidth="1"/>
    <col min="1521" max="1521" width="12.88671875" style="2" customWidth="1"/>
    <col min="1522" max="1522" width="11.5546875" style="2" bestFit="1" customWidth="1"/>
    <col min="1523" max="1528" width="9.33203125" style="2" bestFit="1" customWidth="1"/>
    <col min="1529" max="1529" width="10" style="2" bestFit="1" customWidth="1"/>
    <col min="1530" max="1530" width="11" style="2" bestFit="1" customWidth="1"/>
    <col min="1531" max="1534" width="9.33203125" style="2" bestFit="1" customWidth="1"/>
    <col min="1535" max="1536" width="13.33203125" style="2" customWidth="1"/>
    <col min="1537" max="1540" width="10.88671875" style="2" bestFit="1" customWidth="1"/>
    <col min="1541" max="1772" width="9.109375" style="2"/>
    <col min="1773" max="1773" width="4.109375" style="2" customWidth="1"/>
    <col min="1774" max="1774" width="21.44140625" style="2" bestFit="1" customWidth="1"/>
    <col min="1775" max="1775" width="11" style="2" bestFit="1" customWidth="1"/>
    <col min="1776" max="1776" width="10" style="2" bestFit="1" customWidth="1"/>
    <col min="1777" max="1777" width="12.88671875" style="2" customWidth="1"/>
    <col min="1778" max="1778" width="11.5546875" style="2" bestFit="1" customWidth="1"/>
    <col min="1779" max="1784" width="9.33203125" style="2" bestFit="1" customWidth="1"/>
    <col min="1785" max="1785" width="10" style="2" bestFit="1" customWidth="1"/>
    <col min="1786" max="1786" width="11" style="2" bestFit="1" customWidth="1"/>
    <col min="1787" max="1790" width="9.33203125" style="2" bestFit="1" customWidth="1"/>
    <col min="1791" max="1792" width="13.33203125" style="2" customWidth="1"/>
    <col min="1793" max="1796" width="10.88671875" style="2" bestFit="1" customWidth="1"/>
    <col min="1797" max="2028" width="9.109375" style="2"/>
    <col min="2029" max="2029" width="4.109375" style="2" customWidth="1"/>
    <col min="2030" max="2030" width="21.44140625" style="2" bestFit="1" customWidth="1"/>
    <col min="2031" max="2031" width="11" style="2" bestFit="1" customWidth="1"/>
    <col min="2032" max="2032" width="10" style="2" bestFit="1" customWidth="1"/>
    <col min="2033" max="2033" width="12.88671875" style="2" customWidth="1"/>
    <col min="2034" max="2034" width="11.5546875" style="2" bestFit="1" customWidth="1"/>
    <col min="2035" max="2040" width="9.33203125" style="2" bestFit="1" customWidth="1"/>
    <col min="2041" max="2041" width="10" style="2" bestFit="1" customWidth="1"/>
    <col min="2042" max="2042" width="11" style="2" bestFit="1" customWidth="1"/>
    <col min="2043" max="2046" width="9.33203125" style="2" bestFit="1" customWidth="1"/>
    <col min="2047" max="2048" width="13.33203125" style="2" customWidth="1"/>
    <col min="2049" max="2052" width="10.88671875" style="2" bestFit="1" customWidth="1"/>
    <col min="2053" max="2284" width="9.109375" style="2"/>
    <col min="2285" max="2285" width="4.109375" style="2" customWidth="1"/>
    <col min="2286" max="2286" width="21.44140625" style="2" bestFit="1" customWidth="1"/>
    <col min="2287" max="2287" width="11" style="2" bestFit="1" customWidth="1"/>
    <col min="2288" max="2288" width="10" style="2" bestFit="1" customWidth="1"/>
    <col min="2289" max="2289" width="12.88671875" style="2" customWidth="1"/>
    <col min="2290" max="2290" width="11.5546875" style="2" bestFit="1" customWidth="1"/>
    <col min="2291" max="2296" width="9.33203125" style="2" bestFit="1" customWidth="1"/>
    <col min="2297" max="2297" width="10" style="2" bestFit="1" customWidth="1"/>
    <col min="2298" max="2298" width="11" style="2" bestFit="1" customWidth="1"/>
    <col min="2299" max="2302" width="9.33203125" style="2" bestFit="1" customWidth="1"/>
    <col min="2303" max="2304" width="13.33203125" style="2" customWidth="1"/>
    <col min="2305" max="2308" width="10.88671875" style="2" bestFit="1" customWidth="1"/>
    <col min="2309" max="2540" width="9.109375" style="2"/>
    <col min="2541" max="2541" width="4.109375" style="2" customWidth="1"/>
    <col min="2542" max="2542" width="21.44140625" style="2" bestFit="1" customWidth="1"/>
    <col min="2543" max="2543" width="11" style="2" bestFit="1" customWidth="1"/>
    <col min="2544" max="2544" width="10" style="2" bestFit="1" customWidth="1"/>
    <col min="2545" max="2545" width="12.88671875" style="2" customWidth="1"/>
    <col min="2546" max="2546" width="11.5546875" style="2" bestFit="1" customWidth="1"/>
    <col min="2547" max="2552" width="9.33203125" style="2" bestFit="1" customWidth="1"/>
    <col min="2553" max="2553" width="10" style="2" bestFit="1" customWidth="1"/>
    <col min="2554" max="2554" width="11" style="2" bestFit="1" customWidth="1"/>
    <col min="2555" max="2558" width="9.33203125" style="2" bestFit="1" customWidth="1"/>
    <col min="2559" max="2560" width="13.33203125" style="2" customWidth="1"/>
    <col min="2561" max="2564" width="10.88671875" style="2" bestFit="1" customWidth="1"/>
    <col min="2565" max="2796" width="9.109375" style="2"/>
    <col min="2797" max="2797" width="4.109375" style="2" customWidth="1"/>
    <col min="2798" max="2798" width="21.44140625" style="2" bestFit="1" customWidth="1"/>
    <col min="2799" max="2799" width="11" style="2" bestFit="1" customWidth="1"/>
    <col min="2800" max="2800" width="10" style="2" bestFit="1" customWidth="1"/>
    <col min="2801" max="2801" width="12.88671875" style="2" customWidth="1"/>
    <col min="2802" max="2802" width="11.5546875" style="2" bestFit="1" customWidth="1"/>
    <col min="2803" max="2808" width="9.33203125" style="2" bestFit="1" customWidth="1"/>
    <col min="2809" max="2809" width="10" style="2" bestFit="1" customWidth="1"/>
    <col min="2810" max="2810" width="11" style="2" bestFit="1" customWidth="1"/>
    <col min="2811" max="2814" width="9.33203125" style="2" bestFit="1" customWidth="1"/>
    <col min="2815" max="2816" width="13.33203125" style="2" customWidth="1"/>
    <col min="2817" max="2820" width="10.88671875" style="2" bestFit="1" customWidth="1"/>
    <col min="2821" max="3052" width="9.109375" style="2"/>
    <col min="3053" max="3053" width="4.109375" style="2" customWidth="1"/>
    <col min="3054" max="3054" width="21.44140625" style="2" bestFit="1" customWidth="1"/>
    <col min="3055" max="3055" width="11" style="2" bestFit="1" customWidth="1"/>
    <col min="3056" max="3056" width="10" style="2" bestFit="1" customWidth="1"/>
    <col min="3057" max="3057" width="12.88671875" style="2" customWidth="1"/>
    <col min="3058" max="3058" width="11.5546875" style="2" bestFit="1" customWidth="1"/>
    <col min="3059" max="3064" width="9.33203125" style="2" bestFit="1" customWidth="1"/>
    <col min="3065" max="3065" width="10" style="2" bestFit="1" customWidth="1"/>
    <col min="3066" max="3066" width="11" style="2" bestFit="1" customWidth="1"/>
    <col min="3067" max="3070" width="9.33203125" style="2" bestFit="1" customWidth="1"/>
    <col min="3071" max="3072" width="13.33203125" style="2" customWidth="1"/>
    <col min="3073" max="3076" width="10.88671875" style="2" bestFit="1" customWidth="1"/>
    <col min="3077" max="3308" width="9.109375" style="2"/>
    <col min="3309" max="3309" width="4.109375" style="2" customWidth="1"/>
    <col min="3310" max="3310" width="21.44140625" style="2" bestFit="1" customWidth="1"/>
    <col min="3311" max="3311" width="11" style="2" bestFit="1" customWidth="1"/>
    <col min="3312" max="3312" width="10" style="2" bestFit="1" customWidth="1"/>
    <col min="3313" max="3313" width="12.88671875" style="2" customWidth="1"/>
    <col min="3314" max="3314" width="11.5546875" style="2" bestFit="1" customWidth="1"/>
    <col min="3315" max="3320" width="9.33203125" style="2" bestFit="1" customWidth="1"/>
    <col min="3321" max="3321" width="10" style="2" bestFit="1" customWidth="1"/>
    <col min="3322" max="3322" width="11" style="2" bestFit="1" customWidth="1"/>
    <col min="3323" max="3326" width="9.33203125" style="2" bestFit="1" customWidth="1"/>
    <col min="3327" max="3328" width="13.33203125" style="2" customWidth="1"/>
    <col min="3329" max="3332" width="10.88671875" style="2" bestFit="1" customWidth="1"/>
    <col min="3333" max="3564" width="9.109375" style="2"/>
    <col min="3565" max="3565" width="4.109375" style="2" customWidth="1"/>
    <col min="3566" max="3566" width="21.44140625" style="2" bestFit="1" customWidth="1"/>
    <col min="3567" max="3567" width="11" style="2" bestFit="1" customWidth="1"/>
    <col min="3568" max="3568" width="10" style="2" bestFit="1" customWidth="1"/>
    <col min="3569" max="3569" width="12.88671875" style="2" customWidth="1"/>
    <col min="3570" max="3570" width="11.5546875" style="2" bestFit="1" customWidth="1"/>
    <col min="3571" max="3576" width="9.33203125" style="2" bestFit="1" customWidth="1"/>
    <col min="3577" max="3577" width="10" style="2" bestFit="1" customWidth="1"/>
    <col min="3578" max="3578" width="11" style="2" bestFit="1" customWidth="1"/>
    <col min="3579" max="3582" width="9.33203125" style="2" bestFit="1" customWidth="1"/>
    <col min="3583" max="3584" width="13.33203125" style="2" customWidth="1"/>
    <col min="3585" max="3588" width="10.88671875" style="2" bestFit="1" customWidth="1"/>
    <col min="3589" max="3820" width="9.109375" style="2"/>
    <col min="3821" max="3821" width="4.109375" style="2" customWidth="1"/>
    <col min="3822" max="3822" width="21.44140625" style="2" bestFit="1" customWidth="1"/>
    <col min="3823" max="3823" width="11" style="2" bestFit="1" customWidth="1"/>
    <col min="3824" max="3824" width="10" style="2" bestFit="1" customWidth="1"/>
    <col min="3825" max="3825" width="12.88671875" style="2" customWidth="1"/>
    <col min="3826" max="3826" width="11.5546875" style="2" bestFit="1" customWidth="1"/>
    <col min="3827" max="3832" width="9.33203125" style="2" bestFit="1" customWidth="1"/>
    <col min="3833" max="3833" width="10" style="2" bestFit="1" customWidth="1"/>
    <col min="3834" max="3834" width="11" style="2" bestFit="1" customWidth="1"/>
    <col min="3835" max="3838" width="9.33203125" style="2" bestFit="1" customWidth="1"/>
    <col min="3839" max="3840" width="13.33203125" style="2" customWidth="1"/>
    <col min="3841" max="3844" width="10.88671875" style="2" bestFit="1" customWidth="1"/>
    <col min="3845" max="4076" width="9.109375" style="2"/>
    <col min="4077" max="4077" width="4.109375" style="2" customWidth="1"/>
    <col min="4078" max="4078" width="21.44140625" style="2" bestFit="1" customWidth="1"/>
    <col min="4079" max="4079" width="11" style="2" bestFit="1" customWidth="1"/>
    <col min="4080" max="4080" width="10" style="2" bestFit="1" customWidth="1"/>
    <col min="4081" max="4081" width="12.88671875" style="2" customWidth="1"/>
    <col min="4082" max="4082" width="11.5546875" style="2" bestFit="1" customWidth="1"/>
    <col min="4083" max="4088" width="9.33203125" style="2" bestFit="1" customWidth="1"/>
    <col min="4089" max="4089" width="10" style="2" bestFit="1" customWidth="1"/>
    <col min="4090" max="4090" width="11" style="2" bestFit="1" customWidth="1"/>
    <col min="4091" max="4094" width="9.33203125" style="2" bestFit="1" customWidth="1"/>
    <col min="4095" max="4096" width="13.33203125" style="2" customWidth="1"/>
    <col min="4097" max="4100" width="10.88671875" style="2" bestFit="1" customWidth="1"/>
    <col min="4101" max="4332" width="9.109375" style="2"/>
    <col min="4333" max="4333" width="4.109375" style="2" customWidth="1"/>
    <col min="4334" max="4334" width="21.44140625" style="2" bestFit="1" customWidth="1"/>
    <col min="4335" max="4335" width="11" style="2" bestFit="1" customWidth="1"/>
    <col min="4336" max="4336" width="10" style="2" bestFit="1" customWidth="1"/>
    <col min="4337" max="4337" width="12.88671875" style="2" customWidth="1"/>
    <col min="4338" max="4338" width="11.5546875" style="2" bestFit="1" customWidth="1"/>
    <col min="4339" max="4344" width="9.33203125" style="2" bestFit="1" customWidth="1"/>
    <col min="4345" max="4345" width="10" style="2" bestFit="1" customWidth="1"/>
    <col min="4346" max="4346" width="11" style="2" bestFit="1" customWidth="1"/>
    <col min="4347" max="4350" width="9.33203125" style="2" bestFit="1" customWidth="1"/>
    <col min="4351" max="4352" width="13.33203125" style="2" customWidth="1"/>
    <col min="4353" max="4356" width="10.88671875" style="2" bestFit="1" customWidth="1"/>
    <col min="4357" max="4588" width="9.109375" style="2"/>
    <col min="4589" max="4589" width="4.109375" style="2" customWidth="1"/>
    <col min="4590" max="4590" width="21.44140625" style="2" bestFit="1" customWidth="1"/>
    <col min="4591" max="4591" width="11" style="2" bestFit="1" customWidth="1"/>
    <col min="4592" max="4592" width="10" style="2" bestFit="1" customWidth="1"/>
    <col min="4593" max="4593" width="12.88671875" style="2" customWidth="1"/>
    <col min="4594" max="4594" width="11.5546875" style="2" bestFit="1" customWidth="1"/>
    <col min="4595" max="4600" width="9.33203125" style="2" bestFit="1" customWidth="1"/>
    <col min="4601" max="4601" width="10" style="2" bestFit="1" customWidth="1"/>
    <col min="4602" max="4602" width="11" style="2" bestFit="1" customWidth="1"/>
    <col min="4603" max="4606" width="9.33203125" style="2" bestFit="1" customWidth="1"/>
    <col min="4607" max="4608" width="13.33203125" style="2" customWidth="1"/>
    <col min="4609" max="4612" width="10.88671875" style="2" bestFit="1" customWidth="1"/>
    <col min="4613" max="4844" width="9.109375" style="2"/>
    <col min="4845" max="4845" width="4.109375" style="2" customWidth="1"/>
    <col min="4846" max="4846" width="21.44140625" style="2" bestFit="1" customWidth="1"/>
    <col min="4847" max="4847" width="11" style="2" bestFit="1" customWidth="1"/>
    <col min="4848" max="4848" width="10" style="2" bestFit="1" customWidth="1"/>
    <col min="4849" max="4849" width="12.88671875" style="2" customWidth="1"/>
    <col min="4850" max="4850" width="11.5546875" style="2" bestFit="1" customWidth="1"/>
    <col min="4851" max="4856" width="9.33203125" style="2" bestFit="1" customWidth="1"/>
    <col min="4857" max="4857" width="10" style="2" bestFit="1" customWidth="1"/>
    <col min="4858" max="4858" width="11" style="2" bestFit="1" customWidth="1"/>
    <col min="4859" max="4862" width="9.33203125" style="2" bestFit="1" customWidth="1"/>
    <col min="4863" max="4864" width="13.33203125" style="2" customWidth="1"/>
    <col min="4865" max="4868" width="10.88671875" style="2" bestFit="1" customWidth="1"/>
    <col min="4869" max="5100" width="9.109375" style="2"/>
    <col min="5101" max="5101" width="4.109375" style="2" customWidth="1"/>
    <col min="5102" max="5102" width="21.44140625" style="2" bestFit="1" customWidth="1"/>
    <col min="5103" max="5103" width="11" style="2" bestFit="1" customWidth="1"/>
    <col min="5104" max="5104" width="10" style="2" bestFit="1" customWidth="1"/>
    <col min="5105" max="5105" width="12.88671875" style="2" customWidth="1"/>
    <col min="5106" max="5106" width="11.5546875" style="2" bestFit="1" customWidth="1"/>
    <col min="5107" max="5112" width="9.33203125" style="2" bestFit="1" customWidth="1"/>
    <col min="5113" max="5113" width="10" style="2" bestFit="1" customWidth="1"/>
    <col min="5114" max="5114" width="11" style="2" bestFit="1" customWidth="1"/>
    <col min="5115" max="5118" width="9.33203125" style="2" bestFit="1" customWidth="1"/>
    <col min="5119" max="5120" width="13.33203125" style="2" customWidth="1"/>
    <col min="5121" max="5124" width="10.88671875" style="2" bestFit="1" customWidth="1"/>
    <col min="5125" max="5356" width="9.109375" style="2"/>
    <col min="5357" max="5357" width="4.109375" style="2" customWidth="1"/>
    <col min="5358" max="5358" width="21.44140625" style="2" bestFit="1" customWidth="1"/>
    <col min="5359" max="5359" width="11" style="2" bestFit="1" customWidth="1"/>
    <col min="5360" max="5360" width="10" style="2" bestFit="1" customWidth="1"/>
    <col min="5361" max="5361" width="12.88671875" style="2" customWidth="1"/>
    <col min="5362" max="5362" width="11.5546875" style="2" bestFit="1" customWidth="1"/>
    <col min="5363" max="5368" width="9.33203125" style="2" bestFit="1" customWidth="1"/>
    <col min="5369" max="5369" width="10" style="2" bestFit="1" customWidth="1"/>
    <col min="5370" max="5370" width="11" style="2" bestFit="1" customWidth="1"/>
    <col min="5371" max="5374" width="9.33203125" style="2" bestFit="1" customWidth="1"/>
    <col min="5375" max="5376" width="13.33203125" style="2" customWidth="1"/>
    <col min="5377" max="5380" width="10.88671875" style="2" bestFit="1" customWidth="1"/>
    <col min="5381" max="5612" width="9.109375" style="2"/>
    <col min="5613" max="5613" width="4.109375" style="2" customWidth="1"/>
    <col min="5614" max="5614" width="21.44140625" style="2" bestFit="1" customWidth="1"/>
    <col min="5615" max="5615" width="11" style="2" bestFit="1" customWidth="1"/>
    <col min="5616" max="5616" width="10" style="2" bestFit="1" customWidth="1"/>
    <col min="5617" max="5617" width="12.88671875" style="2" customWidth="1"/>
    <col min="5618" max="5618" width="11.5546875" style="2" bestFit="1" customWidth="1"/>
    <col min="5619" max="5624" width="9.33203125" style="2" bestFit="1" customWidth="1"/>
    <col min="5625" max="5625" width="10" style="2" bestFit="1" customWidth="1"/>
    <col min="5626" max="5626" width="11" style="2" bestFit="1" customWidth="1"/>
    <col min="5627" max="5630" width="9.33203125" style="2" bestFit="1" customWidth="1"/>
    <col min="5631" max="5632" width="13.33203125" style="2" customWidth="1"/>
    <col min="5633" max="5636" width="10.88671875" style="2" bestFit="1" customWidth="1"/>
    <col min="5637" max="5868" width="9.109375" style="2"/>
    <col min="5869" max="5869" width="4.109375" style="2" customWidth="1"/>
    <col min="5870" max="5870" width="21.44140625" style="2" bestFit="1" customWidth="1"/>
    <col min="5871" max="5871" width="11" style="2" bestFit="1" customWidth="1"/>
    <col min="5872" max="5872" width="10" style="2" bestFit="1" customWidth="1"/>
    <col min="5873" max="5873" width="12.88671875" style="2" customWidth="1"/>
    <col min="5874" max="5874" width="11.5546875" style="2" bestFit="1" customWidth="1"/>
    <col min="5875" max="5880" width="9.33203125" style="2" bestFit="1" customWidth="1"/>
    <col min="5881" max="5881" width="10" style="2" bestFit="1" customWidth="1"/>
    <col min="5882" max="5882" width="11" style="2" bestFit="1" customWidth="1"/>
    <col min="5883" max="5886" width="9.33203125" style="2" bestFit="1" customWidth="1"/>
    <col min="5887" max="5888" width="13.33203125" style="2" customWidth="1"/>
    <col min="5889" max="5892" width="10.88671875" style="2" bestFit="1" customWidth="1"/>
    <col min="5893" max="6124" width="9.109375" style="2"/>
    <col min="6125" max="6125" width="4.109375" style="2" customWidth="1"/>
    <col min="6126" max="6126" width="21.44140625" style="2" bestFit="1" customWidth="1"/>
    <col min="6127" max="6127" width="11" style="2" bestFit="1" customWidth="1"/>
    <col min="6128" max="6128" width="10" style="2" bestFit="1" customWidth="1"/>
    <col min="6129" max="6129" width="12.88671875" style="2" customWidth="1"/>
    <col min="6130" max="6130" width="11.5546875" style="2" bestFit="1" customWidth="1"/>
    <col min="6131" max="6136" width="9.33203125" style="2" bestFit="1" customWidth="1"/>
    <col min="6137" max="6137" width="10" style="2" bestFit="1" customWidth="1"/>
    <col min="6138" max="6138" width="11" style="2" bestFit="1" customWidth="1"/>
    <col min="6139" max="6142" width="9.33203125" style="2" bestFit="1" customWidth="1"/>
    <col min="6143" max="6144" width="13.33203125" style="2" customWidth="1"/>
    <col min="6145" max="6148" width="10.88671875" style="2" bestFit="1" customWidth="1"/>
    <col min="6149" max="6380" width="9.109375" style="2"/>
    <col min="6381" max="6381" width="4.109375" style="2" customWidth="1"/>
    <col min="6382" max="6382" width="21.44140625" style="2" bestFit="1" customWidth="1"/>
    <col min="6383" max="6383" width="11" style="2" bestFit="1" customWidth="1"/>
    <col min="6384" max="6384" width="10" style="2" bestFit="1" customWidth="1"/>
    <col min="6385" max="6385" width="12.88671875" style="2" customWidth="1"/>
    <col min="6386" max="6386" width="11.5546875" style="2" bestFit="1" customWidth="1"/>
    <col min="6387" max="6392" width="9.33203125" style="2" bestFit="1" customWidth="1"/>
    <col min="6393" max="6393" width="10" style="2" bestFit="1" customWidth="1"/>
    <col min="6394" max="6394" width="11" style="2" bestFit="1" customWidth="1"/>
    <col min="6395" max="6398" width="9.33203125" style="2" bestFit="1" customWidth="1"/>
    <col min="6399" max="6400" width="13.33203125" style="2" customWidth="1"/>
    <col min="6401" max="6404" width="10.88671875" style="2" bestFit="1" customWidth="1"/>
    <col min="6405" max="6636" width="9.109375" style="2"/>
    <col min="6637" max="6637" width="4.109375" style="2" customWidth="1"/>
    <col min="6638" max="6638" width="21.44140625" style="2" bestFit="1" customWidth="1"/>
    <col min="6639" max="6639" width="11" style="2" bestFit="1" customWidth="1"/>
    <col min="6640" max="6640" width="10" style="2" bestFit="1" customWidth="1"/>
    <col min="6641" max="6641" width="12.88671875" style="2" customWidth="1"/>
    <col min="6642" max="6642" width="11.5546875" style="2" bestFit="1" customWidth="1"/>
    <col min="6643" max="6648" width="9.33203125" style="2" bestFit="1" customWidth="1"/>
    <col min="6649" max="6649" width="10" style="2" bestFit="1" customWidth="1"/>
    <col min="6650" max="6650" width="11" style="2" bestFit="1" customWidth="1"/>
    <col min="6651" max="6654" width="9.33203125" style="2" bestFit="1" customWidth="1"/>
    <col min="6655" max="6656" width="13.33203125" style="2" customWidth="1"/>
    <col min="6657" max="6660" width="10.88671875" style="2" bestFit="1" customWidth="1"/>
    <col min="6661" max="6892" width="9.109375" style="2"/>
    <col min="6893" max="6893" width="4.109375" style="2" customWidth="1"/>
    <col min="6894" max="6894" width="21.44140625" style="2" bestFit="1" customWidth="1"/>
    <col min="6895" max="6895" width="11" style="2" bestFit="1" customWidth="1"/>
    <col min="6896" max="6896" width="10" style="2" bestFit="1" customWidth="1"/>
    <col min="6897" max="6897" width="12.88671875" style="2" customWidth="1"/>
    <col min="6898" max="6898" width="11.5546875" style="2" bestFit="1" customWidth="1"/>
    <col min="6899" max="6904" width="9.33203125" style="2" bestFit="1" customWidth="1"/>
    <col min="6905" max="6905" width="10" style="2" bestFit="1" customWidth="1"/>
    <col min="6906" max="6906" width="11" style="2" bestFit="1" customWidth="1"/>
    <col min="6907" max="6910" width="9.33203125" style="2" bestFit="1" customWidth="1"/>
    <col min="6911" max="6912" width="13.33203125" style="2" customWidth="1"/>
    <col min="6913" max="6916" width="10.88671875" style="2" bestFit="1" customWidth="1"/>
    <col min="6917" max="7148" width="9.109375" style="2"/>
    <col min="7149" max="7149" width="4.109375" style="2" customWidth="1"/>
    <col min="7150" max="7150" width="21.44140625" style="2" bestFit="1" customWidth="1"/>
    <col min="7151" max="7151" width="11" style="2" bestFit="1" customWidth="1"/>
    <col min="7152" max="7152" width="10" style="2" bestFit="1" customWidth="1"/>
    <col min="7153" max="7153" width="12.88671875" style="2" customWidth="1"/>
    <col min="7154" max="7154" width="11.5546875" style="2" bestFit="1" customWidth="1"/>
    <col min="7155" max="7160" width="9.33203125" style="2" bestFit="1" customWidth="1"/>
    <col min="7161" max="7161" width="10" style="2" bestFit="1" customWidth="1"/>
    <col min="7162" max="7162" width="11" style="2" bestFit="1" customWidth="1"/>
    <col min="7163" max="7166" width="9.33203125" style="2" bestFit="1" customWidth="1"/>
    <col min="7167" max="7168" width="13.33203125" style="2" customWidth="1"/>
    <col min="7169" max="7172" width="10.88671875" style="2" bestFit="1" customWidth="1"/>
    <col min="7173" max="7404" width="9.109375" style="2"/>
    <col min="7405" max="7405" width="4.109375" style="2" customWidth="1"/>
    <col min="7406" max="7406" width="21.44140625" style="2" bestFit="1" customWidth="1"/>
    <col min="7407" max="7407" width="11" style="2" bestFit="1" customWidth="1"/>
    <col min="7408" max="7408" width="10" style="2" bestFit="1" customWidth="1"/>
    <col min="7409" max="7409" width="12.88671875" style="2" customWidth="1"/>
    <col min="7410" max="7410" width="11.5546875" style="2" bestFit="1" customWidth="1"/>
    <col min="7411" max="7416" width="9.33203125" style="2" bestFit="1" customWidth="1"/>
    <col min="7417" max="7417" width="10" style="2" bestFit="1" customWidth="1"/>
    <col min="7418" max="7418" width="11" style="2" bestFit="1" customWidth="1"/>
    <col min="7419" max="7422" width="9.33203125" style="2" bestFit="1" customWidth="1"/>
    <col min="7423" max="7424" width="13.33203125" style="2" customWidth="1"/>
    <col min="7425" max="7428" width="10.88671875" style="2" bestFit="1" customWidth="1"/>
    <col min="7429" max="7660" width="9.109375" style="2"/>
    <col min="7661" max="7661" width="4.109375" style="2" customWidth="1"/>
    <col min="7662" max="7662" width="21.44140625" style="2" bestFit="1" customWidth="1"/>
    <col min="7663" max="7663" width="11" style="2" bestFit="1" customWidth="1"/>
    <col min="7664" max="7664" width="10" style="2" bestFit="1" customWidth="1"/>
    <col min="7665" max="7665" width="12.88671875" style="2" customWidth="1"/>
    <col min="7666" max="7666" width="11.5546875" style="2" bestFit="1" customWidth="1"/>
    <col min="7667" max="7672" width="9.33203125" style="2" bestFit="1" customWidth="1"/>
    <col min="7673" max="7673" width="10" style="2" bestFit="1" customWidth="1"/>
    <col min="7674" max="7674" width="11" style="2" bestFit="1" customWidth="1"/>
    <col min="7675" max="7678" width="9.33203125" style="2" bestFit="1" customWidth="1"/>
    <col min="7679" max="7680" width="13.33203125" style="2" customWidth="1"/>
    <col min="7681" max="7684" width="10.88671875" style="2" bestFit="1" customWidth="1"/>
    <col min="7685" max="7916" width="9.109375" style="2"/>
    <col min="7917" max="7917" width="4.109375" style="2" customWidth="1"/>
    <col min="7918" max="7918" width="21.44140625" style="2" bestFit="1" customWidth="1"/>
    <col min="7919" max="7919" width="11" style="2" bestFit="1" customWidth="1"/>
    <col min="7920" max="7920" width="10" style="2" bestFit="1" customWidth="1"/>
    <col min="7921" max="7921" width="12.88671875" style="2" customWidth="1"/>
    <col min="7922" max="7922" width="11.5546875" style="2" bestFit="1" customWidth="1"/>
    <col min="7923" max="7928" width="9.33203125" style="2" bestFit="1" customWidth="1"/>
    <col min="7929" max="7929" width="10" style="2" bestFit="1" customWidth="1"/>
    <col min="7930" max="7930" width="11" style="2" bestFit="1" customWidth="1"/>
    <col min="7931" max="7934" width="9.33203125" style="2" bestFit="1" customWidth="1"/>
    <col min="7935" max="7936" width="13.33203125" style="2" customWidth="1"/>
    <col min="7937" max="7940" width="10.88671875" style="2" bestFit="1" customWidth="1"/>
    <col min="7941" max="8172" width="9.109375" style="2"/>
    <col min="8173" max="8173" width="4.109375" style="2" customWidth="1"/>
    <col min="8174" max="8174" width="21.44140625" style="2" bestFit="1" customWidth="1"/>
    <col min="8175" max="8175" width="11" style="2" bestFit="1" customWidth="1"/>
    <col min="8176" max="8176" width="10" style="2" bestFit="1" customWidth="1"/>
    <col min="8177" max="8177" width="12.88671875" style="2" customWidth="1"/>
    <col min="8178" max="8178" width="11.5546875" style="2" bestFit="1" customWidth="1"/>
    <col min="8179" max="8184" width="9.33203125" style="2" bestFit="1" customWidth="1"/>
    <col min="8185" max="8185" width="10" style="2" bestFit="1" customWidth="1"/>
    <col min="8186" max="8186" width="11" style="2" bestFit="1" customWidth="1"/>
    <col min="8187" max="8190" width="9.33203125" style="2" bestFit="1" customWidth="1"/>
    <col min="8191" max="8192" width="13.33203125" style="2" customWidth="1"/>
    <col min="8193" max="8196" width="10.88671875" style="2" bestFit="1" customWidth="1"/>
    <col min="8197" max="8428" width="9.109375" style="2"/>
    <col min="8429" max="8429" width="4.109375" style="2" customWidth="1"/>
    <col min="8430" max="8430" width="21.44140625" style="2" bestFit="1" customWidth="1"/>
    <col min="8431" max="8431" width="11" style="2" bestFit="1" customWidth="1"/>
    <col min="8432" max="8432" width="10" style="2" bestFit="1" customWidth="1"/>
    <col min="8433" max="8433" width="12.88671875" style="2" customWidth="1"/>
    <col min="8434" max="8434" width="11.5546875" style="2" bestFit="1" customWidth="1"/>
    <col min="8435" max="8440" width="9.33203125" style="2" bestFit="1" customWidth="1"/>
    <col min="8441" max="8441" width="10" style="2" bestFit="1" customWidth="1"/>
    <col min="8442" max="8442" width="11" style="2" bestFit="1" customWidth="1"/>
    <col min="8443" max="8446" width="9.33203125" style="2" bestFit="1" customWidth="1"/>
    <col min="8447" max="8448" width="13.33203125" style="2" customWidth="1"/>
    <col min="8449" max="8452" width="10.88671875" style="2" bestFit="1" customWidth="1"/>
    <col min="8453" max="8684" width="9.109375" style="2"/>
    <col min="8685" max="8685" width="4.109375" style="2" customWidth="1"/>
    <col min="8686" max="8686" width="21.44140625" style="2" bestFit="1" customWidth="1"/>
    <col min="8687" max="8687" width="11" style="2" bestFit="1" customWidth="1"/>
    <col min="8688" max="8688" width="10" style="2" bestFit="1" customWidth="1"/>
    <col min="8689" max="8689" width="12.88671875" style="2" customWidth="1"/>
    <col min="8690" max="8690" width="11.5546875" style="2" bestFit="1" customWidth="1"/>
    <col min="8691" max="8696" width="9.33203125" style="2" bestFit="1" customWidth="1"/>
    <col min="8697" max="8697" width="10" style="2" bestFit="1" customWidth="1"/>
    <col min="8698" max="8698" width="11" style="2" bestFit="1" customWidth="1"/>
    <col min="8699" max="8702" width="9.33203125" style="2" bestFit="1" customWidth="1"/>
    <col min="8703" max="8704" width="13.33203125" style="2" customWidth="1"/>
    <col min="8705" max="8708" width="10.88671875" style="2" bestFit="1" customWidth="1"/>
    <col min="8709" max="8940" width="9.109375" style="2"/>
    <col min="8941" max="8941" width="4.109375" style="2" customWidth="1"/>
    <col min="8942" max="8942" width="21.44140625" style="2" bestFit="1" customWidth="1"/>
    <col min="8943" max="8943" width="11" style="2" bestFit="1" customWidth="1"/>
    <col min="8944" max="8944" width="10" style="2" bestFit="1" customWidth="1"/>
    <col min="8945" max="8945" width="12.88671875" style="2" customWidth="1"/>
    <col min="8946" max="8946" width="11.5546875" style="2" bestFit="1" customWidth="1"/>
    <col min="8947" max="8952" width="9.33203125" style="2" bestFit="1" customWidth="1"/>
    <col min="8953" max="8953" width="10" style="2" bestFit="1" customWidth="1"/>
    <col min="8954" max="8954" width="11" style="2" bestFit="1" customWidth="1"/>
    <col min="8955" max="8958" width="9.33203125" style="2" bestFit="1" customWidth="1"/>
    <col min="8959" max="8960" width="13.33203125" style="2" customWidth="1"/>
    <col min="8961" max="8964" width="10.88671875" style="2" bestFit="1" customWidth="1"/>
    <col min="8965" max="9196" width="9.109375" style="2"/>
    <col min="9197" max="9197" width="4.109375" style="2" customWidth="1"/>
    <col min="9198" max="9198" width="21.44140625" style="2" bestFit="1" customWidth="1"/>
    <col min="9199" max="9199" width="11" style="2" bestFit="1" customWidth="1"/>
    <col min="9200" max="9200" width="10" style="2" bestFit="1" customWidth="1"/>
    <col min="9201" max="9201" width="12.88671875" style="2" customWidth="1"/>
    <col min="9202" max="9202" width="11.5546875" style="2" bestFit="1" customWidth="1"/>
    <col min="9203" max="9208" width="9.33203125" style="2" bestFit="1" customWidth="1"/>
    <col min="9209" max="9209" width="10" style="2" bestFit="1" customWidth="1"/>
    <col min="9210" max="9210" width="11" style="2" bestFit="1" customWidth="1"/>
    <col min="9211" max="9214" width="9.33203125" style="2" bestFit="1" customWidth="1"/>
    <col min="9215" max="9216" width="13.33203125" style="2" customWidth="1"/>
    <col min="9217" max="9220" width="10.88671875" style="2" bestFit="1" customWidth="1"/>
    <col min="9221" max="9452" width="9.109375" style="2"/>
    <col min="9453" max="9453" width="4.109375" style="2" customWidth="1"/>
    <col min="9454" max="9454" width="21.44140625" style="2" bestFit="1" customWidth="1"/>
    <col min="9455" max="9455" width="11" style="2" bestFit="1" customWidth="1"/>
    <col min="9456" max="9456" width="10" style="2" bestFit="1" customWidth="1"/>
    <col min="9457" max="9457" width="12.88671875" style="2" customWidth="1"/>
    <col min="9458" max="9458" width="11.5546875" style="2" bestFit="1" customWidth="1"/>
    <col min="9459" max="9464" width="9.33203125" style="2" bestFit="1" customWidth="1"/>
    <col min="9465" max="9465" width="10" style="2" bestFit="1" customWidth="1"/>
    <col min="9466" max="9466" width="11" style="2" bestFit="1" customWidth="1"/>
    <col min="9467" max="9470" width="9.33203125" style="2" bestFit="1" customWidth="1"/>
    <col min="9471" max="9472" width="13.33203125" style="2" customWidth="1"/>
    <col min="9473" max="9476" width="10.88671875" style="2" bestFit="1" customWidth="1"/>
    <col min="9477" max="9708" width="9.109375" style="2"/>
    <col min="9709" max="9709" width="4.109375" style="2" customWidth="1"/>
    <col min="9710" max="9710" width="21.44140625" style="2" bestFit="1" customWidth="1"/>
    <col min="9711" max="9711" width="11" style="2" bestFit="1" customWidth="1"/>
    <col min="9712" max="9712" width="10" style="2" bestFit="1" customWidth="1"/>
    <col min="9713" max="9713" width="12.88671875" style="2" customWidth="1"/>
    <col min="9714" max="9714" width="11.5546875" style="2" bestFit="1" customWidth="1"/>
    <col min="9715" max="9720" width="9.33203125" style="2" bestFit="1" customWidth="1"/>
    <col min="9721" max="9721" width="10" style="2" bestFit="1" customWidth="1"/>
    <col min="9722" max="9722" width="11" style="2" bestFit="1" customWidth="1"/>
    <col min="9723" max="9726" width="9.33203125" style="2" bestFit="1" customWidth="1"/>
    <col min="9727" max="9728" width="13.33203125" style="2" customWidth="1"/>
    <col min="9729" max="9732" width="10.88671875" style="2" bestFit="1" customWidth="1"/>
    <col min="9733" max="9964" width="9.109375" style="2"/>
    <col min="9965" max="9965" width="4.109375" style="2" customWidth="1"/>
    <col min="9966" max="9966" width="21.44140625" style="2" bestFit="1" customWidth="1"/>
    <col min="9967" max="9967" width="11" style="2" bestFit="1" customWidth="1"/>
    <col min="9968" max="9968" width="10" style="2" bestFit="1" customWidth="1"/>
    <col min="9969" max="9969" width="12.88671875" style="2" customWidth="1"/>
    <col min="9970" max="9970" width="11.5546875" style="2" bestFit="1" customWidth="1"/>
    <col min="9971" max="9976" width="9.33203125" style="2" bestFit="1" customWidth="1"/>
    <col min="9977" max="9977" width="10" style="2" bestFit="1" customWidth="1"/>
    <col min="9978" max="9978" width="11" style="2" bestFit="1" customWidth="1"/>
    <col min="9979" max="9982" width="9.33203125" style="2" bestFit="1" customWidth="1"/>
    <col min="9983" max="9984" width="13.33203125" style="2" customWidth="1"/>
    <col min="9985" max="9988" width="10.88671875" style="2" bestFit="1" customWidth="1"/>
    <col min="9989" max="10220" width="9.109375" style="2"/>
    <col min="10221" max="10221" width="4.109375" style="2" customWidth="1"/>
    <col min="10222" max="10222" width="21.44140625" style="2" bestFit="1" customWidth="1"/>
    <col min="10223" max="10223" width="11" style="2" bestFit="1" customWidth="1"/>
    <col min="10224" max="10224" width="10" style="2" bestFit="1" customWidth="1"/>
    <col min="10225" max="10225" width="12.88671875" style="2" customWidth="1"/>
    <col min="10226" max="10226" width="11.5546875" style="2" bestFit="1" customWidth="1"/>
    <col min="10227" max="10232" width="9.33203125" style="2" bestFit="1" customWidth="1"/>
    <col min="10233" max="10233" width="10" style="2" bestFit="1" customWidth="1"/>
    <col min="10234" max="10234" width="11" style="2" bestFit="1" customWidth="1"/>
    <col min="10235" max="10238" width="9.33203125" style="2" bestFit="1" customWidth="1"/>
    <col min="10239" max="10240" width="13.33203125" style="2" customWidth="1"/>
    <col min="10241" max="10244" width="10.88671875" style="2" bestFit="1" customWidth="1"/>
    <col min="10245" max="10476" width="9.109375" style="2"/>
    <col min="10477" max="10477" width="4.109375" style="2" customWidth="1"/>
    <col min="10478" max="10478" width="21.44140625" style="2" bestFit="1" customWidth="1"/>
    <col min="10479" max="10479" width="11" style="2" bestFit="1" customWidth="1"/>
    <col min="10480" max="10480" width="10" style="2" bestFit="1" customWidth="1"/>
    <col min="10481" max="10481" width="12.88671875" style="2" customWidth="1"/>
    <col min="10482" max="10482" width="11.5546875" style="2" bestFit="1" customWidth="1"/>
    <col min="10483" max="10488" width="9.33203125" style="2" bestFit="1" customWidth="1"/>
    <col min="10489" max="10489" width="10" style="2" bestFit="1" customWidth="1"/>
    <col min="10490" max="10490" width="11" style="2" bestFit="1" customWidth="1"/>
    <col min="10491" max="10494" width="9.33203125" style="2" bestFit="1" customWidth="1"/>
    <col min="10495" max="10496" width="13.33203125" style="2" customWidth="1"/>
    <col min="10497" max="10500" width="10.88671875" style="2" bestFit="1" customWidth="1"/>
    <col min="10501" max="10732" width="9.109375" style="2"/>
    <col min="10733" max="10733" width="4.109375" style="2" customWidth="1"/>
    <col min="10734" max="10734" width="21.44140625" style="2" bestFit="1" customWidth="1"/>
    <col min="10735" max="10735" width="11" style="2" bestFit="1" customWidth="1"/>
    <col min="10736" max="10736" width="10" style="2" bestFit="1" customWidth="1"/>
    <col min="10737" max="10737" width="12.88671875" style="2" customWidth="1"/>
    <col min="10738" max="10738" width="11.5546875" style="2" bestFit="1" customWidth="1"/>
    <col min="10739" max="10744" width="9.33203125" style="2" bestFit="1" customWidth="1"/>
    <col min="10745" max="10745" width="10" style="2" bestFit="1" customWidth="1"/>
    <col min="10746" max="10746" width="11" style="2" bestFit="1" customWidth="1"/>
    <col min="10747" max="10750" width="9.33203125" style="2" bestFit="1" customWidth="1"/>
    <col min="10751" max="10752" width="13.33203125" style="2" customWidth="1"/>
    <col min="10753" max="10756" width="10.88671875" style="2" bestFit="1" customWidth="1"/>
    <col min="10757" max="10988" width="9.109375" style="2"/>
    <col min="10989" max="10989" width="4.109375" style="2" customWidth="1"/>
    <col min="10990" max="10990" width="21.44140625" style="2" bestFit="1" customWidth="1"/>
    <col min="10991" max="10991" width="11" style="2" bestFit="1" customWidth="1"/>
    <col min="10992" max="10992" width="10" style="2" bestFit="1" customWidth="1"/>
    <col min="10993" max="10993" width="12.88671875" style="2" customWidth="1"/>
    <col min="10994" max="10994" width="11.5546875" style="2" bestFit="1" customWidth="1"/>
    <col min="10995" max="11000" width="9.33203125" style="2" bestFit="1" customWidth="1"/>
    <col min="11001" max="11001" width="10" style="2" bestFit="1" customWidth="1"/>
    <col min="11002" max="11002" width="11" style="2" bestFit="1" customWidth="1"/>
    <col min="11003" max="11006" width="9.33203125" style="2" bestFit="1" customWidth="1"/>
    <col min="11007" max="11008" width="13.33203125" style="2" customWidth="1"/>
    <col min="11009" max="11012" width="10.88671875" style="2" bestFit="1" customWidth="1"/>
    <col min="11013" max="11244" width="9.109375" style="2"/>
    <col min="11245" max="11245" width="4.109375" style="2" customWidth="1"/>
    <col min="11246" max="11246" width="21.44140625" style="2" bestFit="1" customWidth="1"/>
    <col min="11247" max="11247" width="11" style="2" bestFit="1" customWidth="1"/>
    <col min="11248" max="11248" width="10" style="2" bestFit="1" customWidth="1"/>
    <col min="11249" max="11249" width="12.88671875" style="2" customWidth="1"/>
    <col min="11250" max="11250" width="11.5546875" style="2" bestFit="1" customWidth="1"/>
    <col min="11251" max="11256" width="9.33203125" style="2" bestFit="1" customWidth="1"/>
    <col min="11257" max="11257" width="10" style="2" bestFit="1" customWidth="1"/>
    <col min="11258" max="11258" width="11" style="2" bestFit="1" customWidth="1"/>
    <col min="11259" max="11262" width="9.33203125" style="2" bestFit="1" customWidth="1"/>
    <col min="11263" max="11264" width="13.33203125" style="2" customWidth="1"/>
    <col min="11265" max="11268" width="10.88671875" style="2" bestFit="1" customWidth="1"/>
    <col min="11269" max="11500" width="9.109375" style="2"/>
    <col min="11501" max="11501" width="4.109375" style="2" customWidth="1"/>
    <col min="11502" max="11502" width="21.44140625" style="2" bestFit="1" customWidth="1"/>
    <col min="11503" max="11503" width="11" style="2" bestFit="1" customWidth="1"/>
    <col min="11504" max="11504" width="10" style="2" bestFit="1" customWidth="1"/>
    <col min="11505" max="11505" width="12.88671875" style="2" customWidth="1"/>
    <col min="11506" max="11506" width="11.5546875" style="2" bestFit="1" customWidth="1"/>
    <col min="11507" max="11512" width="9.33203125" style="2" bestFit="1" customWidth="1"/>
    <col min="11513" max="11513" width="10" style="2" bestFit="1" customWidth="1"/>
    <col min="11514" max="11514" width="11" style="2" bestFit="1" customWidth="1"/>
    <col min="11515" max="11518" width="9.33203125" style="2" bestFit="1" customWidth="1"/>
    <col min="11519" max="11520" width="13.33203125" style="2" customWidth="1"/>
    <col min="11521" max="11524" width="10.88671875" style="2" bestFit="1" customWidth="1"/>
    <col min="11525" max="11756" width="9.109375" style="2"/>
    <col min="11757" max="11757" width="4.109375" style="2" customWidth="1"/>
    <col min="11758" max="11758" width="21.44140625" style="2" bestFit="1" customWidth="1"/>
    <col min="11759" max="11759" width="11" style="2" bestFit="1" customWidth="1"/>
    <col min="11760" max="11760" width="10" style="2" bestFit="1" customWidth="1"/>
    <col min="11761" max="11761" width="12.88671875" style="2" customWidth="1"/>
    <col min="11762" max="11762" width="11.5546875" style="2" bestFit="1" customWidth="1"/>
    <col min="11763" max="11768" width="9.33203125" style="2" bestFit="1" customWidth="1"/>
    <col min="11769" max="11769" width="10" style="2" bestFit="1" customWidth="1"/>
    <col min="11770" max="11770" width="11" style="2" bestFit="1" customWidth="1"/>
    <col min="11771" max="11774" width="9.33203125" style="2" bestFit="1" customWidth="1"/>
    <col min="11775" max="11776" width="13.33203125" style="2" customWidth="1"/>
    <col min="11777" max="11780" width="10.88671875" style="2" bestFit="1" customWidth="1"/>
    <col min="11781" max="12012" width="9.109375" style="2"/>
    <col min="12013" max="12013" width="4.109375" style="2" customWidth="1"/>
    <col min="12014" max="12014" width="21.44140625" style="2" bestFit="1" customWidth="1"/>
    <col min="12015" max="12015" width="11" style="2" bestFit="1" customWidth="1"/>
    <col min="12016" max="12016" width="10" style="2" bestFit="1" customWidth="1"/>
    <col min="12017" max="12017" width="12.88671875" style="2" customWidth="1"/>
    <col min="12018" max="12018" width="11.5546875" style="2" bestFit="1" customWidth="1"/>
    <col min="12019" max="12024" width="9.33203125" style="2" bestFit="1" customWidth="1"/>
    <col min="12025" max="12025" width="10" style="2" bestFit="1" customWidth="1"/>
    <col min="12026" max="12026" width="11" style="2" bestFit="1" customWidth="1"/>
    <col min="12027" max="12030" width="9.33203125" style="2" bestFit="1" customWidth="1"/>
    <col min="12031" max="12032" width="13.33203125" style="2" customWidth="1"/>
    <col min="12033" max="12036" width="10.88671875" style="2" bestFit="1" customWidth="1"/>
    <col min="12037" max="12268" width="9.109375" style="2"/>
    <col min="12269" max="12269" width="4.109375" style="2" customWidth="1"/>
    <col min="12270" max="12270" width="21.44140625" style="2" bestFit="1" customWidth="1"/>
    <col min="12271" max="12271" width="11" style="2" bestFit="1" customWidth="1"/>
    <col min="12272" max="12272" width="10" style="2" bestFit="1" customWidth="1"/>
    <col min="12273" max="12273" width="12.88671875" style="2" customWidth="1"/>
    <col min="12274" max="12274" width="11.5546875" style="2" bestFit="1" customWidth="1"/>
    <col min="12275" max="12280" width="9.33203125" style="2" bestFit="1" customWidth="1"/>
    <col min="12281" max="12281" width="10" style="2" bestFit="1" customWidth="1"/>
    <col min="12282" max="12282" width="11" style="2" bestFit="1" customWidth="1"/>
    <col min="12283" max="12286" width="9.33203125" style="2" bestFit="1" customWidth="1"/>
    <col min="12287" max="12288" width="13.33203125" style="2" customWidth="1"/>
    <col min="12289" max="12292" width="10.88671875" style="2" bestFit="1" customWidth="1"/>
    <col min="12293" max="12524" width="9.109375" style="2"/>
    <col min="12525" max="12525" width="4.109375" style="2" customWidth="1"/>
    <col min="12526" max="12526" width="21.44140625" style="2" bestFit="1" customWidth="1"/>
    <col min="12527" max="12527" width="11" style="2" bestFit="1" customWidth="1"/>
    <col min="12528" max="12528" width="10" style="2" bestFit="1" customWidth="1"/>
    <col min="12529" max="12529" width="12.88671875" style="2" customWidth="1"/>
    <col min="12530" max="12530" width="11.5546875" style="2" bestFit="1" customWidth="1"/>
    <col min="12531" max="12536" width="9.33203125" style="2" bestFit="1" customWidth="1"/>
    <col min="12537" max="12537" width="10" style="2" bestFit="1" customWidth="1"/>
    <col min="12538" max="12538" width="11" style="2" bestFit="1" customWidth="1"/>
    <col min="12539" max="12542" width="9.33203125" style="2" bestFit="1" customWidth="1"/>
    <col min="12543" max="12544" width="13.33203125" style="2" customWidth="1"/>
    <col min="12545" max="12548" width="10.88671875" style="2" bestFit="1" customWidth="1"/>
    <col min="12549" max="12780" width="9.109375" style="2"/>
    <col min="12781" max="12781" width="4.109375" style="2" customWidth="1"/>
    <col min="12782" max="12782" width="21.44140625" style="2" bestFit="1" customWidth="1"/>
    <col min="12783" max="12783" width="11" style="2" bestFit="1" customWidth="1"/>
    <col min="12784" max="12784" width="10" style="2" bestFit="1" customWidth="1"/>
    <col min="12785" max="12785" width="12.88671875" style="2" customWidth="1"/>
    <col min="12786" max="12786" width="11.5546875" style="2" bestFit="1" customWidth="1"/>
    <col min="12787" max="12792" width="9.33203125" style="2" bestFit="1" customWidth="1"/>
    <col min="12793" max="12793" width="10" style="2" bestFit="1" customWidth="1"/>
    <col min="12794" max="12794" width="11" style="2" bestFit="1" customWidth="1"/>
    <col min="12795" max="12798" width="9.33203125" style="2" bestFit="1" customWidth="1"/>
    <col min="12799" max="12800" width="13.33203125" style="2" customWidth="1"/>
    <col min="12801" max="12804" width="10.88671875" style="2" bestFit="1" customWidth="1"/>
    <col min="12805" max="13036" width="9.109375" style="2"/>
    <col min="13037" max="13037" width="4.109375" style="2" customWidth="1"/>
    <col min="13038" max="13038" width="21.44140625" style="2" bestFit="1" customWidth="1"/>
    <col min="13039" max="13039" width="11" style="2" bestFit="1" customWidth="1"/>
    <col min="13040" max="13040" width="10" style="2" bestFit="1" customWidth="1"/>
    <col min="13041" max="13041" width="12.88671875" style="2" customWidth="1"/>
    <col min="13042" max="13042" width="11.5546875" style="2" bestFit="1" customWidth="1"/>
    <col min="13043" max="13048" width="9.33203125" style="2" bestFit="1" customWidth="1"/>
    <col min="13049" max="13049" width="10" style="2" bestFit="1" customWidth="1"/>
    <col min="13050" max="13050" width="11" style="2" bestFit="1" customWidth="1"/>
    <col min="13051" max="13054" width="9.33203125" style="2" bestFit="1" customWidth="1"/>
    <col min="13055" max="13056" width="13.33203125" style="2" customWidth="1"/>
    <col min="13057" max="13060" width="10.88671875" style="2" bestFit="1" customWidth="1"/>
    <col min="13061" max="13292" width="9.109375" style="2"/>
    <col min="13293" max="13293" width="4.109375" style="2" customWidth="1"/>
    <col min="13294" max="13294" width="21.44140625" style="2" bestFit="1" customWidth="1"/>
    <col min="13295" max="13295" width="11" style="2" bestFit="1" customWidth="1"/>
    <col min="13296" max="13296" width="10" style="2" bestFit="1" customWidth="1"/>
    <col min="13297" max="13297" width="12.88671875" style="2" customWidth="1"/>
    <col min="13298" max="13298" width="11.5546875" style="2" bestFit="1" customWidth="1"/>
    <col min="13299" max="13304" width="9.33203125" style="2" bestFit="1" customWidth="1"/>
    <col min="13305" max="13305" width="10" style="2" bestFit="1" customWidth="1"/>
    <col min="13306" max="13306" width="11" style="2" bestFit="1" customWidth="1"/>
    <col min="13307" max="13310" width="9.33203125" style="2" bestFit="1" customWidth="1"/>
    <col min="13311" max="13312" width="13.33203125" style="2" customWidth="1"/>
    <col min="13313" max="13316" width="10.88671875" style="2" bestFit="1" customWidth="1"/>
    <col min="13317" max="13548" width="9.109375" style="2"/>
    <col min="13549" max="13549" width="4.109375" style="2" customWidth="1"/>
    <col min="13550" max="13550" width="21.44140625" style="2" bestFit="1" customWidth="1"/>
    <col min="13551" max="13551" width="11" style="2" bestFit="1" customWidth="1"/>
    <col min="13552" max="13552" width="10" style="2" bestFit="1" customWidth="1"/>
    <col min="13553" max="13553" width="12.88671875" style="2" customWidth="1"/>
    <col min="13554" max="13554" width="11.5546875" style="2" bestFit="1" customWidth="1"/>
    <col min="13555" max="13560" width="9.33203125" style="2" bestFit="1" customWidth="1"/>
    <col min="13561" max="13561" width="10" style="2" bestFit="1" customWidth="1"/>
    <col min="13562" max="13562" width="11" style="2" bestFit="1" customWidth="1"/>
    <col min="13563" max="13566" width="9.33203125" style="2" bestFit="1" customWidth="1"/>
    <col min="13567" max="13568" width="13.33203125" style="2" customWidth="1"/>
    <col min="13569" max="13572" width="10.88671875" style="2" bestFit="1" customWidth="1"/>
    <col min="13573" max="13804" width="9.109375" style="2"/>
    <col min="13805" max="13805" width="4.109375" style="2" customWidth="1"/>
    <col min="13806" max="13806" width="21.44140625" style="2" bestFit="1" customWidth="1"/>
    <col min="13807" max="13807" width="11" style="2" bestFit="1" customWidth="1"/>
    <col min="13808" max="13808" width="10" style="2" bestFit="1" customWidth="1"/>
    <col min="13809" max="13809" width="12.88671875" style="2" customWidth="1"/>
    <col min="13810" max="13810" width="11.5546875" style="2" bestFit="1" customWidth="1"/>
    <col min="13811" max="13816" width="9.33203125" style="2" bestFit="1" customWidth="1"/>
    <col min="13817" max="13817" width="10" style="2" bestFit="1" customWidth="1"/>
    <col min="13818" max="13818" width="11" style="2" bestFit="1" customWidth="1"/>
    <col min="13819" max="13822" width="9.33203125" style="2" bestFit="1" customWidth="1"/>
    <col min="13823" max="13824" width="13.33203125" style="2" customWidth="1"/>
    <col min="13825" max="13828" width="10.88671875" style="2" bestFit="1" customWidth="1"/>
    <col min="13829" max="14060" width="9.109375" style="2"/>
    <col min="14061" max="14061" width="4.109375" style="2" customWidth="1"/>
    <col min="14062" max="14062" width="21.44140625" style="2" bestFit="1" customWidth="1"/>
    <col min="14063" max="14063" width="11" style="2" bestFit="1" customWidth="1"/>
    <col min="14064" max="14064" width="10" style="2" bestFit="1" customWidth="1"/>
    <col min="14065" max="14065" width="12.88671875" style="2" customWidth="1"/>
    <col min="14066" max="14066" width="11.5546875" style="2" bestFit="1" customWidth="1"/>
    <col min="14067" max="14072" width="9.33203125" style="2" bestFit="1" customWidth="1"/>
    <col min="14073" max="14073" width="10" style="2" bestFit="1" customWidth="1"/>
    <col min="14074" max="14074" width="11" style="2" bestFit="1" customWidth="1"/>
    <col min="14075" max="14078" width="9.33203125" style="2" bestFit="1" customWidth="1"/>
    <col min="14079" max="14080" width="13.33203125" style="2" customWidth="1"/>
    <col min="14081" max="14084" width="10.88671875" style="2" bestFit="1" customWidth="1"/>
    <col min="14085" max="14316" width="9.109375" style="2"/>
    <col min="14317" max="14317" width="4.109375" style="2" customWidth="1"/>
    <col min="14318" max="14318" width="21.44140625" style="2" bestFit="1" customWidth="1"/>
    <col min="14319" max="14319" width="11" style="2" bestFit="1" customWidth="1"/>
    <col min="14320" max="14320" width="10" style="2" bestFit="1" customWidth="1"/>
    <col min="14321" max="14321" width="12.88671875" style="2" customWidth="1"/>
    <col min="14322" max="14322" width="11.5546875" style="2" bestFit="1" customWidth="1"/>
    <col min="14323" max="14328" width="9.33203125" style="2" bestFit="1" customWidth="1"/>
    <col min="14329" max="14329" width="10" style="2" bestFit="1" customWidth="1"/>
    <col min="14330" max="14330" width="11" style="2" bestFit="1" customWidth="1"/>
    <col min="14331" max="14334" width="9.33203125" style="2" bestFit="1" customWidth="1"/>
    <col min="14335" max="14336" width="13.33203125" style="2" customWidth="1"/>
    <col min="14337" max="14340" width="10.88671875" style="2" bestFit="1" customWidth="1"/>
    <col min="14341" max="14572" width="9.109375" style="2"/>
    <col min="14573" max="14573" width="4.109375" style="2" customWidth="1"/>
    <col min="14574" max="14574" width="21.44140625" style="2" bestFit="1" customWidth="1"/>
    <col min="14575" max="14575" width="11" style="2" bestFit="1" customWidth="1"/>
    <col min="14576" max="14576" width="10" style="2" bestFit="1" customWidth="1"/>
    <col min="14577" max="14577" width="12.88671875" style="2" customWidth="1"/>
    <col min="14578" max="14578" width="11.5546875" style="2" bestFit="1" customWidth="1"/>
    <col min="14579" max="14584" width="9.33203125" style="2" bestFit="1" customWidth="1"/>
    <col min="14585" max="14585" width="10" style="2" bestFit="1" customWidth="1"/>
    <col min="14586" max="14586" width="11" style="2" bestFit="1" customWidth="1"/>
    <col min="14587" max="14590" width="9.33203125" style="2" bestFit="1" customWidth="1"/>
    <col min="14591" max="14592" width="13.33203125" style="2" customWidth="1"/>
    <col min="14593" max="14596" width="10.88671875" style="2" bestFit="1" customWidth="1"/>
    <col min="14597" max="14828" width="9.109375" style="2"/>
    <col min="14829" max="14829" width="4.109375" style="2" customWidth="1"/>
    <col min="14830" max="14830" width="21.44140625" style="2" bestFit="1" customWidth="1"/>
    <col min="14831" max="14831" width="11" style="2" bestFit="1" customWidth="1"/>
    <col min="14832" max="14832" width="10" style="2" bestFit="1" customWidth="1"/>
    <col min="14833" max="14833" width="12.88671875" style="2" customWidth="1"/>
    <col min="14834" max="14834" width="11.5546875" style="2" bestFit="1" customWidth="1"/>
    <col min="14835" max="14840" width="9.33203125" style="2" bestFit="1" customWidth="1"/>
    <col min="14841" max="14841" width="10" style="2" bestFit="1" customWidth="1"/>
    <col min="14842" max="14842" width="11" style="2" bestFit="1" customWidth="1"/>
    <col min="14843" max="14846" width="9.33203125" style="2" bestFit="1" customWidth="1"/>
    <col min="14847" max="14848" width="13.33203125" style="2" customWidth="1"/>
    <col min="14849" max="14852" width="10.88671875" style="2" bestFit="1" customWidth="1"/>
    <col min="14853" max="15084" width="9.109375" style="2"/>
    <col min="15085" max="15085" width="4.109375" style="2" customWidth="1"/>
    <col min="15086" max="15086" width="21.44140625" style="2" bestFit="1" customWidth="1"/>
    <col min="15087" max="15087" width="11" style="2" bestFit="1" customWidth="1"/>
    <col min="15088" max="15088" width="10" style="2" bestFit="1" customWidth="1"/>
    <col min="15089" max="15089" width="12.88671875" style="2" customWidth="1"/>
    <col min="15090" max="15090" width="11.5546875" style="2" bestFit="1" customWidth="1"/>
    <col min="15091" max="15096" width="9.33203125" style="2" bestFit="1" customWidth="1"/>
    <col min="15097" max="15097" width="10" style="2" bestFit="1" customWidth="1"/>
    <col min="15098" max="15098" width="11" style="2" bestFit="1" customWidth="1"/>
    <col min="15099" max="15102" width="9.33203125" style="2" bestFit="1" customWidth="1"/>
    <col min="15103" max="15104" width="13.33203125" style="2" customWidth="1"/>
    <col min="15105" max="15108" width="10.88671875" style="2" bestFit="1" customWidth="1"/>
    <col min="15109" max="15340" width="9.109375" style="2"/>
    <col min="15341" max="15341" width="4.109375" style="2" customWidth="1"/>
    <col min="15342" max="15342" width="21.44140625" style="2" bestFit="1" customWidth="1"/>
    <col min="15343" max="15343" width="11" style="2" bestFit="1" customWidth="1"/>
    <col min="15344" max="15344" width="10" style="2" bestFit="1" customWidth="1"/>
    <col min="15345" max="15345" width="12.88671875" style="2" customWidth="1"/>
    <col min="15346" max="15346" width="11.5546875" style="2" bestFit="1" customWidth="1"/>
    <col min="15347" max="15352" width="9.33203125" style="2" bestFit="1" customWidth="1"/>
    <col min="15353" max="15353" width="10" style="2" bestFit="1" customWidth="1"/>
    <col min="15354" max="15354" width="11" style="2" bestFit="1" customWidth="1"/>
    <col min="15355" max="15358" width="9.33203125" style="2" bestFit="1" customWidth="1"/>
    <col min="15359" max="15360" width="13.33203125" style="2" customWidth="1"/>
    <col min="15361" max="15364" width="10.88671875" style="2" bestFit="1" customWidth="1"/>
    <col min="15365" max="15596" width="9.109375" style="2"/>
    <col min="15597" max="15597" width="4.109375" style="2" customWidth="1"/>
    <col min="15598" max="15598" width="21.44140625" style="2" bestFit="1" customWidth="1"/>
    <col min="15599" max="15599" width="11" style="2" bestFit="1" customWidth="1"/>
    <col min="15600" max="15600" width="10" style="2" bestFit="1" customWidth="1"/>
    <col min="15601" max="15601" width="12.88671875" style="2" customWidth="1"/>
    <col min="15602" max="15602" width="11.5546875" style="2" bestFit="1" customWidth="1"/>
    <col min="15603" max="15608" width="9.33203125" style="2" bestFit="1" customWidth="1"/>
    <col min="15609" max="15609" width="10" style="2" bestFit="1" customWidth="1"/>
    <col min="15610" max="15610" width="11" style="2" bestFit="1" customWidth="1"/>
    <col min="15611" max="15614" width="9.33203125" style="2" bestFit="1" customWidth="1"/>
    <col min="15615" max="15616" width="13.33203125" style="2" customWidth="1"/>
    <col min="15617" max="15620" width="10.88671875" style="2" bestFit="1" customWidth="1"/>
    <col min="15621" max="15852" width="9.109375" style="2"/>
    <col min="15853" max="15853" width="4.109375" style="2" customWidth="1"/>
    <col min="15854" max="15854" width="21.44140625" style="2" bestFit="1" customWidth="1"/>
    <col min="15855" max="15855" width="11" style="2" bestFit="1" customWidth="1"/>
    <col min="15856" max="15856" width="10" style="2" bestFit="1" customWidth="1"/>
    <col min="15857" max="15857" width="12.88671875" style="2" customWidth="1"/>
    <col min="15858" max="15858" width="11.5546875" style="2" bestFit="1" customWidth="1"/>
    <col min="15859" max="15864" width="9.33203125" style="2" bestFit="1" customWidth="1"/>
    <col min="15865" max="15865" width="10" style="2" bestFit="1" customWidth="1"/>
    <col min="15866" max="15866" width="11" style="2" bestFit="1" customWidth="1"/>
    <col min="15867" max="15870" width="9.33203125" style="2" bestFit="1" customWidth="1"/>
    <col min="15871" max="15872" width="13.33203125" style="2" customWidth="1"/>
    <col min="15873" max="15876" width="10.88671875" style="2" bestFit="1" customWidth="1"/>
    <col min="15877" max="16108" width="9.109375" style="2"/>
    <col min="16109" max="16109" width="4.109375" style="2" customWidth="1"/>
    <col min="16110" max="16110" width="21.44140625" style="2" bestFit="1" customWidth="1"/>
    <col min="16111" max="16111" width="11" style="2" bestFit="1" customWidth="1"/>
    <col min="16112" max="16112" width="10" style="2" bestFit="1" customWidth="1"/>
    <col min="16113" max="16113" width="12.88671875" style="2" customWidth="1"/>
    <col min="16114" max="16114" width="11.5546875" style="2" bestFit="1" customWidth="1"/>
    <col min="16115" max="16120" width="9.33203125" style="2" bestFit="1" customWidth="1"/>
    <col min="16121" max="16121" width="10" style="2" bestFit="1" customWidth="1"/>
    <col min="16122" max="16122" width="11" style="2" bestFit="1" customWidth="1"/>
    <col min="16123" max="16126" width="9.33203125" style="2" bestFit="1" customWidth="1"/>
    <col min="16127" max="16128" width="13.33203125" style="2" customWidth="1"/>
    <col min="16129" max="16132" width="10.88671875" style="2" bestFit="1" customWidth="1"/>
    <col min="16133" max="16384" width="9.109375" style="2"/>
  </cols>
  <sheetData>
    <row r="1" spans="1:55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14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50.25" customHeight="1" thickBot="1" x14ac:dyDescent="0.3">
      <c r="A2" s="18"/>
      <c r="B2" s="8" t="s">
        <v>139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ht="16.5" x14ac:dyDescent="0.3">
      <c r="A3" s="18">
        <v>1</v>
      </c>
      <c r="B3" s="17" t="s">
        <v>0</v>
      </c>
      <c r="C3" s="31">
        <v>2100</v>
      </c>
      <c r="D3" s="32">
        <v>2000</v>
      </c>
      <c r="E3" s="32"/>
      <c r="F3" s="32"/>
      <c r="G3" s="32">
        <v>500</v>
      </c>
      <c r="H3" s="32">
        <v>120</v>
      </c>
      <c r="I3" s="32"/>
      <c r="J3" s="32">
        <v>800</v>
      </c>
      <c r="K3" s="32">
        <v>2500</v>
      </c>
      <c r="L3" s="15">
        <v>300</v>
      </c>
      <c r="M3" s="15">
        <v>500</v>
      </c>
      <c r="N3" s="15">
        <v>100</v>
      </c>
      <c r="O3" s="15">
        <v>200</v>
      </c>
      <c r="P3" s="15">
        <v>7</v>
      </c>
      <c r="Q3" s="15">
        <v>500</v>
      </c>
      <c r="R3" s="15">
        <v>1000</v>
      </c>
      <c r="S3" s="16"/>
      <c r="T3" s="100">
        <v>0</v>
      </c>
      <c r="U3" s="22">
        <v>200</v>
      </c>
      <c r="V3" s="23">
        <v>400</v>
      </c>
      <c r="W3" s="23"/>
      <c r="X3" s="23"/>
      <c r="Y3" s="23">
        <v>250</v>
      </c>
      <c r="Z3" s="23">
        <v>600</v>
      </c>
      <c r="AA3" s="23"/>
      <c r="AB3" s="23">
        <v>0</v>
      </c>
      <c r="AC3" s="23">
        <v>200</v>
      </c>
      <c r="AD3" s="23">
        <v>200</v>
      </c>
      <c r="AE3" s="23">
        <v>300</v>
      </c>
      <c r="AF3" s="23">
        <v>500</v>
      </c>
      <c r="AG3" s="23">
        <v>500</v>
      </c>
      <c r="AH3" s="23">
        <v>100</v>
      </c>
      <c r="AI3" s="23">
        <v>0</v>
      </c>
      <c r="AJ3" s="23">
        <v>500</v>
      </c>
      <c r="AK3" s="24"/>
      <c r="AL3" s="111">
        <v>20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6.5" x14ac:dyDescent="0.3">
      <c r="A4" s="18">
        <v>2</v>
      </c>
      <c r="B4" s="54" t="s">
        <v>1</v>
      </c>
      <c r="C4" s="31"/>
      <c r="D4" s="32"/>
      <c r="E4" s="32"/>
      <c r="F4" s="32"/>
      <c r="G4" s="32"/>
      <c r="H4" s="32"/>
      <c r="I4" s="32"/>
      <c r="J4" s="32"/>
      <c r="K4" s="32"/>
      <c r="L4" s="15"/>
      <c r="M4" s="15"/>
      <c r="N4" s="15"/>
      <c r="O4" s="15"/>
      <c r="P4" s="15"/>
      <c r="Q4" s="15"/>
      <c r="R4" s="15"/>
      <c r="S4" s="16"/>
      <c r="T4" s="100"/>
      <c r="U4" s="22">
        <v>3000</v>
      </c>
      <c r="V4" s="23">
        <v>6000</v>
      </c>
      <c r="W4" s="23"/>
      <c r="X4" s="23"/>
      <c r="Y4" s="23">
        <v>0</v>
      </c>
      <c r="Z4" s="23">
        <v>4000</v>
      </c>
      <c r="AA4" s="23"/>
      <c r="AB4" s="23">
        <v>2000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10000</v>
      </c>
      <c r="AK4" s="24"/>
      <c r="AL4" s="108">
        <v>70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ht="16.5" x14ac:dyDescent="0.3">
      <c r="A5" s="18">
        <v>3</v>
      </c>
      <c r="B5" s="17" t="s">
        <v>2</v>
      </c>
      <c r="C5" s="31">
        <v>1200</v>
      </c>
      <c r="D5" s="32">
        <v>100</v>
      </c>
      <c r="E5" s="32">
        <v>0</v>
      </c>
      <c r="F5" s="32">
        <v>1000</v>
      </c>
      <c r="G5" s="32">
        <v>1200</v>
      </c>
      <c r="H5" s="32">
        <v>320</v>
      </c>
      <c r="I5" s="32"/>
      <c r="J5" s="32">
        <v>240</v>
      </c>
      <c r="K5" s="32">
        <v>800</v>
      </c>
      <c r="L5" s="15">
        <v>3000</v>
      </c>
      <c r="M5" s="15">
        <v>3500</v>
      </c>
      <c r="N5" s="15">
        <v>800</v>
      </c>
      <c r="O5" s="15">
        <v>1200</v>
      </c>
      <c r="P5" s="15">
        <v>300</v>
      </c>
      <c r="Q5" s="15">
        <v>0</v>
      </c>
      <c r="R5" s="15">
        <v>0</v>
      </c>
      <c r="S5" s="16"/>
      <c r="T5" s="100">
        <v>3</v>
      </c>
      <c r="U5" s="22">
        <v>3800</v>
      </c>
      <c r="V5" s="23">
        <v>6000</v>
      </c>
      <c r="W5" s="23">
        <v>0</v>
      </c>
      <c r="X5" s="23">
        <v>0</v>
      </c>
      <c r="Y5" s="23">
        <v>4000</v>
      </c>
      <c r="Z5" s="23">
        <v>6000</v>
      </c>
      <c r="AA5" s="23">
        <v>0</v>
      </c>
      <c r="AB5" s="23">
        <v>6000</v>
      </c>
      <c r="AC5" s="23">
        <v>4200</v>
      </c>
      <c r="AD5" s="23">
        <v>4200</v>
      </c>
      <c r="AE5" s="23">
        <v>4000</v>
      </c>
      <c r="AF5" s="23">
        <v>1800</v>
      </c>
      <c r="AG5" s="23">
        <v>3000</v>
      </c>
      <c r="AH5" s="23">
        <v>2800</v>
      </c>
      <c r="AI5" s="23">
        <v>2400</v>
      </c>
      <c r="AJ5" s="23">
        <v>2200</v>
      </c>
      <c r="AK5" s="24"/>
      <c r="AL5" s="111">
        <v>9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ht="16.5" x14ac:dyDescent="0.3">
      <c r="A6" s="18">
        <v>4</v>
      </c>
      <c r="B6" s="57" t="s">
        <v>3</v>
      </c>
      <c r="C6" s="31">
        <v>5400</v>
      </c>
      <c r="D6" s="32">
        <v>3200</v>
      </c>
      <c r="E6" s="32"/>
      <c r="F6" s="32"/>
      <c r="G6" s="32">
        <v>5500</v>
      </c>
      <c r="H6" s="32">
        <v>4000</v>
      </c>
      <c r="I6" s="32"/>
      <c r="J6" s="32">
        <v>2200</v>
      </c>
      <c r="K6" s="32">
        <v>4500</v>
      </c>
      <c r="L6" s="15">
        <v>3100</v>
      </c>
      <c r="M6" s="15">
        <v>30200</v>
      </c>
      <c r="N6" s="15">
        <v>1850</v>
      </c>
      <c r="O6" s="15">
        <v>1520</v>
      </c>
      <c r="P6" s="15">
        <v>200</v>
      </c>
      <c r="Q6" s="15">
        <v>1500</v>
      </c>
      <c r="R6" s="15">
        <v>0</v>
      </c>
      <c r="S6" s="16">
        <v>2</v>
      </c>
      <c r="T6" s="100"/>
      <c r="U6" s="22">
        <v>1000</v>
      </c>
      <c r="V6" s="23">
        <v>4000</v>
      </c>
      <c r="W6" s="23"/>
      <c r="X6" s="23"/>
      <c r="Y6" s="23">
        <v>0</v>
      </c>
      <c r="Z6" s="23">
        <v>3000</v>
      </c>
      <c r="AA6" s="23"/>
      <c r="AB6" s="23">
        <v>1000</v>
      </c>
      <c r="AC6" s="23">
        <v>1500</v>
      </c>
      <c r="AD6" s="23">
        <v>4000</v>
      </c>
      <c r="AE6" s="23">
        <v>0</v>
      </c>
      <c r="AF6" s="23">
        <v>0</v>
      </c>
      <c r="AG6" s="23">
        <v>0</v>
      </c>
      <c r="AH6" s="23">
        <v>0</v>
      </c>
      <c r="AI6" s="23">
        <v>1500</v>
      </c>
      <c r="AJ6" s="23">
        <v>4000</v>
      </c>
      <c r="AK6" s="24">
        <v>5</v>
      </c>
      <c r="AL6" s="108">
        <v>10</v>
      </c>
      <c r="AM6" s="108"/>
    </row>
    <row r="7" spans="1:55" ht="16.5" x14ac:dyDescent="0.3">
      <c r="A7" s="18">
        <v>5</v>
      </c>
      <c r="B7" s="17" t="s">
        <v>4</v>
      </c>
      <c r="C7" s="39">
        <v>1000</v>
      </c>
      <c r="D7" s="33">
        <v>0</v>
      </c>
      <c r="E7" s="33">
        <v>0</v>
      </c>
      <c r="F7" s="33">
        <v>250</v>
      </c>
      <c r="G7" s="33">
        <v>500</v>
      </c>
      <c r="H7" s="33">
        <v>3000</v>
      </c>
      <c r="I7" s="33">
        <v>0</v>
      </c>
      <c r="J7" s="33">
        <v>0</v>
      </c>
      <c r="K7" s="33">
        <v>1000</v>
      </c>
      <c r="L7" s="34">
        <v>2000</v>
      </c>
      <c r="M7" s="34">
        <v>11500</v>
      </c>
      <c r="N7" s="34">
        <v>100</v>
      </c>
      <c r="O7" s="34">
        <v>200</v>
      </c>
      <c r="P7" s="34">
        <v>25</v>
      </c>
      <c r="Q7" s="34">
        <v>0</v>
      </c>
      <c r="R7" s="34">
        <v>0</v>
      </c>
      <c r="S7" s="35"/>
      <c r="T7" s="101">
        <v>3</v>
      </c>
      <c r="U7" s="36">
        <v>2000</v>
      </c>
      <c r="V7" s="37">
        <v>4000</v>
      </c>
      <c r="W7" s="37">
        <v>0</v>
      </c>
      <c r="X7" s="37">
        <v>0</v>
      </c>
      <c r="Y7" s="37">
        <v>2500</v>
      </c>
      <c r="Z7" s="37">
        <v>2000</v>
      </c>
      <c r="AA7" s="37"/>
      <c r="AB7" s="37">
        <v>4000</v>
      </c>
      <c r="AC7" s="37">
        <v>3000</v>
      </c>
      <c r="AD7" s="37">
        <v>2200</v>
      </c>
      <c r="AE7" s="37">
        <v>0</v>
      </c>
      <c r="AF7" s="37">
        <v>200</v>
      </c>
      <c r="AG7" s="37">
        <v>50</v>
      </c>
      <c r="AH7" s="37">
        <v>50</v>
      </c>
      <c r="AI7" s="37">
        <v>500</v>
      </c>
      <c r="AJ7" s="37">
        <v>2000</v>
      </c>
      <c r="AK7" s="38"/>
      <c r="AL7" s="108"/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ht="16.5" x14ac:dyDescent="0.3">
      <c r="A8" s="18">
        <v>6</v>
      </c>
      <c r="B8" s="17" t="s">
        <v>5</v>
      </c>
      <c r="C8" s="31">
        <v>3500</v>
      </c>
      <c r="D8" s="32">
        <v>4800</v>
      </c>
      <c r="E8" s="32"/>
      <c r="F8" s="32"/>
      <c r="G8" s="32">
        <v>25000</v>
      </c>
      <c r="H8" s="32">
        <v>500</v>
      </c>
      <c r="I8" s="32"/>
      <c r="J8" s="32">
        <v>400</v>
      </c>
      <c r="K8" s="32">
        <v>5050</v>
      </c>
      <c r="L8" s="15">
        <v>2500</v>
      </c>
      <c r="M8" s="15">
        <v>115</v>
      </c>
      <c r="N8" s="15">
        <v>53</v>
      </c>
      <c r="O8" s="15">
        <v>156</v>
      </c>
      <c r="P8" s="15">
        <v>38</v>
      </c>
      <c r="Q8" s="15">
        <v>0</v>
      </c>
      <c r="R8" s="15">
        <v>2010</v>
      </c>
      <c r="S8" s="16"/>
      <c r="T8" s="100">
        <v>0</v>
      </c>
      <c r="U8" s="22">
        <v>1500</v>
      </c>
      <c r="V8" s="23">
        <v>1200</v>
      </c>
      <c r="W8" s="23"/>
      <c r="X8" s="23"/>
      <c r="Y8" s="23">
        <v>0</v>
      </c>
      <c r="Z8" s="23">
        <v>2000</v>
      </c>
      <c r="AA8" s="23">
        <v>0</v>
      </c>
      <c r="AB8" s="23">
        <v>3000</v>
      </c>
      <c r="AC8" s="23">
        <v>2000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4">
        <v>0</v>
      </c>
      <c r="AL8" s="115">
        <v>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ht="16.5" x14ac:dyDescent="0.3">
      <c r="A9" s="18">
        <v>7</v>
      </c>
      <c r="B9" s="17" t="s">
        <v>6</v>
      </c>
      <c r="C9" s="31">
        <v>3700</v>
      </c>
      <c r="D9" s="32">
        <v>1200</v>
      </c>
      <c r="E9" s="32"/>
      <c r="F9" s="32">
        <v>10</v>
      </c>
      <c r="G9" s="32">
        <v>5700</v>
      </c>
      <c r="H9" s="32">
        <v>4000</v>
      </c>
      <c r="I9" s="32"/>
      <c r="J9" s="32">
        <v>0</v>
      </c>
      <c r="K9" s="32">
        <v>6000</v>
      </c>
      <c r="L9" s="15">
        <v>12000</v>
      </c>
      <c r="M9" s="15">
        <v>11500</v>
      </c>
      <c r="N9" s="15">
        <v>5300</v>
      </c>
      <c r="O9" s="15">
        <v>3600</v>
      </c>
      <c r="P9" s="15">
        <v>450</v>
      </c>
      <c r="Q9" s="15">
        <v>2000</v>
      </c>
      <c r="R9" s="15">
        <v>1200</v>
      </c>
      <c r="S9" s="16">
        <v>0</v>
      </c>
      <c r="T9" s="100">
        <v>0</v>
      </c>
      <c r="U9" s="22">
        <v>5000</v>
      </c>
      <c r="V9" s="23">
        <v>6500</v>
      </c>
      <c r="W9" s="23"/>
      <c r="X9" s="23">
        <v>2000</v>
      </c>
      <c r="Y9" s="23"/>
      <c r="Z9" s="23">
        <v>5000</v>
      </c>
      <c r="AA9" s="23"/>
      <c r="AB9" s="23">
        <v>8000</v>
      </c>
      <c r="AC9" s="23">
        <v>5000</v>
      </c>
      <c r="AD9" s="23">
        <v>0</v>
      </c>
      <c r="AE9" s="23">
        <v>0</v>
      </c>
      <c r="AF9" s="23">
        <v>0</v>
      </c>
      <c r="AG9" s="23">
        <v>3000</v>
      </c>
      <c r="AH9" s="23">
        <v>0</v>
      </c>
      <c r="AI9" s="23">
        <v>0</v>
      </c>
      <c r="AJ9" s="23">
        <v>2000</v>
      </c>
      <c r="AK9" s="24"/>
      <c r="AL9" s="111">
        <v>35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6.5" x14ac:dyDescent="0.3">
      <c r="A10" s="18">
        <v>8</v>
      </c>
      <c r="B10" s="54" t="s">
        <v>7</v>
      </c>
      <c r="C10" s="31"/>
      <c r="D10" s="32"/>
      <c r="E10" s="32"/>
      <c r="F10" s="32"/>
      <c r="G10" s="32"/>
      <c r="H10" s="32"/>
      <c r="I10" s="32"/>
      <c r="J10" s="32"/>
      <c r="K10" s="32"/>
      <c r="L10" s="15"/>
      <c r="M10" s="15"/>
      <c r="N10" s="15"/>
      <c r="O10" s="15"/>
      <c r="P10" s="15"/>
      <c r="Q10" s="15"/>
      <c r="R10" s="15"/>
      <c r="S10" s="16"/>
      <c r="T10" s="100"/>
      <c r="U10" s="22">
        <v>2800</v>
      </c>
      <c r="V10" s="23">
        <v>3000</v>
      </c>
      <c r="W10" s="23"/>
      <c r="X10" s="23"/>
      <c r="Y10" s="23">
        <v>0</v>
      </c>
      <c r="Z10" s="23">
        <v>6000</v>
      </c>
      <c r="AA10" s="23"/>
      <c r="AB10" s="23">
        <v>4000</v>
      </c>
      <c r="AC10" s="23">
        <v>3000</v>
      </c>
      <c r="AD10" s="23">
        <v>500</v>
      </c>
      <c r="AE10" s="23">
        <v>0</v>
      </c>
      <c r="AF10" s="23">
        <v>400</v>
      </c>
      <c r="AG10" s="23">
        <v>600</v>
      </c>
      <c r="AH10" s="23">
        <v>0</v>
      </c>
      <c r="AI10" s="23">
        <v>0</v>
      </c>
      <c r="AJ10" s="23">
        <v>800</v>
      </c>
      <c r="AK10" s="24">
        <v>30</v>
      </c>
      <c r="AL10" s="111">
        <v>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6.5" x14ac:dyDescent="0.3">
      <c r="A11" s="18">
        <v>9</v>
      </c>
      <c r="B11" s="54" t="s">
        <v>8</v>
      </c>
      <c r="C11" s="31">
        <v>0</v>
      </c>
      <c r="D11" s="32">
        <v>0</v>
      </c>
      <c r="E11" s="32"/>
      <c r="F11" s="32"/>
      <c r="G11" s="32">
        <v>2500</v>
      </c>
      <c r="H11" s="32">
        <v>0</v>
      </c>
      <c r="I11" s="32"/>
      <c r="J11" s="32">
        <v>400</v>
      </c>
      <c r="K11" s="32">
        <v>1000</v>
      </c>
      <c r="L11" s="15"/>
      <c r="M11" s="15"/>
      <c r="N11" s="15"/>
      <c r="O11" s="15"/>
      <c r="P11" s="15">
        <v>300</v>
      </c>
      <c r="Q11" s="15">
        <v>75</v>
      </c>
      <c r="R11" s="15"/>
      <c r="S11" s="16"/>
      <c r="T11" s="100"/>
      <c r="U11" s="22">
        <v>2600</v>
      </c>
      <c r="V11" s="23">
        <v>6000</v>
      </c>
      <c r="W11" s="23"/>
      <c r="X11" s="23"/>
      <c r="Y11" s="23">
        <v>6400</v>
      </c>
      <c r="Z11" s="23">
        <v>6000</v>
      </c>
      <c r="AA11" s="23"/>
      <c r="AB11" s="23">
        <v>4600</v>
      </c>
      <c r="AC11" s="23">
        <v>4500</v>
      </c>
      <c r="AD11" s="23">
        <v>0</v>
      </c>
      <c r="AE11" s="23">
        <v>0</v>
      </c>
      <c r="AF11" s="23">
        <v>500</v>
      </c>
      <c r="AG11" s="23">
        <v>1200</v>
      </c>
      <c r="AH11" s="23">
        <v>125</v>
      </c>
      <c r="AI11" s="23">
        <v>2000</v>
      </c>
      <c r="AJ11" s="23">
        <v>3000</v>
      </c>
      <c r="AK11" s="24">
        <v>20</v>
      </c>
      <c r="AL11" s="111"/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6.5" x14ac:dyDescent="0.3">
      <c r="A12" s="18">
        <v>10</v>
      </c>
      <c r="B12" s="17" t="s">
        <v>9</v>
      </c>
      <c r="C12" s="84">
        <v>6400</v>
      </c>
      <c r="D12" s="85">
        <v>0</v>
      </c>
      <c r="E12" s="85">
        <v>0</v>
      </c>
      <c r="F12" s="85">
        <v>0</v>
      </c>
      <c r="G12" s="85">
        <v>5000</v>
      </c>
      <c r="H12" s="85">
        <v>2500</v>
      </c>
      <c r="I12" s="85">
        <v>0</v>
      </c>
      <c r="J12" s="85">
        <v>2600</v>
      </c>
      <c r="K12" s="85">
        <v>9000</v>
      </c>
      <c r="L12" s="86">
        <v>23000</v>
      </c>
      <c r="M12" s="86">
        <v>18670</v>
      </c>
      <c r="N12" s="86">
        <v>12330</v>
      </c>
      <c r="O12" s="86">
        <v>13120</v>
      </c>
      <c r="P12" s="86">
        <v>4000</v>
      </c>
      <c r="Q12" s="86">
        <v>2000</v>
      </c>
      <c r="R12" s="86">
        <v>0</v>
      </c>
      <c r="S12" s="87">
        <v>0</v>
      </c>
      <c r="T12" s="102">
        <v>0</v>
      </c>
      <c r="U12" s="88">
        <v>5000</v>
      </c>
      <c r="V12" s="89">
        <v>14000</v>
      </c>
      <c r="W12" s="89">
        <v>180050</v>
      </c>
      <c r="X12" s="89">
        <v>2500</v>
      </c>
      <c r="Y12" s="89">
        <v>8000</v>
      </c>
      <c r="Z12" s="89">
        <v>12000</v>
      </c>
      <c r="AA12" s="89">
        <v>2500</v>
      </c>
      <c r="AB12" s="89">
        <v>8600</v>
      </c>
      <c r="AC12" s="89">
        <v>10000</v>
      </c>
      <c r="AD12" s="89">
        <v>0</v>
      </c>
      <c r="AE12" s="89">
        <v>0</v>
      </c>
      <c r="AF12" s="89">
        <v>0</v>
      </c>
      <c r="AG12" s="89">
        <v>0</v>
      </c>
      <c r="AH12" s="89">
        <v>0</v>
      </c>
      <c r="AI12" s="89">
        <v>0</v>
      </c>
      <c r="AJ12" s="89">
        <v>5000</v>
      </c>
      <c r="AK12" s="90"/>
      <c r="AL12" s="111">
        <v>65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ht="16.5" x14ac:dyDescent="0.3">
      <c r="A13" s="18">
        <v>11</v>
      </c>
      <c r="B13" s="44" t="s">
        <v>10</v>
      </c>
      <c r="C13" s="32">
        <v>2400</v>
      </c>
      <c r="D13" s="32">
        <v>0</v>
      </c>
      <c r="E13" s="32"/>
      <c r="F13" s="32"/>
      <c r="G13" s="32">
        <v>15200</v>
      </c>
      <c r="H13" s="32">
        <v>1000</v>
      </c>
      <c r="I13" s="32"/>
      <c r="J13" s="32">
        <v>0</v>
      </c>
      <c r="K13" s="32">
        <v>6000</v>
      </c>
      <c r="L13" s="19"/>
      <c r="M13" s="19"/>
      <c r="N13" s="19"/>
      <c r="O13" s="19"/>
      <c r="P13" s="19"/>
      <c r="Q13" s="19"/>
      <c r="R13" s="19"/>
      <c r="S13" s="19"/>
      <c r="T13" s="19"/>
      <c r="U13" s="23">
        <v>5000</v>
      </c>
      <c r="V13" s="23">
        <v>8000</v>
      </c>
      <c r="W13" s="23"/>
      <c r="X13" s="23"/>
      <c r="Y13" s="23">
        <v>0</v>
      </c>
      <c r="Z13" s="23">
        <v>5000</v>
      </c>
      <c r="AA13" s="23"/>
      <c r="AB13" s="23">
        <v>6000</v>
      </c>
      <c r="AC13" s="23">
        <v>3000</v>
      </c>
      <c r="AD13" s="23"/>
      <c r="AE13" s="23"/>
      <c r="AF13" s="23">
        <v>600</v>
      </c>
      <c r="AG13" s="23">
        <v>500</v>
      </c>
      <c r="AH13" s="23">
        <v>125</v>
      </c>
      <c r="AI13" s="23"/>
      <c r="AJ13" s="23">
        <v>15000</v>
      </c>
      <c r="AK13" s="23"/>
      <c r="AL13" s="108">
        <v>20</v>
      </c>
      <c r="AM13" s="108"/>
    </row>
    <row r="14" spans="1:55" s="42" customFormat="1" ht="16.5" x14ac:dyDescent="0.3">
      <c r="A14" s="18">
        <v>12</v>
      </c>
      <c r="B14" s="44" t="s">
        <v>11</v>
      </c>
      <c r="C14" s="91">
        <v>10040</v>
      </c>
      <c r="D14" s="92">
        <v>10880</v>
      </c>
      <c r="E14" s="92">
        <v>3020</v>
      </c>
      <c r="F14" s="92">
        <v>0</v>
      </c>
      <c r="G14" s="92">
        <v>3000</v>
      </c>
      <c r="H14" s="92">
        <v>5520</v>
      </c>
      <c r="I14" s="92"/>
      <c r="J14" s="92">
        <v>2200</v>
      </c>
      <c r="K14" s="92">
        <v>21420</v>
      </c>
      <c r="L14" s="93">
        <v>2000</v>
      </c>
      <c r="M14" s="93">
        <v>31000</v>
      </c>
      <c r="N14" s="93">
        <v>200</v>
      </c>
      <c r="O14" s="93">
        <v>25000</v>
      </c>
      <c r="P14" s="93">
        <v>4000</v>
      </c>
      <c r="Q14" s="93">
        <v>100</v>
      </c>
      <c r="R14" s="93">
        <v>50</v>
      </c>
      <c r="S14" s="94">
        <v>0</v>
      </c>
      <c r="T14" s="103">
        <v>0</v>
      </c>
      <c r="U14" s="95">
        <v>0</v>
      </c>
      <c r="V14" s="96">
        <v>0</v>
      </c>
      <c r="W14" s="96">
        <v>0</v>
      </c>
      <c r="X14" s="96">
        <v>0</v>
      </c>
      <c r="Y14" s="96">
        <v>2000</v>
      </c>
      <c r="Z14" s="96">
        <v>5000</v>
      </c>
      <c r="AA14" s="96">
        <v>0</v>
      </c>
      <c r="AB14" s="96">
        <v>3000</v>
      </c>
      <c r="AC14" s="96">
        <v>0</v>
      </c>
      <c r="AD14" s="96">
        <v>0</v>
      </c>
      <c r="AE14" s="96">
        <v>0</v>
      </c>
      <c r="AF14" s="96">
        <v>10000</v>
      </c>
      <c r="AG14" s="96">
        <v>5000</v>
      </c>
      <c r="AH14" s="96">
        <v>200</v>
      </c>
      <c r="AI14" s="96">
        <v>10000</v>
      </c>
      <c r="AJ14" s="96">
        <v>10000</v>
      </c>
      <c r="AK14" s="97"/>
      <c r="AL14" s="108">
        <v>16</v>
      </c>
      <c r="AM14" s="108"/>
    </row>
    <row r="15" spans="1:55" ht="16.5" x14ac:dyDescent="0.3">
      <c r="A15" s="18">
        <v>13</v>
      </c>
      <c r="B15" s="17" t="s">
        <v>12</v>
      </c>
      <c r="C15" s="31">
        <v>1000</v>
      </c>
      <c r="D15" s="32">
        <v>0</v>
      </c>
      <c r="E15" s="32">
        <v>0</v>
      </c>
      <c r="F15" s="32">
        <v>0</v>
      </c>
      <c r="G15" s="32">
        <v>800</v>
      </c>
      <c r="H15" s="32">
        <v>0</v>
      </c>
      <c r="I15" s="32">
        <v>0</v>
      </c>
      <c r="J15" s="32">
        <v>800</v>
      </c>
      <c r="K15" s="32">
        <v>0</v>
      </c>
      <c r="L15" s="19">
        <v>4000</v>
      </c>
      <c r="M15" s="19">
        <v>4000</v>
      </c>
      <c r="N15" s="19">
        <v>750</v>
      </c>
      <c r="O15" s="19">
        <v>900</v>
      </c>
      <c r="P15" s="19">
        <v>750</v>
      </c>
      <c r="Q15" s="19">
        <v>4000</v>
      </c>
      <c r="R15" s="19">
        <v>0</v>
      </c>
      <c r="S15" s="20"/>
      <c r="T15" s="104">
        <v>0</v>
      </c>
      <c r="U15" s="22">
        <v>2000</v>
      </c>
      <c r="V15" s="23">
        <v>6000</v>
      </c>
      <c r="W15" s="23">
        <v>0</v>
      </c>
      <c r="X15" s="23">
        <v>0</v>
      </c>
      <c r="Y15" s="23">
        <v>6000</v>
      </c>
      <c r="Z15" s="23">
        <v>14000</v>
      </c>
      <c r="AA15" s="23">
        <v>0</v>
      </c>
      <c r="AB15" s="23">
        <v>8000</v>
      </c>
      <c r="AC15" s="23">
        <v>10000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30000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6.5" x14ac:dyDescent="0.3">
      <c r="A16" s="18">
        <v>14</v>
      </c>
      <c r="B16" s="17" t="s">
        <v>13</v>
      </c>
      <c r="C16" s="31">
        <v>200</v>
      </c>
      <c r="D16" s="32">
        <v>0</v>
      </c>
      <c r="E16" s="32">
        <v>0</v>
      </c>
      <c r="F16" s="32">
        <v>500</v>
      </c>
      <c r="G16" s="32">
        <v>3460</v>
      </c>
      <c r="H16" s="32">
        <v>1200</v>
      </c>
      <c r="I16" s="32">
        <v>0</v>
      </c>
      <c r="J16" s="32">
        <v>380</v>
      </c>
      <c r="K16" s="32">
        <v>1400</v>
      </c>
      <c r="L16" s="15"/>
      <c r="M16" s="15"/>
      <c r="N16" s="15"/>
      <c r="O16" s="15">
        <v>100</v>
      </c>
      <c r="P16" s="15"/>
      <c r="Q16" s="15">
        <v>0</v>
      </c>
      <c r="R16" s="15">
        <v>120</v>
      </c>
      <c r="S16" s="16">
        <v>2</v>
      </c>
      <c r="T16" s="100"/>
      <c r="U16" s="22">
        <v>100</v>
      </c>
      <c r="V16" s="23">
        <v>500</v>
      </c>
      <c r="W16" s="23">
        <v>0</v>
      </c>
      <c r="X16" s="23">
        <v>0</v>
      </c>
      <c r="Y16" s="23">
        <v>0</v>
      </c>
      <c r="Z16" s="23">
        <v>400</v>
      </c>
      <c r="AA16" s="23">
        <v>0</v>
      </c>
      <c r="AB16" s="23">
        <v>600</v>
      </c>
      <c r="AC16" s="23">
        <v>600</v>
      </c>
      <c r="AD16" s="23">
        <v>0</v>
      </c>
      <c r="AE16" s="23">
        <v>0</v>
      </c>
      <c r="AF16" s="23">
        <v>0</v>
      </c>
      <c r="AG16" s="23">
        <v>400</v>
      </c>
      <c r="AH16" s="23">
        <v>0</v>
      </c>
      <c r="AI16" s="23">
        <v>1000</v>
      </c>
      <c r="AJ16" s="23">
        <v>500</v>
      </c>
      <c r="AK16" s="24">
        <v>5</v>
      </c>
      <c r="AL16" s="111">
        <v>10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ht="16.5" x14ac:dyDescent="0.3">
      <c r="A17" s="18">
        <v>15</v>
      </c>
      <c r="B17" s="44" t="s">
        <v>14</v>
      </c>
      <c r="C17" s="31">
        <v>350</v>
      </c>
      <c r="D17" s="32">
        <v>0</v>
      </c>
      <c r="E17" s="32"/>
      <c r="F17" s="32"/>
      <c r="G17" s="32">
        <v>10000</v>
      </c>
      <c r="H17" s="32">
        <v>3720</v>
      </c>
      <c r="I17" s="32"/>
      <c r="J17" s="32">
        <v>2000</v>
      </c>
      <c r="K17" s="32">
        <v>4000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1890</v>
      </c>
      <c r="V17" s="23">
        <v>5540</v>
      </c>
      <c r="W17" s="23"/>
      <c r="X17" s="23"/>
      <c r="Y17" s="23">
        <v>1300</v>
      </c>
      <c r="Z17" s="23">
        <v>4260</v>
      </c>
      <c r="AA17" s="23"/>
      <c r="AB17" s="23">
        <v>3000</v>
      </c>
      <c r="AC17" s="23">
        <v>3420</v>
      </c>
      <c r="AD17" s="23"/>
      <c r="AE17" s="23"/>
      <c r="AF17" s="23"/>
      <c r="AG17" s="23"/>
      <c r="AH17" s="23">
        <v>200</v>
      </c>
      <c r="AI17" s="23"/>
      <c r="AJ17" s="23"/>
      <c r="AK17" s="24"/>
      <c r="AL17" s="108"/>
      <c r="AM17" s="108"/>
    </row>
    <row r="18" spans="1:55" ht="16.5" x14ac:dyDescent="0.3">
      <c r="A18" s="18">
        <v>16</v>
      </c>
      <c r="B18" s="17" t="s">
        <v>15</v>
      </c>
      <c r="C18" s="31">
        <v>2000</v>
      </c>
      <c r="D18" s="32">
        <v>0</v>
      </c>
      <c r="E18" s="32">
        <v>0</v>
      </c>
      <c r="F18" s="32">
        <v>0</v>
      </c>
      <c r="G18" s="32">
        <v>4800</v>
      </c>
      <c r="H18" s="32">
        <v>200</v>
      </c>
      <c r="I18" s="32"/>
      <c r="J18" s="32">
        <v>400</v>
      </c>
      <c r="K18" s="32">
        <v>500</v>
      </c>
      <c r="L18" s="15">
        <v>1800</v>
      </c>
      <c r="M18" s="15">
        <v>1000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6">
        <v>0</v>
      </c>
      <c r="T18" s="100">
        <v>0</v>
      </c>
      <c r="U18" s="22">
        <v>1000</v>
      </c>
      <c r="V18" s="23">
        <v>4000</v>
      </c>
      <c r="W18" s="23">
        <v>0</v>
      </c>
      <c r="X18" s="23">
        <v>0</v>
      </c>
      <c r="Y18" s="23">
        <v>0</v>
      </c>
      <c r="Z18" s="23">
        <v>3800</v>
      </c>
      <c r="AA18" s="23">
        <v>0</v>
      </c>
      <c r="AB18" s="23">
        <v>3600</v>
      </c>
      <c r="AC18" s="23">
        <v>3500</v>
      </c>
      <c r="AD18" s="23">
        <v>4500</v>
      </c>
      <c r="AE18" s="23">
        <v>6000</v>
      </c>
      <c r="AF18" s="23">
        <v>0</v>
      </c>
      <c r="AG18" s="23">
        <v>0</v>
      </c>
      <c r="AH18" s="23">
        <v>0</v>
      </c>
      <c r="AI18" s="23">
        <v>0</v>
      </c>
      <c r="AJ18" s="23">
        <v>2000</v>
      </c>
      <c r="AK18" s="24"/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ht="16.5" x14ac:dyDescent="0.3">
      <c r="A19" s="18">
        <v>17</v>
      </c>
      <c r="B19" s="44" t="s">
        <v>16</v>
      </c>
      <c r="C19" s="31">
        <v>200</v>
      </c>
      <c r="D19" s="32">
        <v>0</v>
      </c>
      <c r="E19" s="32"/>
      <c r="F19" s="32"/>
      <c r="G19" s="32">
        <v>2000</v>
      </c>
      <c r="H19" s="32">
        <v>1400</v>
      </c>
      <c r="I19" s="32"/>
      <c r="J19" s="32">
        <v>100</v>
      </c>
      <c r="K19" s="32">
        <v>2000</v>
      </c>
      <c r="L19" s="15">
        <v>8000</v>
      </c>
      <c r="M19" s="15">
        <v>15000</v>
      </c>
      <c r="N19" s="15">
        <v>500</v>
      </c>
      <c r="O19" s="15">
        <v>1600</v>
      </c>
      <c r="P19" s="15">
        <v>400</v>
      </c>
      <c r="Q19" s="15"/>
      <c r="R19" s="15"/>
      <c r="S19" s="16"/>
      <c r="T19" s="100"/>
      <c r="U19" s="22">
        <v>2000</v>
      </c>
      <c r="V19" s="23">
        <v>2000</v>
      </c>
      <c r="W19" s="23"/>
      <c r="X19" s="23"/>
      <c r="Y19" s="23">
        <v>1000</v>
      </c>
      <c r="Z19" s="23">
        <v>3000</v>
      </c>
      <c r="AA19" s="23"/>
      <c r="AB19" s="23">
        <v>2000</v>
      </c>
      <c r="AC19" s="23">
        <v>3000</v>
      </c>
      <c r="AD19" s="23">
        <v>2500</v>
      </c>
      <c r="AE19" s="23">
        <v>3000</v>
      </c>
      <c r="AF19" s="23">
        <v>2500</v>
      </c>
      <c r="AG19" s="23">
        <v>2500</v>
      </c>
      <c r="AH19" s="23">
        <v>100</v>
      </c>
      <c r="AI19" s="23"/>
      <c r="AJ19" s="23"/>
      <c r="AK19" s="24"/>
      <c r="AL19" s="108"/>
      <c r="AM19" s="108"/>
    </row>
    <row r="20" spans="1:55" ht="16.5" x14ac:dyDescent="0.3">
      <c r="A20" s="18">
        <v>18</v>
      </c>
      <c r="B20" s="17" t="s">
        <v>17</v>
      </c>
      <c r="C20" s="31">
        <v>2000</v>
      </c>
      <c r="D20" s="32">
        <v>800</v>
      </c>
      <c r="E20" s="32"/>
      <c r="F20" s="32"/>
      <c r="G20" s="32">
        <v>1000</v>
      </c>
      <c r="H20" s="32">
        <v>1000</v>
      </c>
      <c r="I20" s="32"/>
      <c r="J20" s="32">
        <v>100</v>
      </c>
      <c r="K20" s="32">
        <v>1000</v>
      </c>
      <c r="L20" s="15">
        <v>2600</v>
      </c>
      <c r="M20" s="15">
        <v>14000</v>
      </c>
      <c r="N20" s="15">
        <v>0</v>
      </c>
      <c r="O20" s="15">
        <v>100</v>
      </c>
      <c r="P20" s="15">
        <v>300</v>
      </c>
      <c r="Q20" s="15"/>
      <c r="R20" s="15">
        <v>400</v>
      </c>
      <c r="S20" s="16">
        <v>0</v>
      </c>
      <c r="T20" s="100">
        <v>0</v>
      </c>
      <c r="U20" s="22">
        <v>0</v>
      </c>
      <c r="V20" s="23">
        <v>1200</v>
      </c>
      <c r="W20" s="23"/>
      <c r="X20" s="23"/>
      <c r="Y20" s="23">
        <v>1000</v>
      </c>
      <c r="Z20" s="23">
        <v>1000</v>
      </c>
      <c r="AA20" s="23"/>
      <c r="AB20" s="23">
        <v>1000</v>
      </c>
      <c r="AC20" s="23">
        <v>1000</v>
      </c>
      <c r="AD20" s="23">
        <v>0</v>
      </c>
      <c r="AE20" s="23">
        <v>0</v>
      </c>
      <c r="AF20" s="23">
        <v>200</v>
      </c>
      <c r="AG20" s="23">
        <v>100</v>
      </c>
      <c r="AH20" s="23">
        <v>0</v>
      </c>
      <c r="AI20" s="23"/>
      <c r="AJ20" s="23">
        <v>500</v>
      </c>
      <c r="AK20" s="24">
        <v>0</v>
      </c>
      <c r="AL20" s="111"/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ht="16.5" x14ac:dyDescent="0.3">
      <c r="A21" s="18">
        <v>19</v>
      </c>
      <c r="B21" s="54" t="s">
        <v>18</v>
      </c>
      <c r="C21" s="31">
        <v>3390</v>
      </c>
      <c r="D21" s="32">
        <v>0</v>
      </c>
      <c r="E21" s="32"/>
      <c r="F21" s="32"/>
      <c r="G21" s="32">
        <v>10820</v>
      </c>
      <c r="H21" s="32">
        <v>22080</v>
      </c>
      <c r="I21" s="32"/>
      <c r="J21" s="32">
        <v>60</v>
      </c>
      <c r="K21" s="32">
        <v>11860</v>
      </c>
      <c r="L21" s="15">
        <v>17100</v>
      </c>
      <c r="M21" s="15">
        <v>93500</v>
      </c>
      <c r="N21" s="15">
        <v>400</v>
      </c>
      <c r="O21" s="15">
        <v>3800</v>
      </c>
      <c r="P21" s="15">
        <v>850</v>
      </c>
      <c r="Q21" s="15">
        <v>12000</v>
      </c>
      <c r="R21" s="15">
        <v>0</v>
      </c>
      <c r="S21" s="16">
        <v>0</v>
      </c>
      <c r="T21" s="100"/>
      <c r="U21" s="22">
        <v>800</v>
      </c>
      <c r="V21" s="23">
        <v>3000</v>
      </c>
      <c r="W21" s="23"/>
      <c r="X21" s="23"/>
      <c r="Y21" s="23">
        <v>0</v>
      </c>
      <c r="Z21" s="23">
        <v>0</v>
      </c>
      <c r="AA21" s="23"/>
      <c r="AB21" s="23">
        <v>1200</v>
      </c>
      <c r="AC21" s="23">
        <v>0</v>
      </c>
      <c r="AD21" s="23">
        <v>0</v>
      </c>
      <c r="AE21" s="23">
        <v>0</v>
      </c>
      <c r="AF21" s="23">
        <v>200</v>
      </c>
      <c r="AG21" s="23">
        <v>200</v>
      </c>
      <c r="AH21" s="23">
        <v>0</v>
      </c>
      <c r="AI21" s="23">
        <v>0</v>
      </c>
      <c r="AJ21" s="23">
        <v>600</v>
      </c>
      <c r="AK21" s="24">
        <v>24</v>
      </c>
      <c r="AL21" s="108">
        <v>24</v>
      </c>
      <c r="AM21" s="108"/>
    </row>
    <row r="22" spans="1:55" ht="16.5" x14ac:dyDescent="0.3">
      <c r="A22" s="18">
        <v>20</v>
      </c>
      <c r="B22" s="17" t="s">
        <v>19</v>
      </c>
      <c r="C22" s="31">
        <v>300</v>
      </c>
      <c r="D22" s="32">
        <v>400</v>
      </c>
      <c r="E22" s="32"/>
      <c r="F22" s="32">
        <v>200</v>
      </c>
      <c r="G22" s="32">
        <v>1000</v>
      </c>
      <c r="H22" s="32">
        <v>2000</v>
      </c>
      <c r="I22" s="32"/>
      <c r="J22" s="32">
        <v>200</v>
      </c>
      <c r="K22" s="32">
        <v>1000</v>
      </c>
      <c r="L22" s="15">
        <v>1000</v>
      </c>
      <c r="M22" s="15">
        <v>2000</v>
      </c>
      <c r="N22" s="15">
        <v>1500</v>
      </c>
      <c r="O22" s="15">
        <v>400</v>
      </c>
      <c r="P22" s="15">
        <v>450</v>
      </c>
      <c r="Q22" s="15">
        <v>400</v>
      </c>
      <c r="R22" s="15">
        <v>0</v>
      </c>
      <c r="S22" s="16"/>
      <c r="T22" s="100">
        <v>0</v>
      </c>
      <c r="U22" s="22">
        <v>1000</v>
      </c>
      <c r="V22" s="23">
        <v>2000</v>
      </c>
      <c r="W22" s="23"/>
      <c r="X22" s="23">
        <v>0</v>
      </c>
      <c r="Y22" s="23">
        <v>0</v>
      </c>
      <c r="Z22" s="23">
        <v>0</v>
      </c>
      <c r="AA22" s="23"/>
      <c r="AB22" s="23">
        <v>2000</v>
      </c>
      <c r="AC22" s="23">
        <v>0</v>
      </c>
      <c r="AD22" s="23">
        <v>1500</v>
      </c>
      <c r="AE22" s="23">
        <v>0</v>
      </c>
      <c r="AF22" s="23">
        <v>500</v>
      </c>
      <c r="AG22" s="23">
        <v>500</v>
      </c>
      <c r="AH22" s="23">
        <v>0</v>
      </c>
      <c r="AI22" s="23">
        <v>2000</v>
      </c>
      <c r="AJ22" s="23">
        <v>4000</v>
      </c>
      <c r="AK22" s="24"/>
      <c r="AL22" s="111"/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6.5" x14ac:dyDescent="0.3">
      <c r="A23" s="18">
        <v>21</v>
      </c>
      <c r="B23" s="17" t="s">
        <v>20</v>
      </c>
      <c r="C23" s="31">
        <v>100</v>
      </c>
      <c r="D23" s="32">
        <v>0</v>
      </c>
      <c r="E23" s="32"/>
      <c r="F23" s="32">
        <v>1150</v>
      </c>
      <c r="G23" s="32">
        <v>840</v>
      </c>
      <c r="H23" s="32">
        <v>0</v>
      </c>
      <c r="I23" s="32"/>
      <c r="J23" s="32">
        <v>2700</v>
      </c>
      <c r="K23" s="32"/>
      <c r="L23" s="15">
        <v>5900</v>
      </c>
      <c r="M23" s="15">
        <v>26700</v>
      </c>
      <c r="N23" s="15">
        <v>400</v>
      </c>
      <c r="O23" s="15">
        <v>200</v>
      </c>
      <c r="P23" s="15">
        <v>573</v>
      </c>
      <c r="Q23" s="15">
        <v>2300</v>
      </c>
      <c r="R23" s="15">
        <v>0</v>
      </c>
      <c r="S23" s="16">
        <v>4</v>
      </c>
      <c r="T23" s="100">
        <v>0</v>
      </c>
      <c r="U23" s="22">
        <v>2000</v>
      </c>
      <c r="V23" s="23">
        <v>6000</v>
      </c>
      <c r="W23" s="23"/>
      <c r="X23" s="23">
        <v>2000</v>
      </c>
      <c r="Y23" s="23">
        <v>4000</v>
      </c>
      <c r="Z23" s="23">
        <v>6000</v>
      </c>
      <c r="AA23" s="23"/>
      <c r="AB23" s="23">
        <v>1000</v>
      </c>
      <c r="AC23" s="23"/>
      <c r="AD23" s="23">
        <v>0</v>
      </c>
      <c r="AE23" s="23">
        <v>0</v>
      </c>
      <c r="AF23" s="23">
        <v>200</v>
      </c>
      <c r="AG23" s="23">
        <v>600</v>
      </c>
      <c r="AH23" s="23">
        <v>0</v>
      </c>
      <c r="AI23" s="23">
        <v>3000</v>
      </c>
      <c r="AJ23" s="23">
        <v>600</v>
      </c>
      <c r="AK23" s="24">
        <v>60</v>
      </c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ht="16.5" x14ac:dyDescent="0.3">
      <c r="A24" s="18">
        <v>22</v>
      </c>
      <c r="B24" s="17" t="s">
        <v>21</v>
      </c>
      <c r="C24" s="31">
        <v>1500</v>
      </c>
      <c r="D24" s="32">
        <v>100</v>
      </c>
      <c r="E24" s="32"/>
      <c r="F24" s="32"/>
      <c r="G24" s="32">
        <v>1000</v>
      </c>
      <c r="H24" s="32">
        <v>2000</v>
      </c>
      <c r="I24" s="32">
        <v>0</v>
      </c>
      <c r="J24" s="32">
        <v>1000</v>
      </c>
      <c r="K24" s="32">
        <v>3000</v>
      </c>
      <c r="L24" s="15">
        <v>3000</v>
      </c>
      <c r="M24" s="15">
        <v>50100</v>
      </c>
      <c r="N24" s="15">
        <v>300</v>
      </c>
      <c r="O24" s="15">
        <v>600</v>
      </c>
      <c r="P24" s="15">
        <v>50</v>
      </c>
      <c r="Q24" s="15">
        <v>1000</v>
      </c>
      <c r="R24" s="15">
        <v>0</v>
      </c>
      <c r="S24" s="16">
        <v>0</v>
      </c>
      <c r="T24" s="100">
        <v>0</v>
      </c>
      <c r="U24" s="22">
        <v>2000</v>
      </c>
      <c r="V24" s="23">
        <v>4000</v>
      </c>
      <c r="W24" s="23"/>
      <c r="X24" s="23"/>
      <c r="Y24" s="23">
        <v>2000</v>
      </c>
      <c r="Z24" s="23">
        <v>4000</v>
      </c>
      <c r="AA24" s="23"/>
      <c r="AB24" s="23">
        <v>2000</v>
      </c>
      <c r="AC24" s="23">
        <v>2000</v>
      </c>
      <c r="AD24" s="23">
        <v>1000</v>
      </c>
      <c r="AE24" s="23">
        <v>0</v>
      </c>
      <c r="AF24" s="23">
        <v>500</v>
      </c>
      <c r="AG24" s="23">
        <v>1000</v>
      </c>
      <c r="AH24" s="23">
        <v>100</v>
      </c>
      <c r="AI24" s="23">
        <v>0</v>
      </c>
      <c r="AJ24" s="23">
        <v>2000</v>
      </c>
      <c r="AK24" s="24"/>
      <c r="AL24" s="116">
        <v>6</v>
      </c>
      <c r="AM24" s="77"/>
    </row>
    <row r="25" spans="1:55" s="42" customFormat="1" ht="16.5" x14ac:dyDescent="0.3">
      <c r="A25" s="18">
        <v>23</v>
      </c>
      <c r="B25" s="17" t="s">
        <v>22</v>
      </c>
      <c r="C25" s="31">
        <v>2500</v>
      </c>
      <c r="D25" s="32">
        <v>0</v>
      </c>
      <c r="E25" s="32"/>
      <c r="F25" s="32"/>
      <c r="G25" s="32">
        <v>2000</v>
      </c>
      <c r="H25" s="32">
        <v>100</v>
      </c>
      <c r="I25" s="32"/>
      <c r="J25" s="32">
        <v>700</v>
      </c>
      <c r="K25" s="32">
        <v>1000</v>
      </c>
      <c r="L25" s="15"/>
      <c r="M25" s="15"/>
      <c r="N25" s="15"/>
      <c r="O25" s="15"/>
      <c r="P25" s="15"/>
      <c r="Q25" s="15"/>
      <c r="R25" s="15"/>
      <c r="S25" s="16"/>
      <c r="T25" s="100"/>
      <c r="U25" s="22">
        <v>2000</v>
      </c>
      <c r="V25" s="23">
        <v>6000</v>
      </c>
      <c r="W25" s="23">
        <v>3000</v>
      </c>
      <c r="X25" s="23"/>
      <c r="Y25" s="23">
        <v>4000</v>
      </c>
      <c r="Z25" s="23">
        <v>6000</v>
      </c>
      <c r="AA25" s="23"/>
      <c r="AB25" s="23">
        <v>2000</v>
      </c>
      <c r="AC25" s="23">
        <v>5000</v>
      </c>
      <c r="AD25" s="23">
        <v>6500</v>
      </c>
      <c r="AE25" s="23">
        <v>2500</v>
      </c>
      <c r="AF25" s="23">
        <v>400</v>
      </c>
      <c r="AG25" s="23">
        <v>1500</v>
      </c>
      <c r="AH25" s="23">
        <v>500</v>
      </c>
      <c r="AI25" s="23"/>
      <c r="AJ25" s="23"/>
      <c r="AK25" s="24"/>
      <c r="AL25" s="108"/>
      <c r="AM25" s="108"/>
    </row>
    <row r="26" spans="1:55" ht="15.6" x14ac:dyDescent="0.3">
      <c r="A26" s="18">
        <v>24</v>
      </c>
      <c r="B26" s="17" t="s">
        <v>23</v>
      </c>
      <c r="C26" s="31">
        <v>1200</v>
      </c>
      <c r="D26" s="32">
        <v>0</v>
      </c>
      <c r="E26" s="32"/>
      <c r="F26" s="32"/>
      <c r="G26" s="32">
        <v>400</v>
      </c>
      <c r="H26" s="32">
        <v>1500</v>
      </c>
      <c r="I26" s="32"/>
      <c r="J26" s="32">
        <v>0</v>
      </c>
      <c r="K26" s="32">
        <v>1000</v>
      </c>
      <c r="L26" s="15">
        <v>4000</v>
      </c>
      <c r="M26" s="15">
        <v>10600</v>
      </c>
      <c r="N26" s="15">
        <v>100</v>
      </c>
      <c r="O26" s="15">
        <v>4000</v>
      </c>
      <c r="P26" s="15">
        <v>100</v>
      </c>
      <c r="Q26" s="15">
        <v>0</v>
      </c>
      <c r="R26" s="15">
        <v>0</v>
      </c>
      <c r="S26" s="16">
        <v>0</v>
      </c>
      <c r="T26" s="100">
        <v>0</v>
      </c>
      <c r="U26" s="22">
        <v>600</v>
      </c>
      <c r="V26" s="23">
        <v>3000</v>
      </c>
      <c r="W26" s="23"/>
      <c r="X26" s="23"/>
      <c r="Y26" s="23">
        <v>1000</v>
      </c>
      <c r="Z26" s="23">
        <v>2000</v>
      </c>
      <c r="AA26" s="23"/>
      <c r="AB26" s="23">
        <v>3000</v>
      </c>
      <c r="AC26" s="23">
        <v>1000</v>
      </c>
      <c r="AD26" s="23">
        <v>0</v>
      </c>
      <c r="AE26" s="23">
        <v>3300</v>
      </c>
      <c r="AF26" s="23">
        <v>100</v>
      </c>
      <c r="AG26" s="23">
        <v>0</v>
      </c>
      <c r="AH26" s="23">
        <v>150</v>
      </c>
      <c r="AI26" s="23">
        <v>2800</v>
      </c>
      <c r="AJ26" s="23">
        <v>3000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ht="15.6" x14ac:dyDescent="0.3">
      <c r="A27" s="18">
        <v>25</v>
      </c>
      <c r="B27" s="17" t="s">
        <v>24</v>
      </c>
      <c r="C27" s="31">
        <v>1330</v>
      </c>
      <c r="D27" s="32">
        <v>0</v>
      </c>
      <c r="E27" s="32">
        <v>0</v>
      </c>
      <c r="F27" s="32">
        <v>0</v>
      </c>
      <c r="G27" s="32">
        <v>2160</v>
      </c>
      <c r="H27" s="32">
        <v>320</v>
      </c>
      <c r="I27" s="32"/>
      <c r="J27" s="32">
        <v>0</v>
      </c>
      <c r="K27" s="32">
        <v>3650</v>
      </c>
      <c r="L27" s="15">
        <v>6000</v>
      </c>
      <c r="M27" s="15">
        <v>50100</v>
      </c>
      <c r="N27" s="15">
        <v>1700</v>
      </c>
      <c r="O27" s="15">
        <v>3300</v>
      </c>
      <c r="P27" s="15">
        <v>0</v>
      </c>
      <c r="Q27" s="15"/>
      <c r="R27" s="15">
        <v>80</v>
      </c>
      <c r="S27" s="16">
        <v>0</v>
      </c>
      <c r="T27" s="100"/>
      <c r="U27" s="22">
        <v>500</v>
      </c>
      <c r="V27" s="23">
        <v>2000</v>
      </c>
      <c r="W27" s="23"/>
      <c r="X27" s="23"/>
      <c r="Y27" s="23">
        <v>0</v>
      </c>
      <c r="Z27" s="23">
        <v>2000</v>
      </c>
      <c r="AA27" s="23"/>
      <c r="AB27" s="23">
        <v>1200</v>
      </c>
      <c r="AC27" s="23">
        <v>1000</v>
      </c>
      <c r="AD27" s="23">
        <v>1000</v>
      </c>
      <c r="AE27" s="23">
        <v>0</v>
      </c>
      <c r="AF27" s="23">
        <v>500</v>
      </c>
      <c r="AG27" s="23"/>
      <c r="AH27" s="23"/>
      <c r="AI27" s="23"/>
      <c r="AJ27" s="23">
        <v>200</v>
      </c>
      <c r="AK27" s="24">
        <v>6</v>
      </c>
      <c r="AL27" s="108">
        <v>6</v>
      </c>
      <c r="AM27" s="108"/>
    </row>
    <row r="28" spans="1:55" ht="15.6" x14ac:dyDescent="0.3">
      <c r="A28" s="18">
        <v>26</v>
      </c>
      <c r="B28" s="17" t="s">
        <v>25</v>
      </c>
      <c r="C28" s="31">
        <v>1700</v>
      </c>
      <c r="D28" s="32">
        <v>1200</v>
      </c>
      <c r="E28" s="32">
        <v>0</v>
      </c>
      <c r="F28" s="32">
        <v>60</v>
      </c>
      <c r="G28" s="32">
        <v>2000</v>
      </c>
      <c r="H28" s="32">
        <v>4820</v>
      </c>
      <c r="I28" s="32">
        <v>0</v>
      </c>
      <c r="J28" s="32">
        <v>3302</v>
      </c>
      <c r="K28" s="32">
        <v>2820</v>
      </c>
      <c r="L28" s="15">
        <v>3400</v>
      </c>
      <c r="M28" s="15">
        <v>1700</v>
      </c>
      <c r="N28" s="15">
        <v>1300</v>
      </c>
      <c r="O28" s="15">
        <v>1300</v>
      </c>
      <c r="P28" s="15">
        <v>200</v>
      </c>
      <c r="Q28" s="15">
        <v>200</v>
      </c>
      <c r="R28" s="15">
        <v>0</v>
      </c>
      <c r="S28" s="16"/>
      <c r="T28" s="100">
        <v>9</v>
      </c>
      <c r="U28" s="22">
        <v>0</v>
      </c>
      <c r="V28" s="23">
        <v>2000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100</v>
      </c>
      <c r="AC28" s="23">
        <v>0</v>
      </c>
      <c r="AD28" s="23">
        <v>0</v>
      </c>
      <c r="AE28" s="23">
        <v>0</v>
      </c>
      <c r="AF28" s="23">
        <v>300</v>
      </c>
      <c r="AG28" s="23">
        <v>200</v>
      </c>
      <c r="AH28" s="23">
        <v>0</v>
      </c>
      <c r="AI28" s="23">
        <v>100</v>
      </c>
      <c r="AJ28" s="23">
        <v>20000</v>
      </c>
      <c r="AK28" s="24"/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ht="15.6" x14ac:dyDescent="0.3">
      <c r="A29" s="18">
        <v>27</v>
      </c>
      <c r="B29" s="17" t="s">
        <v>26</v>
      </c>
      <c r="C29" s="31">
        <v>600</v>
      </c>
      <c r="D29" s="32">
        <v>0</v>
      </c>
      <c r="E29" s="32">
        <v>0</v>
      </c>
      <c r="F29" s="32">
        <v>0</v>
      </c>
      <c r="G29" s="32">
        <v>200</v>
      </c>
      <c r="H29" s="32">
        <v>0</v>
      </c>
      <c r="I29" s="32">
        <v>0</v>
      </c>
      <c r="J29" s="32">
        <v>500</v>
      </c>
      <c r="K29" s="32">
        <v>2000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>
        <v>0</v>
      </c>
      <c r="S29" s="16"/>
      <c r="T29" s="100"/>
      <c r="U29" s="22">
        <v>600</v>
      </c>
      <c r="V29" s="23">
        <v>2500</v>
      </c>
      <c r="W29" s="23">
        <v>0</v>
      </c>
      <c r="X29" s="23">
        <v>0</v>
      </c>
      <c r="Y29" s="23">
        <v>500</v>
      </c>
      <c r="Z29" s="23">
        <v>2000</v>
      </c>
      <c r="AA29" s="23">
        <v>0</v>
      </c>
      <c r="AB29" s="23">
        <v>3000</v>
      </c>
      <c r="AC29" s="23">
        <v>2000</v>
      </c>
      <c r="AD29" s="23">
        <v>2500</v>
      </c>
      <c r="AE29" s="23">
        <v>8000</v>
      </c>
      <c r="AF29" s="23">
        <v>600</v>
      </c>
      <c r="AG29" s="23">
        <v>300</v>
      </c>
      <c r="AH29" s="23">
        <v>350</v>
      </c>
      <c r="AI29" s="23">
        <v>0</v>
      </c>
      <c r="AJ29" s="23">
        <v>4500</v>
      </c>
      <c r="AK29" s="24">
        <v>0</v>
      </c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ht="15.6" x14ac:dyDescent="0.3">
      <c r="A30" s="18">
        <v>28</v>
      </c>
      <c r="B30" s="17" t="s">
        <v>27</v>
      </c>
      <c r="C30" s="31">
        <v>2000</v>
      </c>
      <c r="D30" s="32">
        <v>200</v>
      </c>
      <c r="E30" s="32"/>
      <c r="F30" s="32"/>
      <c r="G30" s="32">
        <v>3500</v>
      </c>
      <c r="H30" s="32">
        <v>3000</v>
      </c>
      <c r="I30" s="32"/>
      <c r="J30" s="32">
        <v>100</v>
      </c>
      <c r="K30" s="32">
        <v>3800</v>
      </c>
      <c r="L30" s="15">
        <v>3500</v>
      </c>
      <c r="M30" s="15">
        <v>15000</v>
      </c>
      <c r="N30" s="15">
        <v>150</v>
      </c>
      <c r="O30" s="15">
        <v>13300</v>
      </c>
      <c r="P30" s="15">
        <v>75</v>
      </c>
      <c r="Q30" s="15">
        <v>3000</v>
      </c>
      <c r="R30" s="15">
        <v>0</v>
      </c>
      <c r="S30" s="16"/>
      <c r="T30" s="100">
        <v>0</v>
      </c>
      <c r="U30" s="22">
        <v>500</v>
      </c>
      <c r="V30" s="23">
        <v>2000</v>
      </c>
      <c r="W30" s="23">
        <v>0</v>
      </c>
      <c r="X30" s="23">
        <v>0</v>
      </c>
      <c r="Y30" s="23">
        <v>3000</v>
      </c>
      <c r="Z30" s="23">
        <v>2000</v>
      </c>
      <c r="AA30" s="23"/>
      <c r="AB30" s="23">
        <v>3000</v>
      </c>
      <c r="AC30" s="23">
        <v>1000</v>
      </c>
      <c r="AD30" s="23">
        <v>2000</v>
      </c>
      <c r="AE30" s="23">
        <v>3000</v>
      </c>
      <c r="AF30" s="23">
        <v>100</v>
      </c>
      <c r="AG30" s="23">
        <v>0</v>
      </c>
      <c r="AH30" s="23">
        <v>100</v>
      </c>
      <c r="AI30" s="23">
        <v>2000</v>
      </c>
      <c r="AJ30" s="23">
        <v>5000</v>
      </c>
      <c r="AK30" s="20"/>
      <c r="AL30" s="111"/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ht="15.6" x14ac:dyDescent="0.3">
      <c r="A31" s="18">
        <v>29</v>
      </c>
      <c r="B31" s="17" t="s">
        <v>28</v>
      </c>
      <c r="C31" s="31">
        <v>3300</v>
      </c>
      <c r="D31" s="32">
        <v>1600</v>
      </c>
      <c r="E31" s="32"/>
      <c r="F31" s="32"/>
      <c r="G31" s="32">
        <v>3400</v>
      </c>
      <c r="H31" s="32">
        <v>2800</v>
      </c>
      <c r="I31" s="32"/>
      <c r="J31" s="32">
        <v>1400</v>
      </c>
      <c r="K31" s="32">
        <v>3350</v>
      </c>
      <c r="L31" s="15">
        <v>3000</v>
      </c>
      <c r="M31" s="15">
        <v>6000</v>
      </c>
      <c r="N31" s="15">
        <v>400</v>
      </c>
      <c r="O31" s="15">
        <v>500</v>
      </c>
      <c r="P31" s="15">
        <v>1000</v>
      </c>
      <c r="Q31" s="15"/>
      <c r="R31" s="15"/>
      <c r="S31" s="16"/>
      <c r="T31" s="100"/>
      <c r="U31" s="22">
        <v>0</v>
      </c>
      <c r="V31" s="23">
        <v>4000</v>
      </c>
      <c r="W31" s="23"/>
      <c r="X31" s="23"/>
      <c r="Y31" s="23">
        <v>0</v>
      </c>
      <c r="Z31" s="23">
        <v>2000</v>
      </c>
      <c r="AA31" s="23"/>
      <c r="AB31" s="23">
        <v>3000</v>
      </c>
      <c r="AC31" s="23">
        <v>2000</v>
      </c>
      <c r="AD31" s="23">
        <v>6000</v>
      </c>
      <c r="AE31" s="23">
        <v>3000</v>
      </c>
      <c r="AF31" s="23">
        <v>600</v>
      </c>
      <c r="AG31" s="23">
        <v>500</v>
      </c>
      <c r="AH31" s="23">
        <v>0</v>
      </c>
      <c r="AI31" s="23"/>
      <c r="AJ31" s="23"/>
      <c r="AK31" s="24"/>
      <c r="AL31" s="108"/>
      <c r="AM31" s="108"/>
    </row>
    <row r="32" spans="1:55" ht="15.6" x14ac:dyDescent="0.3">
      <c r="A32" s="18">
        <v>30</v>
      </c>
      <c r="B32" s="54" t="s">
        <v>29</v>
      </c>
      <c r="C32" s="31"/>
      <c r="D32" s="32"/>
      <c r="E32" s="32"/>
      <c r="F32" s="32"/>
      <c r="G32" s="32"/>
      <c r="H32" s="32"/>
      <c r="I32" s="32"/>
      <c r="J32" s="32"/>
      <c r="K32" s="32"/>
      <c r="L32" s="15"/>
      <c r="M32" s="15"/>
      <c r="N32" s="15"/>
      <c r="O32" s="15"/>
      <c r="P32" s="15"/>
      <c r="Q32" s="15"/>
      <c r="R32" s="15"/>
      <c r="S32" s="16"/>
      <c r="T32" s="100"/>
      <c r="U32" s="22">
        <v>0</v>
      </c>
      <c r="V32" s="23">
        <v>6000</v>
      </c>
      <c r="W32" s="23"/>
      <c r="X32" s="23"/>
      <c r="Y32" s="23">
        <v>4000</v>
      </c>
      <c r="Z32" s="23">
        <v>6000</v>
      </c>
      <c r="AA32" s="23"/>
      <c r="AB32" s="23"/>
      <c r="AC32" s="23">
        <v>0</v>
      </c>
      <c r="AD32" s="23">
        <v>2000</v>
      </c>
      <c r="AE32" s="23">
        <v>0</v>
      </c>
      <c r="AF32" s="23">
        <v>1000</v>
      </c>
      <c r="AG32" s="23">
        <v>1200</v>
      </c>
      <c r="AH32" s="23">
        <v>250</v>
      </c>
      <c r="AI32" s="23"/>
      <c r="AJ32" s="23">
        <v>2500</v>
      </c>
      <c r="AK32" s="24">
        <v>83</v>
      </c>
      <c r="AL32" s="111"/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5.6" x14ac:dyDescent="0.3">
      <c r="A33" s="18">
        <v>31</v>
      </c>
      <c r="B33" s="17" t="s">
        <v>30</v>
      </c>
      <c r="C33" s="31">
        <v>3520</v>
      </c>
      <c r="D33" s="32">
        <v>0</v>
      </c>
      <c r="E33" s="32">
        <v>0</v>
      </c>
      <c r="F33" s="32">
        <v>0</v>
      </c>
      <c r="G33" s="32">
        <v>8400</v>
      </c>
      <c r="H33" s="32">
        <v>6000</v>
      </c>
      <c r="I33" s="32">
        <v>0</v>
      </c>
      <c r="J33" s="32">
        <v>0</v>
      </c>
      <c r="K33" s="32">
        <v>8000</v>
      </c>
      <c r="L33" s="19">
        <v>4850</v>
      </c>
      <c r="M33" s="19">
        <v>19500</v>
      </c>
      <c r="N33" s="19">
        <v>200</v>
      </c>
      <c r="O33" s="19">
        <v>1000</v>
      </c>
      <c r="P33" s="19">
        <v>0</v>
      </c>
      <c r="Q33" s="19">
        <v>5000</v>
      </c>
      <c r="R33" s="19">
        <v>0</v>
      </c>
      <c r="S33" s="20"/>
      <c r="T33" s="104">
        <v>0</v>
      </c>
      <c r="U33" s="22">
        <v>4500</v>
      </c>
      <c r="V33" s="23">
        <v>14000</v>
      </c>
      <c r="W33" s="23">
        <v>0</v>
      </c>
      <c r="X33" s="23">
        <v>0</v>
      </c>
      <c r="Y33" s="23">
        <v>7000</v>
      </c>
      <c r="Z33" s="23">
        <v>11000</v>
      </c>
      <c r="AA33" s="23">
        <v>0</v>
      </c>
      <c r="AB33" s="23">
        <v>9000</v>
      </c>
      <c r="AC33" s="23">
        <v>9000</v>
      </c>
      <c r="AD33" s="23">
        <v>5500</v>
      </c>
      <c r="AE33" s="23">
        <v>15000</v>
      </c>
      <c r="AF33" s="23">
        <v>600</v>
      </c>
      <c r="AG33" s="23">
        <v>1500</v>
      </c>
      <c r="AH33" s="23">
        <v>0</v>
      </c>
      <c r="AI33" s="23">
        <v>12000</v>
      </c>
      <c r="AJ33" s="23">
        <v>15000</v>
      </c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ht="15.6" x14ac:dyDescent="0.3">
      <c r="A34" s="18">
        <v>32</v>
      </c>
      <c r="B34" s="17" t="s">
        <v>31</v>
      </c>
      <c r="C34" s="31">
        <v>6030</v>
      </c>
      <c r="D34" s="32">
        <v>1000</v>
      </c>
      <c r="E34" s="32">
        <v>2280</v>
      </c>
      <c r="F34" s="32">
        <v>4000</v>
      </c>
      <c r="G34" s="32">
        <v>8000</v>
      </c>
      <c r="H34" s="32">
        <v>4000</v>
      </c>
      <c r="I34" s="32"/>
      <c r="J34" s="32">
        <v>2000</v>
      </c>
      <c r="K34" s="32">
        <v>4620</v>
      </c>
      <c r="L34" s="15">
        <v>22000</v>
      </c>
      <c r="M34" s="15">
        <v>42900</v>
      </c>
      <c r="N34" s="15">
        <v>100800</v>
      </c>
      <c r="O34" s="15">
        <v>24000</v>
      </c>
      <c r="P34" s="15">
        <v>16000</v>
      </c>
      <c r="Q34" s="15"/>
      <c r="R34" s="15"/>
      <c r="S34" s="16"/>
      <c r="T34" s="100"/>
      <c r="U34" s="22">
        <v>2000</v>
      </c>
      <c r="V34" s="23">
        <v>4000</v>
      </c>
      <c r="W34" s="23">
        <v>2000</v>
      </c>
      <c r="X34" s="23">
        <v>0</v>
      </c>
      <c r="Y34" s="23">
        <v>0</v>
      </c>
      <c r="Z34" s="23">
        <v>3000</v>
      </c>
      <c r="AA34" s="23"/>
      <c r="AB34" s="23">
        <v>3000</v>
      </c>
      <c r="AC34" s="23">
        <v>2000</v>
      </c>
      <c r="AD34" s="23"/>
      <c r="AE34" s="23"/>
      <c r="AF34" s="23"/>
      <c r="AG34" s="23"/>
      <c r="AH34" s="23"/>
      <c r="AI34" s="23">
        <v>1000</v>
      </c>
      <c r="AJ34" s="23">
        <v>2000</v>
      </c>
      <c r="AK34" s="24"/>
      <c r="AL34" s="108">
        <v>45</v>
      </c>
      <c r="AM34" s="108"/>
    </row>
    <row r="35" spans="1:55" s="42" customFormat="1" ht="15.6" x14ac:dyDescent="0.3">
      <c r="A35" s="18">
        <v>33</v>
      </c>
      <c r="B35" s="17" t="s">
        <v>32</v>
      </c>
      <c r="C35" s="31">
        <v>4000</v>
      </c>
      <c r="D35" s="32">
        <v>0</v>
      </c>
      <c r="E35" s="32">
        <v>0</v>
      </c>
      <c r="F35" s="32">
        <v>2000</v>
      </c>
      <c r="G35" s="32">
        <v>0</v>
      </c>
      <c r="H35" s="32">
        <v>4800</v>
      </c>
      <c r="I35" s="32">
        <v>0</v>
      </c>
      <c r="J35" s="32">
        <v>1600</v>
      </c>
      <c r="K35" s="32">
        <v>6000</v>
      </c>
      <c r="L35" s="15">
        <v>6000</v>
      </c>
      <c r="M35" s="15">
        <v>0</v>
      </c>
      <c r="N35" s="15">
        <v>400</v>
      </c>
      <c r="O35" s="15">
        <v>0</v>
      </c>
      <c r="P35" s="15">
        <v>200</v>
      </c>
      <c r="Q35" s="15">
        <v>500</v>
      </c>
      <c r="R35" s="15"/>
      <c r="S35" s="16"/>
      <c r="T35" s="100"/>
      <c r="U35" s="22">
        <v>4000</v>
      </c>
      <c r="V35" s="23">
        <v>12000</v>
      </c>
      <c r="W35" s="23">
        <v>0</v>
      </c>
      <c r="X35" s="23">
        <v>0</v>
      </c>
      <c r="Y35" s="23">
        <v>5000</v>
      </c>
      <c r="Z35" s="23">
        <v>8000</v>
      </c>
      <c r="AA35" s="23">
        <v>0</v>
      </c>
      <c r="AB35" s="23">
        <v>10000</v>
      </c>
      <c r="AC35" s="23">
        <v>6000</v>
      </c>
      <c r="AD35" s="23">
        <v>0</v>
      </c>
      <c r="AE35" s="23">
        <v>9900</v>
      </c>
      <c r="AF35" s="23">
        <v>400</v>
      </c>
      <c r="AG35" s="23">
        <v>600</v>
      </c>
      <c r="AH35" s="23">
        <v>200</v>
      </c>
      <c r="AI35" s="23">
        <v>5000</v>
      </c>
      <c r="AJ35" s="23">
        <v>5000</v>
      </c>
      <c r="AK35" s="24">
        <v>20</v>
      </c>
      <c r="AL35" s="108">
        <v>50</v>
      </c>
      <c r="AM35" s="108"/>
    </row>
    <row r="36" spans="1:55" ht="15.6" x14ac:dyDescent="0.3">
      <c r="A36" s="18">
        <v>34</v>
      </c>
      <c r="B36" s="54" t="s">
        <v>33</v>
      </c>
      <c r="C36" s="31">
        <v>1400</v>
      </c>
      <c r="D36" s="32">
        <v>0</v>
      </c>
      <c r="E36" s="32">
        <v>4600</v>
      </c>
      <c r="F36" s="32"/>
      <c r="G36" s="32">
        <v>1900</v>
      </c>
      <c r="H36" s="32">
        <v>1200</v>
      </c>
      <c r="I36" s="32"/>
      <c r="J36" s="32">
        <v>1100</v>
      </c>
      <c r="K36" s="32">
        <v>1800</v>
      </c>
      <c r="L36" s="15">
        <v>9000</v>
      </c>
      <c r="M36" s="15">
        <v>18000</v>
      </c>
      <c r="N36" s="15">
        <v>1800</v>
      </c>
      <c r="O36" s="15">
        <v>4000</v>
      </c>
      <c r="P36" s="15">
        <v>1600</v>
      </c>
      <c r="Q36" s="15"/>
      <c r="R36" s="15"/>
      <c r="S36" s="16"/>
      <c r="T36" s="100"/>
      <c r="U36" s="22">
        <v>3000</v>
      </c>
      <c r="V36" s="23">
        <v>10000</v>
      </c>
      <c r="W36" s="23"/>
      <c r="X36" s="23"/>
      <c r="Y36" s="23">
        <v>4000</v>
      </c>
      <c r="Z36" s="23">
        <v>7000</v>
      </c>
      <c r="AA36" s="23"/>
      <c r="AB36" s="23">
        <v>5000</v>
      </c>
      <c r="AC36" s="23">
        <v>5000</v>
      </c>
      <c r="AD36" s="23">
        <v>6000</v>
      </c>
      <c r="AE36" s="23">
        <v>10000</v>
      </c>
      <c r="AF36" s="23">
        <v>2000</v>
      </c>
      <c r="AG36" s="23">
        <v>1000</v>
      </c>
      <c r="AH36" s="23"/>
      <c r="AI36" s="23"/>
      <c r="AJ36" s="23">
        <v>6000</v>
      </c>
      <c r="AK36" s="24"/>
      <c r="AL36" s="111"/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ht="15.6" x14ac:dyDescent="0.3">
      <c r="A37" s="18">
        <v>35</v>
      </c>
      <c r="B37" s="17" t="s">
        <v>34</v>
      </c>
      <c r="C37" s="31">
        <v>8800</v>
      </c>
      <c r="D37" s="32">
        <v>4400</v>
      </c>
      <c r="E37" s="32"/>
      <c r="F37" s="32"/>
      <c r="G37" s="32">
        <v>12200</v>
      </c>
      <c r="H37" s="32">
        <v>19000</v>
      </c>
      <c r="I37" s="32"/>
      <c r="J37" s="32">
        <v>2000</v>
      </c>
      <c r="K37" s="32">
        <v>33000</v>
      </c>
      <c r="L37" s="19">
        <v>9900</v>
      </c>
      <c r="M37" s="19">
        <v>13200</v>
      </c>
      <c r="N37" s="19">
        <v>1500</v>
      </c>
      <c r="O37" s="19">
        <v>9000</v>
      </c>
      <c r="P37" s="19">
        <v>125</v>
      </c>
      <c r="Q37" s="19">
        <v>0</v>
      </c>
      <c r="R37" s="19">
        <v>0</v>
      </c>
      <c r="S37" s="20">
        <v>0</v>
      </c>
      <c r="T37" s="104">
        <v>0</v>
      </c>
      <c r="U37" s="22">
        <v>3200</v>
      </c>
      <c r="V37" s="23">
        <v>15600</v>
      </c>
      <c r="W37" s="23"/>
      <c r="X37" s="23"/>
      <c r="Y37" s="23">
        <v>0</v>
      </c>
      <c r="Z37" s="23">
        <v>0</v>
      </c>
      <c r="AA37" s="23"/>
      <c r="AB37" s="23">
        <v>16000</v>
      </c>
      <c r="AC37" s="23">
        <v>0</v>
      </c>
      <c r="AD37" s="23">
        <v>0</v>
      </c>
      <c r="AE37" s="23">
        <v>0</v>
      </c>
      <c r="AF37" s="23">
        <v>1000</v>
      </c>
      <c r="AG37" s="23">
        <v>3000</v>
      </c>
      <c r="AH37" s="23">
        <v>250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ht="15.6" x14ac:dyDescent="0.3">
      <c r="A38" s="18">
        <v>36</v>
      </c>
      <c r="B38" s="17" t="s">
        <v>35</v>
      </c>
      <c r="C38" s="31">
        <v>1300</v>
      </c>
      <c r="D38" s="32">
        <v>0</v>
      </c>
      <c r="E38" s="32">
        <v>0</v>
      </c>
      <c r="F38" s="32">
        <v>1000</v>
      </c>
      <c r="G38" s="32">
        <v>300</v>
      </c>
      <c r="H38" s="32">
        <v>6000</v>
      </c>
      <c r="I38" s="32"/>
      <c r="J38" s="32">
        <v>800</v>
      </c>
      <c r="K38" s="32">
        <v>2500</v>
      </c>
      <c r="L38" s="19">
        <v>6000</v>
      </c>
      <c r="M38" s="19">
        <v>30600</v>
      </c>
      <c r="N38" s="19">
        <v>1400</v>
      </c>
      <c r="O38" s="19">
        <v>800</v>
      </c>
      <c r="P38" s="19">
        <v>250</v>
      </c>
      <c r="Q38" s="19">
        <v>200</v>
      </c>
      <c r="R38" s="19">
        <v>100</v>
      </c>
      <c r="S38" s="20"/>
      <c r="T38" s="104"/>
      <c r="U38" s="22">
        <v>600</v>
      </c>
      <c r="V38" s="23">
        <v>1000</v>
      </c>
      <c r="W38" s="23"/>
      <c r="X38" s="23"/>
      <c r="Y38" s="23">
        <v>1500</v>
      </c>
      <c r="Z38" s="23">
        <v>0</v>
      </c>
      <c r="AA38" s="23"/>
      <c r="AB38" s="23">
        <v>200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50</v>
      </c>
      <c r="AI38" s="23">
        <v>100</v>
      </c>
      <c r="AJ38" s="23"/>
      <c r="AK38" s="23"/>
      <c r="AL38" s="111"/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5.6" x14ac:dyDescent="0.3">
      <c r="A39" s="18">
        <v>37</v>
      </c>
      <c r="B39" s="17" t="s">
        <v>36</v>
      </c>
      <c r="C39" s="31">
        <v>6500</v>
      </c>
      <c r="D39" s="32">
        <v>0</v>
      </c>
      <c r="E39" s="32"/>
      <c r="F39" s="32"/>
      <c r="G39" s="32">
        <v>2000</v>
      </c>
      <c r="H39" s="32">
        <v>2400</v>
      </c>
      <c r="I39" s="32"/>
      <c r="J39" s="32">
        <v>0</v>
      </c>
      <c r="K39" s="32">
        <v>3500</v>
      </c>
      <c r="L39" s="19"/>
      <c r="M39" s="19"/>
      <c r="N39" s="19"/>
      <c r="O39" s="19"/>
      <c r="P39" s="19"/>
      <c r="Q39" s="19"/>
      <c r="R39" s="19"/>
      <c r="S39" s="20"/>
      <c r="T39" s="104"/>
      <c r="U39" s="22">
        <v>4000</v>
      </c>
      <c r="V39" s="23">
        <v>30000</v>
      </c>
      <c r="W39" s="23"/>
      <c r="X39" s="23"/>
      <c r="Y39" s="23">
        <v>4000</v>
      </c>
      <c r="Z39" s="23">
        <v>15000</v>
      </c>
      <c r="AA39" s="23"/>
      <c r="AB39" s="23">
        <v>18000</v>
      </c>
      <c r="AC39" s="23">
        <v>9000</v>
      </c>
      <c r="AD39" s="23"/>
      <c r="AE39" s="23"/>
      <c r="AF39" s="23"/>
      <c r="AG39" s="23"/>
      <c r="AH39" s="23"/>
      <c r="AI39" s="23">
        <v>10000</v>
      </c>
      <c r="AJ39" s="23">
        <v>30000</v>
      </c>
      <c r="AK39" s="24"/>
      <c r="AL39" s="111"/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ht="15.6" x14ac:dyDescent="0.3">
      <c r="A40" s="18">
        <v>38</v>
      </c>
      <c r="B40" s="17" t="s">
        <v>37</v>
      </c>
      <c r="C40" s="31">
        <v>1000</v>
      </c>
      <c r="D40" s="32">
        <v>0</v>
      </c>
      <c r="E40" s="32"/>
      <c r="F40" s="32"/>
      <c r="G40" s="32">
        <v>5000</v>
      </c>
      <c r="H40" s="32">
        <v>3000</v>
      </c>
      <c r="I40" s="32"/>
      <c r="J40" s="32">
        <v>1000</v>
      </c>
      <c r="K40" s="32">
        <v>20000</v>
      </c>
      <c r="L40" s="19">
        <v>6000</v>
      </c>
      <c r="M40" s="19">
        <v>4000</v>
      </c>
      <c r="N40" s="19">
        <v>200</v>
      </c>
      <c r="O40" s="19">
        <v>500</v>
      </c>
      <c r="P40" s="19">
        <v>100</v>
      </c>
      <c r="Q40" s="19">
        <v>10000</v>
      </c>
      <c r="R40" s="19">
        <v>0</v>
      </c>
      <c r="S40" s="20"/>
      <c r="T40" s="104">
        <v>2</v>
      </c>
      <c r="U40" s="22">
        <v>7000</v>
      </c>
      <c r="V40" s="23">
        <v>8000</v>
      </c>
      <c r="W40" s="23"/>
      <c r="X40" s="23"/>
      <c r="Y40" s="23">
        <v>2000</v>
      </c>
      <c r="Z40" s="23">
        <v>10000</v>
      </c>
      <c r="AA40" s="23"/>
      <c r="AB40" s="23">
        <v>7000</v>
      </c>
      <c r="AC40" s="23">
        <v>0</v>
      </c>
      <c r="AD40" s="23">
        <v>10000</v>
      </c>
      <c r="AE40" s="23">
        <v>15000</v>
      </c>
      <c r="AF40" s="23">
        <v>4000</v>
      </c>
      <c r="AG40" s="23">
        <v>5000</v>
      </c>
      <c r="AH40" s="23">
        <v>30</v>
      </c>
      <c r="AI40" s="23">
        <v>0</v>
      </c>
      <c r="AJ40" s="23">
        <v>10000</v>
      </c>
      <c r="AK40" s="24"/>
      <c r="AL40" s="112">
        <v>20</v>
      </c>
      <c r="AM40" s="112"/>
    </row>
    <row r="41" spans="1:55" ht="15.6" x14ac:dyDescent="0.3">
      <c r="A41" s="18">
        <v>39</v>
      </c>
      <c r="B41" s="17" t="s">
        <v>38</v>
      </c>
      <c r="C41" s="31">
        <v>1000</v>
      </c>
      <c r="D41" s="32">
        <v>400</v>
      </c>
      <c r="E41" s="32"/>
      <c r="F41" s="32">
        <v>300</v>
      </c>
      <c r="G41" s="32">
        <v>6000</v>
      </c>
      <c r="H41" s="32">
        <v>1000</v>
      </c>
      <c r="I41" s="32"/>
      <c r="J41" s="32">
        <v>0</v>
      </c>
      <c r="K41" s="32">
        <v>1500</v>
      </c>
      <c r="L41" s="15">
        <v>5300</v>
      </c>
      <c r="M41" s="15">
        <v>29700</v>
      </c>
      <c r="N41" s="15">
        <v>300</v>
      </c>
      <c r="O41" s="15">
        <v>2000</v>
      </c>
      <c r="P41" s="15">
        <v>875</v>
      </c>
      <c r="Q41" s="15">
        <v>3000</v>
      </c>
      <c r="R41" s="15">
        <v>0</v>
      </c>
      <c r="S41" s="16"/>
      <c r="T41" s="100"/>
      <c r="U41" s="22">
        <v>1000</v>
      </c>
      <c r="V41" s="23">
        <v>6000</v>
      </c>
      <c r="W41" s="23">
        <v>0</v>
      </c>
      <c r="X41" s="23">
        <v>200</v>
      </c>
      <c r="Y41" s="23">
        <v>0</v>
      </c>
      <c r="Z41" s="23">
        <v>3000</v>
      </c>
      <c r="AA41" s="23">
        <v>0</v>
      </c>
      <c r="AB41" s="23">
        <v>0</v>
      </c>
      <c r="AC41" s="23">
        <v>3000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200</v>
      </c>
      <c r="AJ41" s="23">
        <v>5000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ht="15.6" x14ac:dyDescent="0.3">
      <c r="A42" s="18">
        <v>40</v>
      </c>
      <c r="B42" s="17" t="s">
        <v>39</v>
      </c>
      <c r="C42" s="31">
        <v>870</v>
      </c>
      <c r="D42" s="32">
        <v>140</v>
      </c>
      <c r="E42" s="32"/>
      <c r="F42" s="32"/>
      <c r="G42" s="32">
        <v>3200</v>
      </c>
      <c r="H42" s="32">
        <v>1840</v>
      </c>
      <c r="I42" s="32"/>
      <c r="J42" s="32">
        <v>418</v>
      </c>
      <c r="K42" s="32">
        <v>2010</v>
      </c>
      <c r="L42" s="15">
        <v>350</v>
      </c>
      <c r="M42" s="15">
        <v>27700</v>
      </c>
      <c r="N42" s="15">
        <v>340</v>
      </c>
      <c r="O42" s="15">
        <v>600</v>
      </c>
      <c r="P42" s="15"/>
      <c r="Q42" s="15"/>
      <c r="R42" s="15"/>
      <c r="S42" s="16"/>
      <c r="T42" s="100"/>
      <c r="U42" s="22">
        <v>1000</v>
      </c>
      <c r="V42" s="23">
        <v>1600</v>
      </c>
      <c r="W42" s="23"/>
      <c r="X42" s="23"/>
      <c r="Y42" s="23"/>
      <c r="Z42" s="23"/>
      <c r="AA42" s="23"/>
      <c r="AB42" s="23">
        <v>400</v>
      </c>
      <c r="AC42" s="23"/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ht="15.6" x14ac:dyDescent="0.3">
      <c r="A43" s="18">
        <v>41</v>
      </c>
      <c r="B43" s="44" t="s">
        <v>40</v>
      </c>
      <c r="C43" s="31">
        <v>600</v>
      </c>
      <c r="D43" s="32">
        <v>0</v>
      </c>
      <c r="E43" s="32">
        <v>0</v>
      </c>
      <c r="F43" s="32">
        <v>250</v>
      </c>
      <c r="G43" s="32">
        <v>2000</v>
      </c>
      <c r="H43" s="32">
        <v>0</v>
      </c>
      <c r="I43" s="32">
        <v>0</v>
      </c>
      <c r="J43" s="32">
        <v>500</v>
      </c>
      <c r="K43" s="32">
        <v>1500</v>
      </c>
      <c r="L43" s="15">
        <v>1500</v>
      </c>
      <c r="M43" s="15">
        <v>40000</v>
      </c>
      <c r="N43" s="15">
        <v>100</v>
      </c>
      <c r="O43" s="15">
        <v>600</v>
      </c>
      <c r="P43" s="15">
        <v>250</v>
      </c>
      <c r="Q43" s="15">
        <v>10000</v>
      </c>
      <c r="R43" s="15">
        <v>0</v>
      </c>
      <c r="S43" s="16"/>
      <c r="T43" s="100">
        <v>0</v>
      </c>
      <c r="U43" s="22">
        <v>1400</v>
      </c>
      <c r="V43" s="23">
        <v>4000</v>
      </c>
      <c r="W43" s="23">
        <v>0</v>
      </c>
      <c r="X43" s="23">
        <v>250</v>
      </c>
      <c r="Y43" s="23">
        <v>3200</v>
      </c>
      <c r="Z43" s="23">
        <v>4000</v>
      </c>
      <c r="AA43" s="23">
        <v>0</v>
      </c>
      <c r="AB43" s="23">
        <v>2600</v>
      </c>
      <c r="AC43" s="23">
        <v>2500</v>
      </c>
      <c r="AD43" s="23">
        <v>2500</v>
      </c>
      <c r="AE43" s="23">
        <v>6600</v>
      </c>
      <c r="AF43" s="23">
        <v>300</v>
      </c>
      <c r="AG43" s="23">
        <v>300</v>
      </c>
      <c r="AH43" s="23">
        <v>125</v>
      </c>
      <c r="AI43" s="23">
        <v>0</v>
      </c>
      <c r="AJ43" s="23">
        <v>20000</v>
      </c>
      <c r="AK43" s="24"/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ht="15.6" x14ac:dyDescent="0.3">
      <c r="A44" s="18">
        <v>42</v>
      </c>
      <c r="B44" s="54" t="s">
        <v>41</v>
      </c>
      <c r="C44" s="31">
        <v>1500</v>
      </c>
      <c r="D44" s="32">
        <v>0</v>
      </c>
      <c r="E44" s="32"/>
      <c r="F44" s="32"/>
      <c r="G44" s="32">
        <v>0</v>
      </c>
      <c r="H44" s="32">
        <v>2000</v>
      </c>
      <c r="I44" s="32"/>
      <c r="J44" s="32">
        <v>800</v>
      </c>
      <c r="K44" s="32">
        <v>400</v>
      </c>
      <c r="L44" s="15">
        <v>4000</v>
      </c>
      <c r="M44" s="15">
        <v>12000</v>
      </c>
      <c r="N44" s="15">
        <v>0</v>
      </c>
      <c r="O44" s="15">
        <v>100</v>
      </c>
      <c r="P44" s="15">
        <v>50</v>
      </c>
      <c r="Q44" s="15">
        <v>100</v>
      </c>
      <c r="R44" s="15">
        <v>50</v>
      </c>
      <c r="S44" s="16"/>
      <c r="T44" s="100"/>
      <c r="U44" s="22">
        <v>2000</v>
      </c>
      <c r="V44" s="23">
        <v>4000</v>
      </c>
      <c r="W44" s="23"/>
      <c r="X44" s="23"/>
      <c r="Y44" s="23">
        <v>4000</v>
      </c>
      <c r="Z44" s="23">
        <v>2000</v>
      </c>
      <c r="AA44" s="23"/>
      <c r="AB44" s="23">
        <v>2000</v>
      </c>
      <c r="AC44" s="23">
        <v>0</v>
      </c>
      <c r="AD44" s="23">
        <v>0</v>
      </c>
      <c r="AE44" s="23">
        <v>0</v>
      </c>
      <c r="AF44" s="23">
        <v>500</v>
      </c>
      <c r="AG44" s="23">
        <v>0</v>
      </c>
      <c r="AH44" s="23">
        <v>100</v>
      </c>
      <c r="AI44" s="23">
        <v>0</v>
      </c>
      <c r="AJ44" s="23">
        <v>200</v>
      </c>
      <c r="AK44" s="24"/>
      <c r="AL44" s="111"/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ht="15.6" x14ac:dyDescent="0.3">
      <c r="A45" s="18">
        <v>43</v>
      </c>
      <c r="B45" s="17" t="s">
        <v>42</v>
      </c>
      <c r="C45" s="31">
        <v>15900</v>
      </c>
      <c r="D45" s="32">
        <v>0</v>
      </c>
      <c r="E45" s="32"/>
      <c r="F45" s="32"/>
      <c r="G45" s="32">
        <v>10140</v>
      </c>
      <c r="H45" s="32">
        <v>4020</v>
      </c>
      <c r="I45" s="32"/>
      <c r="J45" s="32">
        <v>3482</v>
      </c>
      <c r="K45" s="32">
        <v>15820</v>
      </c>
      <c r="L45" s="15">
        <v>2200</v>
      </c>
      <c r="M45" s="15">
        <v>105200</v>
      </c>
      <c r="N45" s="15">
        <v>1521</v>
      </c>
      <c r="O45" s="15">
        <v>14692</v>
      </c>
      <c r="P45" s="15">
        <v>1385</v>
      </c>
      <c r="Q45" s="15">
        <v>11620</v>
      </c>
      <c r="R45" s="15">
        <v>0</v>
      </c>
      <c r="S45" s="16"/>
      <c r="T45" s="100">
        <v>28</v>
      </c>
      <c r="U45" s="22">
        <v>10000</v>
      </c>
      <c r="V45" s="23">
        <v>30000</v>
      </c>
      <c r="W45" s="23"/>
      <c r="X45" s="23"/>
      <c r="Y45" s="23">
        <v>10000</v>
      </c>
      <c r="Z45" s="23">
        <v>40000</v>
      </c>
      <c r="AA45" s="23"/>
      <c r="AB45" s="23">
        <v>30000</v>
      </c>
      <c r="AC45" s="23">
        <v>10000</v>
      </c>
      <c r="AD45" s="23">
        <v>6800</v>
      </c>
      <c r="AE45" s="23"/>
      <c r="AF45" s="23">
        <v>1069</v>
      </c>
      <c r="AG45" s="23"/>
      <c r="AH45" s="23"/>
      <c r="AI45" s="23"/>
      <c r="AJ45" s="23">
        <v>20000</v>
      </c>
      <c r="AK45" s="24"/>
      <c r="AL45" s="108"/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ht="15.6" x14ac:dyDescent="0.3">
      <c r="A46" s="18">
        <v>44</v>
      </c>
      <c r="B46" s="44" t="s">
        <v>43</v>
      </c>
      <c r="C46" s="31">
        <v>5870</v>
      </c>
      <c r="D46" s="32">
        <v>0</v>
      </c>
      <c r="E46" s="32"/>
      <c r="F46" s="32">
        <v>1000</v>
      </c>
      <c r="G46" s="32">
        <v>3660</v>
      </c>
      <c r="H46" s="32">
        <v>2240</v>
      </c>
      <c r="I46" s="32"/>
      <c r="J46" s="32">
        <v>3060</v>
      </c>
      <c r="K46" s="32">
        <v>4600</v>
      </c>
      <c r="L46" s="15">
        <v>3000</v>
      </c>
      <c r="M46" s="15">
        <v>10000</v>
      </c>
      <c r="N46" s="15">
        <v>0</v>
      </c>
      <c r="O46" s="15">
        <v>1000</v>
      </c>
      <c r="P46" s="15">
        <v>700</v>
      </c>
      <c r="Q46" s="15">
        <v>1000</v>
      </c>
      <c r="R46" s="15">
        <v>0</v>
      </c>
      <c r="S46" s="16"/>
      <c r="T46" s="100">
        <v>3</v>
      </c>
      <c r="U46" s="22">
        <v>1000</v>
      </c>
      <c r="V46" s="23">
        <v>8000</v>
      </c>
      <c r="W46" s="23"/>
      <c r="X46" s="23">
        <v>0</v>
      </c>
      <c r="Y46" s="23">
        <v>3000</v>
      </c>
      <c r="Z46" s="23">
        <v>4000</v>
      </c>
      <c r="AA46" s="23"/>
      <c r="AB46" s="23">
        <v>3000</v>
      </c>
      <c r="AC46" s="23">
        <v>2000</v>
      </c>
      <c r="AD46" s="23">
        <v>5000</v>
      </c>
      <c r="AE46" s="23">
        <v>5000</v>
      </c>
      <c r="AF46" s="23">
        <v>600</v>
      </c>
      <c r="AG46" s="23">
        <v>3000</v>
      </c>
      <c r="AH46" s="23">
        <v>300</v>
      </c>
      <c r="AI46" s="23">
        <v>0</v>
      </c>
      <c r="AJ46" s="23">
        <v>5000</v>
      </c>
      <c r="AK46" s="24"/>
      <c r="AL46" s="108">
        <v>50</v>
      </c>
      <c r="AM46" s="108"/>
    </row>
    <row r="47" spans="1:55" ht="15.6" x14ac:dyDescent="0.3">
      <c r="A47" s="18">
        <v>45</v>
      </c>
      <c r="B47" s="17" t="s">
        <v>44</v>
      </c>
      <c r="C47" s="31">
        <v>6070</v>
      </c>
      <c r="D47" s="32">
        <v>4000</v>
      </c>
      <c r="E47" s="32">
        <v>3000</v>
      </c>
      <c r="F47" s="32">
        <v>1250</v>
      </c>
      <c r="G47" s="32">
        <v>15120</v>
      </c>
      <c r="H47" s="32">
        <v>5000</v>
      </c>
      <c r="I47" s="32">
        <v>0</v>
      </c>
      <c r="J47" s="32">
        <v>0</v>
      </c>
      <c r="K47" s="32">
        <v>2000</v>
      </c>
      <c r="L47" s="15">
        <v>18000</v>
      </c>
      <c r="M47" s="15">
        <v>57900</v>
      </c>
      <c r="N47" s="15">
        <v>8750</v>
      </c>
      <c r="O47" s="15">
        <v>5000</v>
      </c>
      <c r="P47" s="15">
        <v>1725</v>
      </c>
      <c r="Q47" s="15">
        <v>5000</v>
      </c>
      <c r="R47" s="15">
        <v>0</v>
      </c>
      <c r="S47" s="16"/>
      <c r="T47" s="100">
        <v>4</v>
      </c>
      <c r="U47" s="22">
        <v>0</v>
      </c>
      <c r="V47" s="23">
        <v>6000</v>
      </c>
      <c r="W47" s="23">
        <v>0</v>
      </c>
      <c r="X47" s="23">
        <v>0</v>
      </c>
      <c r="Y47" s="23">
        <v>0</v>
      </c>
      <c r="Z47" s="23">
        <v>6000</v>
      </c>
      <c r="AA47" s="23">
        <v>100</v>
      </c>
      <c r="AB47" s="23">
        <v>6000</v>
      </c>
      <c r="AC47" s="23">
        <v>6000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20000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25">
      <c r="A48" s="18">
        <v>46</v>
      </c>
      <c r="B48" s="119" t="s">
        <v>45</v>
      </c>
      <c r="C48" s="45">
        <v>5500</v>
      </c>
      <c r="D48" s="32">
        <v>0</v>
      </c>
      <c r="E48" s="32"/>
      <c r="F48" s="32"/>
      <c r="G48" s="32">
        <v>6000</v>
      </c>
      <c r="H48" s="32">
        <v>1500</v>
      </c>
      <c r="I48" s="32"/>
      <c r="J48" s="32">
        <v>3000</v>
      </c>
      <c r="K48" s="32">
        <v>3500</v>
      </c>
      <c r="L48" s="15">
        <v>3000</v>
      </c>
      <c r="M48" s="15">
        <v>33000</v>
      </c>
      <c r="N48" s="15">
        <v>1000</v>
      </c>
      <c r="O48" s="15">
        <v>4000</v>
      </c>
      <c r="P48" s="15">
        <v>150</v>
      </c>
      <c r="Q48" s="15"/>
      <c r="R48" s="15"/>
      <c r="S48" s="15"/>
      <c r="T48" s="15"/>
      <c r="U48" s="23">
        <v>1000</v>
      </c>
      <c r="V48" s="23">
        <v>5000</v>
      </c>
      <c r="W48" s="23"/>
      <c r="X48" s="23"/>
      <c r="Y48" s="23">
        <v>0</v>
      </c>
      <c r="Z48" s="23">
        <v>4000</v>
      </c>
      <c r="AA48" s="23"/>
      <c r="AB48" s="23">
        <v>2000</v>
      </c>
      <c r="AC48" s="23">
        <v>2000</v>
      </c>
      <c r="AD48" s="23">
        <v>2000</v>
      </c>
      <c r="AE48" s="23">
        <v>0</v>
      </c>
      <c r="AF48" s="23">
        <v>1000</v>
      </c>
      <c r="AG48" s="23">
        <v>1000</v>
      </c>
      <c r="AH48" s="23">
        <v>150</v>
      </c>
      <c r="AI48" s="23">
        <v>6000</v>
      </c>
      <c r="AJ48" s="23">
        <v>5000</v>
      </c>
      <c r="AK48" s="23">
        <v>30</v>
      </c>
      <c r="AL48" s="108">
        <v>30</v>
      </c>
      <c r="AM48" s="108"/>
    </row>
    <row r="49" spans="1:55" ht="15.6" x14ac:dyDescent="0.3">
      <c r="A49" s="18">
        <v>47</v>
      </c>
      <c r="B49" s="17" t="s">
        <v>46</v>
      </c>
      <c r="C49" s="31">
        <v>4800</v>
      </c>
      <c r="D49" s="32">
        <v>2800</v>
      </c>
      <c r="E49" s="32"/>
      <c r="F49" s="32"/>
      <c r="G49" s="32">
        <v>5000</v>
      </c>
      <c r="H49" s="32">
        <v>4500</v>
      </c>
      <c r="I49" s="32"/>
      <c r="J49" s="32">
        <v>1680</v>
      </c>
      <c r="K49" s="32">
        <v>4000</v>
      </c>
      <c r="L49" s="15">
        <v>8400</v>
      </c>
      <c r="M49" s="15">
        <v>4500</v>
      </c>
      <c r="N49" s="15"/>
      <c r="O49" s="15">
        <v>7772</v>
      </c>
      <c r="P49" s="15"/>
      <c r="Q49" s="15"/>
      <c r="R49" s="15"/>
      <c r="S49" s="16"/>
      <c r="T49" s="100"/>
      <c r="U49" s="22">
        <v>0</v>
      </c>
      <c r="V49" s="23">
        <v>1200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1000</v>
      </c>
      <c r="AC49" s="23">
        <v>0</v>
      </c>
      <c r="AD49" s="23">
        <v>0</v>
      </c>
      <c r="AE49" s="23">
        <v>0</v>
      </c>
      <c r="AF49" s="23">
        <v>0</v>
      </c>
      <c r="AG49" s="23">
        <v>100</v>
      </c>
      <c r="AH49" s="23">
        <v>0</v>
      </c>
      <c r="AI49" s="23">
        <v>0</v>
      </c>
      <c r="AJ49" s="23">
        <v>0</v>
      </c>
      <c r="AK49" s="24"/>
      <c r="AL49" s="111">
        <v>16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5.6" x14ac:dyDescent="0.3">
      <c r="A50" s="18">
        <v>48</v>
      </c>
      <c r="B50" s="17" t="s">
        <v>47</v>
      </c>
      <c r="C50" s="31">
        <v>3000</v>
      </c>
      <c r="D50" s="32">
        <v>0</v>
      </c>
      <c r="E50" s="32">
        <v>0</v>
      </c>
      <c r="F50" s="32">
        <v>0</v>
      </c>
      <c r="G50" s="32">
        <v>2000</v>
      </c>
      <c r="H50" s="32">
        <v>2000</v>
      </c>
      <c r="I50" s="32">
        <v>0</v>
      </c>
      <c r="J50" s="32">
        <v>0</v>
      </c>
      <c r="K50" s="32">
        <v>6000</v>
      </c>
      <c r="L50" s="15">
        <v>15000</v>
      </c>
      <c r="M50" s="15">
        <v>33000</v>
      </c>
      <c r="N50" s="15">
        <v>1000</v>
      </c>
      <c r="O50" s="15">
        <v>1000</v>
      </c>
      <c r="P50" s="15">
        <v>300</v>
      </c>
      <c r="Q50" s="15">
        <v>0</v>
      </c>
      <c r="R50" s="15">
        <v>0</v>
      </c>
      <c r="S50" s="16"/>
      <c r="T50" s="100">
        <v>0</v>
      </c>
      <c r="U50" s="22">
        <v>4000</v>
      </c>
      <c r="V50" s="23">
        <v>15000</v>
      </c>
      <c r="W50" s="23">
        <v>0</v>
      </c>
      <c r="X50" s="23">
        <v>2000</v>
      </c>
      <c r="Y50" s="23">
        <v>10000</v>
      </c>
      <c r="Z50" s="23">
        <v>13000</v>
      </c>
      <c r="AA50" s="23">
        <v>0</v>
      </c>
      <c r="AB50" s="23">
        <v>10000</v>
      </c>
      <c r="AC50" s="23">
        <v>6000</v>
      </c>
      <c r="AD50" s="23">
        <v>0</v>
      </c>
      <c r="AE50" s="23">
        <v>0</v>
      </c>
      <c r="AF50" s="23">
        <v>1000</v>
      </c>
      <c r="AG50" s="23">
        <v>3000</v>
      </c>
      <c r="AH50" s="23">
        <v>300</v>
      </c>
      <c r="AI50" s="23">
        <v>10000</v>
      </c>
      <c r="AJ50" s="23">
        <v>20000</v>
      </c>
      <c r="AK50" s="24"/>
      <c r="AL50" s="111">
        <v>68</v>
      </c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ht="15.6" x14ac:dyDescent="0.3">
      <c r="A51" s="62">
        <v>49</v>
      </c>
      <c r="B51" s="17" t="s">
        <v>48</v>
      </c>
      <c r="C51" s="31">
        <v>6300</v>
      </c>
      <c r="D51" s="32">
        <v>4360</v>
      </c>
      <c r="E51" s="32">
        <v>0</v>
      </c>
      <c r="F51" s="32">
        <v>10150</v>
      </c>
      <c r="G51" s="32">
        <v>4900</v>
      </c>
      <c r="H51" s="32">
        <v>0</v>
      </c>
      <c r="I51" s="32"/>
      <c r="J51" s="32">
        <v>4290</v>
      </c>
      <c r="K51" s="32">
        <v>6500</v>
      </c>
      <c r="L51" s="15">
        <v>3000</v>
      </c>
      <c r="M51" s="15">
        <v>23600</v>
      </c>
      <c r="N51" s="15">
        <v>800</v>
      </c>
      <c r="O51" s="15">
        <v>1800</v>
      </c>
      <c r="P51" s="15">
        <v>2400</v>
      </c>
      <c r="Q51" s="15">
        <v>0</v>
      </c>
      <c r="R51" s="15">
        <v>1000</v>
      </c>
      <c r="S51" s="16"/>
      <c r="T51" s="100">
        <v>0</v>
      </c>
      <c r="U51" s="22">
        <v>0</v>
      </c>
      <c r="V51" s="23">
        <v>2000</v>
      </c>
      <c r="W51" s="23">
        <v>1000</v>
      </c>
      <c r="X51" s="23">
        <v>1000</v>
      </c>
      <c r="Y51" s="23">
        <v>0</v>
      </c>
      <c r="Z51" s="23">
        <v>2000</v>
      </c>
      <c r="AA51" s="23">
        <v>0</v>
      </c>
      <c r="AB51" s="23">
        <v>1000</v>
      </c>
      <c r="AC51" s="23">
        <v>500</v>
      </c>
      <c r="AD51" s="23">
        <v>1000</v>
      </c>
      <c r="AE51" s="23">
        <v>1000</v>
      </c>
      <c r="AF51" s="23">
        <v>1000</v>
      </c>
      <c r="AG51" s="23">
        <v>1000</v>
      </c>
      <c r="AH51" s="23">
        <v>500</v>
      </c>
      <c r="AI51" s="23">
        <v>3000</v>
      </c>
      <c r="AJ51" s="23">
        <v>2000</v>
      </c>
      <c r="AK51" s="24"/>
      <c r="AL51" s="108"/>
      <c r="AM51" s="108"/>
    </row>
    <row r="52" spans="1:55" s="42" customFormat="1" ht="15.6" x14ac:dyDescent="0.3">
      <c r="A52" s="62">
        <v>50</v>
      </c>
      <c r="B52" s="17" t="s">
        <v>49</v>
      </c>
      <c r="C52" s="31">
        <v>1500</v>
      </c>
      <c r="D52" s="32">
        <v>0</v>
      </c>
      <c r="E52" s="32"/>
      <c r="F52" s="32"/>
      <c r="G52" s="32">
        <v>6200</v>
      </c>
      <c r="H52" s="32">
        <v>2000</v>
      </c>
      <c r="I52" s="32"/>
      <c r="J52" s="32"/>
      <c r="K52" s="32">
        <v>2300</v>
      </c>
      <c r="L52" s="15">
        <v>4000</v>
      </c>
      <c r="M52" s="15">
        <v>30000</v>
      </c>
      <c r="N52" s="15"/>
      <c r="O52" s="15"/>
      <c r="P52" s="15">
        <v>250</v>
      </c>
      <c r="Q52" s="15"/>
      <c r="R52" s="15"/>
      <c r="S52" s="16"/>
      <c r="T52" s="100"/>
      <c r="U52" s="22">
        <v>2500</v>
      </c>
      <c r="V52" s="23">
        <v>8000</v>
      </c>
      <c r="W52" s="23"/>
      <c r="X52" s="23"/>
      <c r="Y52" s="23">
        <v>0</v>
      </c>
      <c r="Z52" s="23">
        <v>8000</v>
      </c>
      <c r="AA52" s="23"/>
      <c r="AB52" s="23">
        <v>8000</v>
      </c>
      <c r="AC52" s="23">
        <v>6000</v>
      </c>
      <c r="AD52" s="23"/>
      <c r="AE52" s="23"/>
      <c r="AF52" s="23"/>
      <c r="AG52" s="23"/>
      <c r="AH52" s="23"/>
      <c r="AI52" s="23"/>
      <c r="AJ52" s="23">
        <v>20000</v>
      </c>
      <c r="AK52" s="24"/>
      <c r="AL52" s="108">
        <v>24</v>
      </c>
      <c r="AM52" s="108"/>
    </row>
    <row r="53" spans="1:55" ht="15.6" x14ac:dyDescent="0.3">
      <c r="A53" s="18">
        <v>51</v>
      </c>
      <c r="B53" s="17" t="s">
        <v>50</v>
      </c>
      <c r="C53" s="31">
        <v>10200</v>
      </c>
      <c r="D53" s="32">
        <v>600</v>
      </c>
      <c r="E53" s="32">
        <v>0</v>
      </c>
      <c r="F53" s="32">
        <v>1000</v>
      </c>
      <c r="G53" s="32">
        <v>102000</v>
      </c>
      <c r="H53" s="32">
        <v>9000</v>
      </c>
      <c r="I53" s="32"/>
      <c r="J53" s="32">
        <v>2400</v>
      </c>
      <c r="K53" s="32">
        <v>11200</v>
      </c>
      <c r="L53" s="15">
        <v>2400</v>
      </c>
      <c r="M53" s="15">
        <v>122000</v>
      </c>
      <c r="N53" s="15">
        <v>320</v>
      </c>
      <c r="O53" s="15">
        <v>14400</v>
      </c>
      <c r="P53" s="15">
        <v>2250</v>
      </c>
      <c r="Q53" s="15">
        <v>1000</v>
      </c>
      <c r="R53" s="15"/>
      <c r="S53" s="16"/>
      <c r="T53" s="100"/>
      <c r="U53" s="22">
        <v>5000</v>
      </c>
      <c r="V53" s="23">
        <v>12000</v>
      </c>
      <c r="W53" s="23"/>
      <c r="X53" s="23"/>
      <c r="Y53" s="23">
        <v>48000</v>
      </c>
      <c r="Z53" s="23">
        <v>15500</v>
      </c>
      <c r="AA53" s="23"/>
      <c r="AB53" s="23">
        <v>9112</v>
      </c>
      <c r="AC53" s="23">
        <v>11600</v>
      </c>
      <c r="AD53" s="23">
        <v>4000</v>
      </c>
      <c r="AE53" s="23">
        <v>52000</v>
      </c>
      <c r="AF53" s="23">
        <v>500</v>
      </c>
      <c r="AG53" s="23">
        <v>4000</v>
      </c>
      <c r="AH53" s="23">
        <v>605</v>
      </c>
      <c r="AI53" s="23">
        <v>4500</v>
      </c>
      <c r="AJ53" s="23">
        <v>3000</v>
      </c>
      <c r="AK53" s="24"/>
      <c r="AL53" s="111">
        <v>40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5.6" x14ac:dyDescent="0.3">
      <c r="A54" s="18">
        <v>52</v>
      </c>
      <c r="B54" s="17" t="s">
        <v>51</v>
      </c>
      <c r="C54" s="31">
        <v>620</v>
      </c>
      <c r="D54" s="32">
        <v>0</v>
      </c>
      <c r="E54" s="32"/>
      <c r="F54" s="32"/>
      <c r="G54" s="32">
        <v>2400</v>
      </c>
      <c r="H54" s="32">
        <v>2940</v>
      </c>
      <c r="I54" s="32"/>
      <c r="J54" s="32">
        <v>250</v>
      </c>
      <c r="K54" s="32">
        <v>830</v>
      </c>
      <c r="L54" s="15">
        <v>10000</v>
      </c>
      <c r="M54" s="15">
        <v>3300</v>
      </c>
      <c r="N54" s="15">
        <v>30</v>
      </c>
      <c r="O54" s="15">
        <v>10900</v>
      </c>
      <c r="P54" s="15"/>
      <c r="Q54" s="15">
        <v>2000</v>
      </c>
      <c r="R54" s="15">
        <v>0</v>
      </c>
      <c r="S54" s="16"/>
      <c r="T54" s="100">
        <v>0</v>
      </c>
      <c r="U54" s="22">
        <v>780</v>
      </c>
      <c r="V54" s="23">
        <v>3240</v>
      </c>
      <c r="W54" s="23"/>
      <c r="X54" s="23"/>
      <c r="Y54" s="23">
        <v>2000</v>
      </c>
      <c r="Z54" s="23">
        <v>1660</v>
      </c>
      <c r="AA54" s="23"/>
      <c r="AB54" s="23">
        <v>2716</v>
      </c>
      <c r="AC54" s="23">
        <v>2410</v>
      </c>
      <c r="AD54" s="23">
        <v>0</v>
      </c>
      <c r="AE54" s="23">
        <v>8221</v>
      </c>
      <c r="AF54" s="23">
        <v>130</v>
      </c>
      <c r="AG54" s="23">
        <v>0</v>
      </c>
      <c r="AH54" s="23">
        <v>0</v>
      </c>
      <c r="AI54" s="23">
        <v>0</v>
      </c>
      <c r="AJ54" s="23">
        <v>1000</v>
      </c>
      <c r="AK54" s="24"/>
      <c r="AL54" s="111">
        <v>21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5.6" x14ac:dyDescent="0.3">
      <c r="A55" s="18">
        <v>53</v>
      </c>
      <c r="B55" s="17" t="s">
        <v>52</v>
      </c>
      <c r="C55" s="31">
        <v>1200</v>
      </c>
      <c r="D55" s="32">
        <v>960</v>
      </c>
      <c r="E55" s="32"/>
      <c r="F55" s="32"/>
      <c r="G55" s="32"/>
      <c r="H55" s="32">
        <v>2500</v>
      </c>
      <c r="I55" s="32"/>
      <c r="J55" s="32">
        <v>1000</v>
      </c>
      <c r="K55" s="32">
        <v>2300</v>
      </c>
      <c r="L55" s="15"/>
      <c r="M55" s="15"/>
      <c r="N55" s="15"/>
      <c r="O55" s="15"/>
      <c r="P55" s="15"/>
      <c r="Q55" s="15">
        <v>200</v>
      </c>
      <c r="R55" s="15">
        <v>0</v>
      </c>
      <c r="S55" s="16"/>
      <c r="T55" s="100">
        <v>0</v>
      </c>
      <c r="U55" s="22">
        <v>1600</v>
      </c>
      <c r="V55" s="23">
        <v>3000</v>
      </c>
      <c r="W55" s="23"/>
      <c r="X55" s="23"/>
      <c r="Y55" s="23"/>
      <c r="Z55" s="23">
        <v>3000</v>
      </c>
      <c r="AA55" s="23"/>
      <c r="AB55" s="23">
        <v>3000</v>
      </c>
      <c r="AC55" s="23">
        <v>2500</v>
      </c>
      <c r="AD55" s="23"/>
      <c r="AE55" s="23"/>
      <c r="AF55" s="23"/>
      <c r="AG55" s="23"/>
      <c r="AH55" s="23"/>
      <c r="AI55" s="23">
        <v>1000</v>
      </c>
      <c r="AJ55" s="23">
        <v>3000</v>
      </c>
      <c r="AK55" s="24"/>
      <c r="AL55" s="111">
        <v>20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5.6" x14ac:dyDescent="0.3">
      <c r="A56" s="18">
        <v>54</v>
      </c>
      <c r="B56" s="17" t="s">
        <v>53</v>
      </c>
      <c r="C56" s="31">
        <v>1000</v>
      </c>
      <c r="D56" s="32">
        <v>0</v>
      </c>
      <c r="E56" s="32">
        <v>0</v>
      </c>
      <c r="F56" s="32">
        <v>190</v>
      </c>
      <c r="G56" s="32">
        <v>6800</v>
      </c>
      <c r="H56" s="32">
        <v>1000</v>
      </c>
      <c r="I56" s="32"/>
      <c r="J56" s="32">
        <v>1000</v>
      </c>
      <c r="K56" s="32">
        <v>4000</v>
      </c>
      <c r="L56" s="15">
        <v>600</v>
      </c>
      <c r="M56" s="15">
        <v>16800</v>
      </c>
      <c r="N56" s="15">
        <v>2000</v>
      </c>
      <c r="O56" s="15">
        <v>800</v>
      </c>
      <c r="P56" s="15">
        <v>800</v>
      </c>
      <c r="Q56" s="15">
        <v>100</v>
      </c>
      <c r="R56" s="15"/>
      <c r="S56" s="16"/>
      <c r="T56" s="100"/>
      <c r="U56" s="22">
        <v>2000</v>
      </c>
      <c r="V56" s="23">
        <v>6000</v>
      </c>
      <c r="W56" s="23">
        <v>0</v>
      </c>
      <c r="X56" s="23">
        <v>1000</v>
      </c>
      <c r="Y56" s="23">
        <v>400</v>
      </c>
      <c r="Z56" s="23">
        <v>4000</v>
      </c>
      <c r="AA56" s="23">
        <v>0</v>
      </c>
      <c r="AB56" s="23">
        <v>4000</v>
      </c>
      <c r="AC56" s="23">
        <v>1000</v>
      </c>
      <c r="AD56" s="23">
        <v>1000</v>
      </c>
      <c r="AE56" s="23">
        <v>0</v>
      </c>
      <c r="AF56" s="23">
        <v>0</v>
      </c>
      <c r="AG56" s="23">
        <v>2000</v>
      </c>
      <c r="AH56" s="23">
        <v>0</v>
      </c>
      <c r="AI56" s="23">
        <v>3000</v>
      </c>
      <c r="AJ56" s="23">
        <v>4000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ht="15.6" x14ac:dyDescent="0.3">
      <c r="A57" s="62">
        <v>55</v>
      </c>
      <c r="B57" s="17" t="s">
        <v>54</v>
      </c>
      <c r="C57" s="31">
        <v>25200</v>
      </c>
      <c r="D57" s="32">
        <v>0</v>
      </c>
      <c r="E57" s="32">
        <v>0</v>
      </c>
      <c r="F57" s="32">
        <v>890</v>
      </c>
      <c r="G57" s="32">
        <v>18400</v>
      </c>
      <c r="H57" s="32">
        <v>17000</v>
      </c>
      <c r="I57" s="32">
        <v>0</v>
      </c>
      <c r="J57" s="32">
        <v>2400</v>
      </c>
      <c r="K57" s="32">
        <v>16500</v>
      </c>
      <c r="L57" s="15">
        <v>12000</v>
      </c>
      <c r="M57" s="15">
        <v>106000</v>
      </c>
      <c r="N57" s="15">
        <v>22600</v>
      </c>
      <c r="O57" s="15">
        <v>1600</v>
      </c>
      <c r="P57" s="15">
        <v>1300</v>
      </c>
      <c r="Q57" s="15">
        <v>1500</v>
      </c>
      <c r="R57" s="15">
        <v>0</v>
      </c>
      <c r="S57" s="16">
        <v>0</v>
      </c>
      <c r="T57" s="100">
        <v>0</v>
      </c>
      <c r="U57" s="22">
        <v>16000</v>
      </c>
      <c r="V57" s="23"/>
      <c r="W57" s="23">
        <v>0</v>
      </c>
      <c r="X57" s="23">
        <v>0</v>
      </c>
      <c r="Y57" s="23">
        <v>0</v>
      </c>
      <c r="Z57" s="23">
        <v>23000</v>
      </c>
      <c r="AA57" s="23"/>
      <c r="AB57" s="23">
        <v>4600</v>
      </c>
      <c r="AC57" s="23">
        <v>0</v>
      </c>
      <c r="AD57" s="23">
        <v>12000</v>
      </c>
      <c r="AE57" s="23">
        <v>0</v>
      </c>
      <c r="AF57" s="23">
        <v>0</v>
      </c>
      <c r="AG57" s="23">
        <v>0</v>
      </c>
      <c r="AH57" s="23">
        <v>0</v>
      </c>
      <c r="AI57" s="23">
        <v>3000</v>
      </c>
      <c r="AJ57" s="23">
        <v>10000</v>
      </c>
      <c r="AK57" s="24"/>
      <c r="AL57" s="108">
        <v>24</v>
      </c>
      <c r="AM57" s="108"/>
    </row>
    <row r="58" spans="1:55" ht="15.6" x14ac:dyDescent="0.3">
      <c r="A58" s="18">
        <v>56</v>
      </c>
      <c r="B58" s="17" t="s">
        <v>55</v>
      </c>
      <c r="C58" s="31">
        <v>4110</v>
      </c>
      <c r="D58" s="32">
        <v>820</v>
      </c>
      <c r="E58" s="32"/>
      <c r="F58" s="32">
        <v>1450</v>
      </c>
      <c r="G58" s="32">
        <v>2440</v>
      </c>
      <c r="H58" s="32">
        <v>7420</v>
      </c>
      <c r="I58" s="32"/>
      <c r="J58" s="32">
        <v>0</v>
      </c>
      <c r="K58" s="32">
        <v>11300</v>
      </c>
      <c r="L58" s="15">
        <v>12900</v>
      </c>
      <c r="M58" s="15">
        <v>48300</v>
      </c>
      <c r="N58" s="15">
        <v>5550</v>
      </c>
      <c r="O58" s="15">
        <v>6500</v>
      </c>
      <c r="P58" s="15">
        <v>1000</v>
      </c>
      <c r="Q58" s="15">
        <v>1000</v>
      </c>
      <c r="R58" s="15"/>
      <c r="S58" s="16"/>
      <c r="T58" s="100"/>
      <c r="U58" s="22">
        <v>2000</v>
      </c>
      <c r="V58" s="23">
        <v>10000</v>
      </c>
      <c r="W58" s="23"/>
      <c r="X58" s="23">
        <v>10000</v>
      </c>
      <c r="Y58" s="23">
        <v>0</v>
      </c>
      <c r="Z58" s="23">
        <v>10000</v>
      </c>
      <c r="AA58" s="23"/>
      <c r="AB58" s="23">
        <v>10000</v>
      </c>
      <c r="AC58" s="23">
        <v>6000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10000</v>
      </c>
      <c r="AK58" s="24"/>
      <c r="AL58" s="111">
        <v>1000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5.6" x14ac:dyDescent="0.3">
      <c r="A59" s="18">
        <v>57</v>
      </c>
      <c r="B59" s="17" t="s">
        <v>56</v>
      </c>
      <c r="C59" s="31">
        <v>1700</v>
      </c>
      <c r="D59" s="32">
        <v>0</v>
      </c>
      <c r="E59" s="32">
        <v>0</v>
      </c>
      <c r="F59" s="32">
        <v>300</v>
      </c>
      <c r="G59" s="32">
        <v>1280</v>
      </c>
      <c r="H59" s="32">
        <v>2500</v>
      </c>
      <c r="I59" s="32">
        <v>0</v>
      </c>
      <c r="J59" s="32">
        <v>2280</v>
      </c>
      <c r="K59" s="32">
        <v>1800</v>
      </c>
      <c r="L59" s="15">
        <v>200</v>
      </c>
      <c r="M59" s="15">
        <v>32400</v>
      </c>
      <c r="N59" s="15">
        <v>0</v>
      </c>
      <c r="O59" s="15">
        <v>200</v>
      </c>
      <c r="P59" s="15">
        <v>3800</v>
      </c>
      <c r="Q59" s="15">
        <v>2000</v>
      </c>
      <c r="R59" s="15">
        <v>0</v>
      </c>
      <c r="S59" s="16">
        <v>10</v>
      </c>
      <c r="T59" s="100">
        <v>3</v>
      </c>
      <c r="U59" s="22">
        <v>3000</v>
      </c>
      <c r="V59" s="23">
        <v>6000</v>
      </c>
      <c r="W59" s="23">
        <v>0</v>
      </c>
      <c r="X59" s="23">
        <v>0</v>
      </c>
      <c r="Y59" s="23">
        <v>0</v>
      </c>
      <c r="Z59" s="23">
        <v>4000</v>
      </c>
      <c r="AA59" s="23">
        <v>0</v>
      </c>
      <c r="AB59" s="23">
        <v>4000</v>
      </c>
      <c r="AC59" s="23">
        <v>3000</v>
      </c>
      <c r="AD59" s="23">
        <v>2000</v>
      </c>
      <c r="AE59" s="23">
        <v>0</v>
      </c>
      <c r="AF59" s="23">
        <v>400</v>
      </c>
      <c r="AG59" s="23">
        <v>800</v>
      </c>
      <c r="AH59" s="23">
        <v>0</v>
      </c>
      <c r="AI59" s="23">
        <v>4000</v>
      </c>
      <c r="AJ59" s="23">
        <v>10000</v>
      </c>
      <c r="AK59" s="24">
        <v>10</v>
      </c>
      <c r="AL59" s="118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5.6" x14ac:dyDescent="0.3">
      <c r="A60" s="18">
        <v>58</v>
      </c>
      <c r="B60" s="17" t="s">
        <v>57</v>
      </c>
      <c r="C60" s="31">
        <v>2000</v>
      </c>
      <c r="D60" s="32">
        <v>0</v>
      </c>
      <c r="E60" s="32">
        <v>0</v>
      </c>
      <c r="F60" s="32">
        <v>0</v>
      </c>
      <c r="G60" s="32">
        <v>1000</v>
      </c>
      <c r="H60" s="32">
        <v>1000</v>
      </c>
      <c r="I60" s="32"/>
      <c r="J60" s="32">
        <v>0</v>
      </c>
      <c r="K60" s="32">
        <v>1500</v>
      </c>
      <c r="L60" s="15">
        <v>4000</v>
      </c>
      <c r="M60" s="15">
        <v>10200</v>
      </c>
      <c r="N60" s="15">
        <v>0</v>
      </c>
      <c r="O60" s="15">
        <v>40</v>
      </c>
      <c r="P60" s="15">
        <v>570</v>
      </c>
      <c r="Q60" s="15">
        <v>2000</v>
      </c>
      <c r="R60" s="15">
        <v>0</v>
      </c>
      <c r="S60" s="16"/>
      <c r="T60" s="100">
        <v>0</v>
      </c>
      <c r="U60" s="22">
        <v>0</v>
      </c>
      <c r="V60" s="23">
        <v>4000</v>
      </c>
      <c r="W60" s="23">
        <v>0</v>
      </c>
      <c r="X60" s="23">
        <v>0</v>
      </c>
      <c r="Y60" s="23">
        <v>400</v>
      </c>
      <c r="Z60" s="23">
        <v>3000</v>
      </c>
      <c r="AA60" s="23">
        <v>0</v>
      </c>
      <c r="AB60" s="23">
        <v>3000</v>
      </c>
      <c r="AC60" s="23">
        <v>500</v>
      </c>
      <c r="AD60" s="23">
        <v>0</v>
      </c>
      <c r="AE60" s="23">
        <v>0</v>
      </c>
      <c r="AF60" s="23">
        <v>300</v>
      </c>
      <c r="AG60" s="23">
        <v>400</v>
      </c>
      <c r="AH60" s="23">
        <v>0</v>
      </c>
      <c r="AI60" s="23">
        <v>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ht="15.6" x14ac:dyDescent="0.3">
      <c r="A61" s="62">
        <v>59</v>
      </c>
      <c r="B61" s="57" t="s">
        <v>58</v>
      </c>
      <c r="C61" s="31"/>
      <c r="D61" s="32"/>
      <c r="E61" s="32"/>
      <c r="F61" s="32"/>
      <c r="G61" s="32"/>
      <c r="H61" s="32"/>
      <c r="I61" s="32"/>
      <c r="J61" s="32"/>
      <c r="K61" s="32"/>
      <c r="L61" s="15"/>
      <c r="M61" s="15"/>
      <c r="N61" s="15"/>
      <c r="O61" s="15"/>
      <c r="P61" s="15"/>
      <c r="Q61" s="15"/>
      <c r="R61" s="15"/>
      <c r="S61" s="16"/>
      <c r="T61" s="100"/>
      <c r="U61" s="22">
        <v>0</v>
      </c>
      <c r="V61" s="23">
        <v>3500</v>
      </c>
      <c r="W61" s="23"/>
      <c r="X61" s="23"/>
      <c r="Y61" s="23">
        <v>0</v>
      </c>
      <c r="Z61" s="23">
        <v>1000</v>
      </c>
      <c r="AA61" s="23"/>
      <c r="AB61" s="23">
        <v>3000</v>
      </c>
      <c r="AC61" s="23">
        <v>0</v>
      </c>
      <c r="AD61" s="23">
        <v>3500</v>
      </c>
      <c r="AE61" s="23"/>
      <c r="AF61" s="23">
        <v>200</v>
      </c>
      <c r="AG61" s="23">
        <v>500</v>
      </c>
      <c r="AH61" s="23">
        <v>125</v>
      </c>
      <c r="AI61" s="23"/>
      <c r="AJ61" s="23">
        <v>5000</v>
      </c>
      <c r="AK61" s="24"/>
      <c r="AL61" s="108"/>
      <c r="AM61" s="108"/>
    </row>
    <row r="62" spans="1:55" s="42" customFormat="1" ht="15.6" x14ac:dyDescent="0.3">
      <c r="A62" s="62">
        <v>60</v>
      </c>
      <c r="B62" s="44" t="s">
        <v>59</v>
      </c>
      <c r="C62" s="31">
        <v>6800</v>
      </c>
      <c r="D62" s="32">
        <v>2480</v>
      </c>
      <c r="E62" s="32">
        <v>0</v>
      </c>
      <c r="F62" s="32">
        <v>0</v>
      </c>
      <c r="G62" s="32">
        <v>13200</v>
      </c>
      <c r="H62" s="32">
        <v>3700</v>
      </c>
      <c r="I62" s="32">
        <v>0</v>
      </c>
      <c r="J62" s="32">
        <v>2300</v>
      </c>
      <c r="K62" s="32">
        <v>4800</v>
      </c>
      <c r="L62" s="15">
        <v>3200</v>
      </c>
      <c r="M62" s="15">
        <v>24800</v>
      </c>
      <c r="N62" s="15">
        <v>9200</v>
      </c>
      <c r="O62" s="15">
        <v>6700</v>
      </c>
      <c r="P62" s="15">
        <v>222</v>
      </c>
      <c r="Q62" s="15">
        <v>100</v>
      </c>
      <c r="R62" s="15">
        <v>0</v>
      </c>
      <c r="S62" s="16"/>
      <c r="T62" s="100">
        <v>0</v>
      </c>
      <c r="U62" s="22">
        <v>1000</v>
      </c>
      <c r="V62" s="23">
        <v>2000</v>
      </c>
      <c r="W62" s="23">
        <v>0</v>
      </c>
      <c r="X62" s="23">
        <v>0</v>
      </c>
      <c r="Y62" s="23">
        <v>0</v>
      </c>
      <c r="Z62" s="23">
        <v>4000</v>
      </c>
      <c r="AA62" s="23">
        <v>0</v>
      </c>
      <c r="AB62" s="23">
        <v>2400</v>
      </c>
      <c r="AC62" s="23">
        <v>3000</v>
      </c>
      <c r="AD62" s="23">
        <v>4000</v>
      </c>
      <c r="AE62" s="23">
        <v>0</v>
      </c>
      <c r="AF62" s="23">
        <v>1000</v>
      </c>
      <c r="AG62" s="23">
        <v>3000</v>
      </c>
      <c r="AH62" s="23">
        <v>100</v>
      </c>
      <c r="AI62" s="23">
        <v>4000</v>
      </c>
      <c r="AJ62" s="23">
        <v>2000</v>
      </c>
      <c r="AK62" s="24"/>
      <c r="AL62" s="108">
        <v>13</v>
      </c>
      <c r="AM62" s="108"/>
    </row>
    <row r="63" spans="1:55" ht="15.6" x14ac:dyDescent="0.3">
      <c r="A63" s="18">
        <v>61</v>
      </c>
      <c r="B63" s="17" t="s">
        <v>60</v>
      </c>
      <c r="C63" s="31">
        <v>1700</v>
      </c>
      <c r="D63" s="32">
        <v>0</v>
      </c>
      <c r="E63" s="32">
        <v>0</v>
      </c>
      <c r="F63" s="32">
        <v>110</v>
      </c>
      <c r="G63" s="32">
        <v>2700</v>
      </c>
      <c r="H63" s="32">
        <v>3000</v>
      </c>
      <c r="I63" s="32">
        <v>0</v>
      </c>
      <c r="J63" s="32">
        <v>300</v>
      </c>
      <c r="K63" s="32">
        <v>2600</v>
      </c>
      <c r="L63" s="15">
        <v>15300</v>
      </c>
      <c r="M63" s="15">
        <v>22000</v>
      </c>
      <c r="N63" s="15">
        <v>250</v>
      </c>
      <c r="O63" s="15">
        <v>4200</v>
      </c>
      <c r="P63" s="15">
        <v>452</v>
      </c>
      <c r="Q63" s="15">
        <v>3500</v>
      </c>
      <c r="R63" s="15"/>
      <c r="S63" s="16"/>
      <c r="T63" s="100"/>
      <c r="U63" s="22">
        <v>1700</v>
      </c>
      <c r="V63" s="23">
        <v>6000</v>
      </c>
      <c r="W63" s="23">
        <v>0</v>
      </c>
      <c r="X63" s="23">
        <v>1000</v>
      </c>
      <c r="Y63" s="23">
        <v>2000</v>
      </c>
      <c r="Z63" s="23">
        <v>4000</v>
      </c>
      <c r="AA63" s="23">
        <v>0</v>
      </c>
      <c r="AB63" s="23">
        <v>4000</v>
      </c>
      <c r="AC63" s="23">
        <v>2000</v>
      </c>
      <c r="AD63" s="23">
        <v>0</v>
      </c>
      <c r="AE63" s="23">
        <v>9000</v>
      </c>
      <c r="AF63" s="23">
        <v>200</v>
      </c>
      <c r="AG63" s="23">
        <v>300</v>
      </c>
      <c r="AH63" s="23">
        <v>100</v>
      </c>
      <c r="AI63" s="23">
        <v>2000</v>
      </c>
      <c r="AJ63" s="23">
        <v>6600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5.6" x14ac:dyDescent="0.3">
      <c r="A64" s="18">
        <v>62</v>
      </c>
      <c r="B64" s="17" t="s">
        <v>61</v>
      </c>
      <c r="C64" s="31">
        <v>0</v>
      </c>
      <c r="D64" s="32">
        <v>800</v>
      </c>
      <c r="E64" s="32">
        <v>0</v>
      </c>
      <c r="F64" s="32">
        <v>1000</v>
      </c>
      <c r="G64" s="32">
        <v>3800</v>
      </c>
      <c r="H64" s="32">
        <v>1500</v>
      </c>
      <c r="I64" s="32">
        <v>0</v>
      </c>
      <c r="J64" s="32">
        <v>800</v>
      </c>
      <c r="K64" s="32">
        <v>500</v>
      </c>
      <c r="L64" s="15">
        <v>3500</v>
      </c>
      <c r="M64" s="15">
        <v>44700</v>
      </c>
      <c r="N64" s="15">
        <v>600</v>
      </c>
      <c r="O64" s="15">
        <v>3000</v>
      </c>
      <c r="P64" s="15">
        <v>500</v>
      </c>
      <c r="Q64" s="15">
        <v>1200</v>
      </c>
      <c r="R64" s="15">
        <v>50</v>
      </c>
      <c r="S64" s="16"/>
      <c r="T64" s="100">
        <v>2</v>
      </c>
      <c r="U64" s="22"/>
      <c r="V64" s="23">
        <v>2000</v>
      </c>
      <c r="W64" s="23">
        <v>0</v>
      </c>
      <c r="X64" s="23">
        <v>0</v>
      </c>
      <c r="Y64" s="23">
        <v>0</v>
      </c>
      <c r="Z64" s="23">
        <v>1000</v>
      </c>
      <c r="AA64" s="23">
        <v>0</v>
      </c>
      <c r="AB64" s="23">
        <v>1000</v>
      </c>
      <c r="AC64" s="23">
        <v>1500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0</v>
      </c>
      <c r="AJ64" s="23">
        <v>2000</v>
      </c>
      <c r="AK64" s="24"/>
      <c r="AL64" s="111">
        <v>16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5.6" x14ac:dyDescent="0.3">
      <c r="A65" s="18">
        <v>63</v>
      </c>
      <c r="B65" s="17" t="s">
        <v>62</v>
      </c>
      <c r="C65" s="31">
        <v>1310</v>
      </c>
      <c r="D65" s="32">
        <v>740</v>
      </c>
      <c r="E65" s="32">
        <v>0</v>
      </c>
      <c r="F65" s="32">
        <v>810</v>
      </c>
      <c r="G65" s="32">
        <v>12020</v>
      </c>
      <c r="H65" s="32">
        <v>6340</v>
      </c>
      <c r="I65" s="32">
        <v>0</v>
      </c>
      <c r="J65" s="32">
        <v>1060</v>
      </c>
      <c r="K65" s="32">
        <v>3080</v>
      </c>
      <c r="L65" s="15">
        <v>9000</v>
      </c>
      <c r="M65" s="15">
        <v>43000</v>
      </c>
      <c r="N65" s="15">
        <v>0</v>
      </c>
      <c r="O65" s="15">
        <v>4000</v>
      </c>
      <c r="P65" s="15">
        <v>700</v>
      </c>
      <c r="Q65" s="15">
        <v>3000</v>
      </c>
      <c r="R65" s="15">
        <v>50</v>
      </c>
      <c r="S65" s="16"/>
      <c r="T65" s="100">
        <v>12</v>
      </c>
      <c r="U65" s="22">
        <v>1500</v>
      </c>
      <c r="V65" s="23">
        <v>4000</v>
      </c>
      <c r="W65" s="23">
        <v>0</v>
      </c>
      <c r="X65" s="23">
        <v>0</v>
      </c>
      <c r="Y65" s="23">
        <v>0</v>
      </c>
      <c r="Z65" s="23">
        <v>6000</v>
      </c>
      <c r="AA65" s="23">
        <v>0</v>
      </c>
      <c r="AB65" s="23">
        <v>1800</v>
      </c>
      <c r="AC65" s="23">
        <v>3300</v>
      </c>
      <c r="AD65" s="23">
        <v>3300</v>
      </c>
      <c r="AE65" s="23">
        <v>4000</v>
      </c>
      <c r="AF65" s="23">
        <v>170</v>
      </c>
      <c r="AG65" s="23">
        <v>500</v>
      </c>
      <c r="AH65" s="23">
        <v>25</v>
      </c>
      <c r="AI65" s="23">
        <v>5000</v>
      </c>
      <c r="AJ65" s="23">
        <v>6000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ht="15.6" x14ac:dyDescent="0.3">
      <c r="A66" s="62">
        <v>64</v>
      </c>
      <c r="B66" s="44" t="s">
        <v>63</v>
      </c>
      <c r="C66" s="31">
        <v>2100</v>
      </c>
      <c r="D66" s="32">
        <v>0</v>
      </c>
      <c r="E66" s="32">
        <v>0</v>
      </c>
      <c r="F66" s="32">
        <v>360</v>
      </c>
      <c r="G66" s="32">
        <v>4500</v>
      </c>
      <c r="H66" s="32">
        <v>500</v>
      </c>
      <c r="I66" s="32"/>
      <c r="J66" s="32">
        <v>60</v>
      </c>
      <c r="K66" s="32">
        <v>5200</v>
      </c>
      <c r="L66" s="15">
        <v>6000</v>
      </c>
      <c r="M66" s="15">
        <v>9000</v>
      </c>
      <c r="N66" s="15">
        <v>210</v>
      </c>
      <c r="O66" s="15">
        <v>400</v>
      </c>
      <c r="P66" s="15">
        <v>200</v>
      </c>
      <c r="Q66" s="15">
        <v>800</v>
      </c>
      <c r="R66" s="15">
        <v>10</v>
      </c>
      <c r="S66" s="16"/>
      <c r="T66" s="100">
        <v>13</v>
      </c>
      <c r="U66" s="22">
        <v>0</v>
      </c>
      <c r="V66" s="23">
        <v>6000</v>
      </c>
      <c r="W66" s="23"/>
      <c r="X66" s="23"/>
      <c r="Y66" s="23"/>
      <c r="Z66" s="23">
        <v>6000</v>
      </c>
      <c r="AA66" s="23"/>
      <c r="AB66" s="23">
        <v>6000</v>
      </c>
      <c r="AC66" s="23">
        <v>0</v>
      </c>
      <c r="AD66" s="23">
        <v>0</v>
      </c>
      <c r="AE66" s="23">
        <v>0</v>
      </c>
      <c r="AF66" s="23">
        <v>0</v>
      </c>
      <c r="AG66" s="23">
        <v>300</v>
      </c>
      <c r="AH66" s="23">
        <v>500</v>
      </c>
      <c r="AI66" s="23">
        <v>10000</v>
      </c>
      <c r="AJ66" s="23">
        <v>20000</v>
      </c>
      <c r="AK66" s="24"/>
      <c r="AL66" s="108">
        <v>16</v>
      </c>
      <c r="AM66" s="108"/>
    </row>
    <row r="67" spans="1:55" ht="15.6" x14ac:dyDescent="0.3">
      <c r="A67" s="18">
        <v>65</v>
      </c>
      <c r="B67" s="17" t="s">
        <v>64</v>
      </c>
      <c r="C67" s="31">
        <v>3000</v>
      </c>
      <c r="D67" s="32">
        <v>600</v>
      </c>
      <c r="E67" s="32">
        <v>0</v>
      </c>
      <c r="F67" s="32">
        <v>1320</v>
      </c>
      <c r="G67" s="32">
        <v>1500</v>
      </c>
      <c r="H67" s="32">
        <v>8000</v>
      </c>
      <c r="I67" s="32">
        <v>0</v>
      </c>
      <c r="J67" s="32">
        <v>1200</v>
      </c>
      <c r="K67" s="32">
        <v>6000</v>
      </c>
      <c r="L67" s="19">
        <v>27000</v>
      </c>
      <c r="M67" s="19">
        <v>186000</v>
      </c>
      <c r="N67" s="19">
        <v>2000</v>
      </c>
      <c r="O67" s="19">
        <v>15000</v>
      </c>
      <c r="P67" s="19">
        <v>900</v>
      </c>
      <c r="Q67" s="19">
        <v>5000</v>
      </c>
      <c r="R67" s="19">
        <v>200</v>
      </c>
      <c r="S67" s="20"/>
      <c r="T67" s="104"/>
      <c r="U67" s="22">
        <v>3000</v>
      </c>
      <c r="V67" s="23">
        <v>4000</v>
      </c>
      <c r="W67" s="23">
        <v>0</v>
      </c>
      <c r="X67" s="23">
        <v>0</v>
      </c>
      <c r="Y67" s="23">
        <v>2000</v>
      </c>
      <c r="Z67" s="23">
        <v>10000</v>
      </c>
      <c r="AA67" s="23">
        <v>0</v>
      </c>
      <c r="AB67" s="23">
        <v>7500</v>
      </c>
      <c r="AC67" s="23">
        <v>7500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1000</v>
      </c>
      <c r="AJ67" s="23">
        <v>15000</v>
      </c>
      <c r="AK67" s="24"/>
      <c r="AL67" s="111">
        <v>10</v>
      </c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5.6" x14ac:dyDescent="0.3">
      <c r="A68" s="18">
        <v>66</v>
      </c>
      <c r="B68" s="17" t="s">
        <v>65</v>
      </c>
      <c r="C68" s="31">
        <v>400</v>
      </c>
      <c r="D68" s="32">
        <v>0</v>
      </c>
      <c r="E68" s="32">
        <v>0</v>
      </c>
      <c r="F68" s="32">
        <v>380</v>
      </c>
      <c r="G68" s="32">
        <v>1500</v>
      </c>
      <c r="H68" s="32">
        <v>600</v>
      </c>
      <c r="I68" s="32"/>
      <c r="J68" s="32">
        <v>80</v>
      </c>
      <c r="K68" s="32">
        <v>1200</v>
      </c>
      <c r="L68" s="19">
        <v>80</v>
      </c>
      <c r="M68" s="19">
        <v>4200</v>
      </c>
      <c r="N68" s="19">
        <v>500</v>
      </c>
      <c r="O68" s="19">
        <v>1200</v>
      </c>
      <c r="P68" s="19">
        <v>50</v>
      </c>
      <c r="Q68" s="15">
        <v>4500</v>
      </c>
      <c r="R68" s="15">
        <v>8000</v>
      </c>
      <c r="S68" s="16">
        <v>0</v>
      </c>
      <c r="T68" s="100">
        <v>0</v>
      </c>
      <c r="U68" s="22">
        <v>1000</v>
      </c>
      <c r="V68" s="23">
        <v>4200</v>
      </c>
      <c r="W68" s="23">
        <v>0</v>
      </c>
      <c r="X68" s="23">
        <v>0</v>
      </c>
      <c r="Y68" s="23">
        <v>2000</v>
      </c>
      <c r="Z68" s="23">
        <v>3400</v>
      </c>
      <c r="AA68" s="23"/>
      <c r="AB68" s="23">
        <v>2400</v>
      </c>
      <c r="AC68" s="23">
        <v>1500</v>
      </c>
      <c r="AD68" s="23">
        <v>1000</v>
      </c>
      <c r="AE68" s="23">
        <v>3000</v>
      </c>
      <c r="AF68" s="23">
        <v>200</v>
      </c>
      <c r="AG68" s="23">
        <v>600</v>
      </c>
      <c r="AH68" s="23">
        <v>100</v>
      </c>
      <c r="AI68" s="23">
        <v>0</v>
      </c>
      <c r="AJ68" s="23">
        <v>0</v>
      </c>
      <c r="AK68" s="24">
        <v>0</v>
      </c>
      <c r="AL68" s="111">
        <v>20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5.6" x14ac:dyDescent="0.3">
      <c r="A69" s="18">
        <v>67</v>
      </c>
      <c r="B69" s="17" t="s">
        <v>66</v>
      </c>
      <c r="C69" s="31">
        <v>8000</v>
      </c>
      <c r="D69" s="32">
        <v>300</v>
      </c>
      <c r="E69" s="32">
        <v>170</v>
      </c>
      <c r="F69" s="32">
        <v>7500</v>
      </c>
      <c r="G69" s="32">
        <v>4160</v>
      </c>
      <c r="H69" s="32">
        <v>4160</v>
      </c>
      <c r="I69" s="32"/>
      <c r="J69" s="32">
        <v>1200</v>
      </c>
      <c r="K69" s="32">
        <v>9200</v>
      </c>
      <c r="L69" s="15">
        <v>17500</v>
      </c>
      <c r="M69" s="15">
        <v>98400</v>
      </c>
      <c r="N69" s="15">
        <v>500</v>
      </c>
      <c r="O69" s="15">
        <v>5000</v>
      </c>
      <c r="P69" s="15">
        <v>170</v>
      </c>
      <c r="Q69" s="15">
        <v>1200</v>
      </c>
      <c r="R69" s="15"/>
      <c r="S69" s="16"/>
      <c r="T69" s="100"/>
      <c r="U69" s="22">
        <v>0</v>
      </c>
      <c r="V69" s="23">
        <v>6000</v>
      </c>
      <c r="W69" s="23">
        <v>0</v>
      </c>
      <c r="X69" s="23">
        <v>200</v>
      </c>
      <c r="Y69" s="23">
        <v>5000</v>
      </c>
      <c r="Z69" s="23">
        <v>5000</v>
      </c>
      <c r="AA69" s="23">
        <v>0</v>
      </c>
      <c r="AB69" s="23">
        <v>5000</v>
      </c>
      <c r="AC69" s="23">
        <v>6000</v>
      </c>
      <c r="AD69" s="23">
        <v>3000</v>
      </c>
      <c r="AE69" s="23">
        <v>0</v>
      </c>
      <c r="AF69" s="23">
        <v>300</v>
      </c>
      <c r="AG69" s="23">
        <v>0</v>
      </c>
      <c r="AH69" s="23">
        <v>125</v>
      </c>
      <c r="AI69" s="23"/>
      <c r="AJ69" s="23">
        <v>5000</v>
      </c>
      <c r="AK69" s="24"/>
      <c r="AL69" s="111">
        <v>30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ht="15.6" x14ac:dyDescent="0.3">
      <c r="A70" s="62">
        <v>68</v>
      </c>
      <c r="B70" s="44" t="s">
        <v>67</v>
      </c>
      <c r="C70" s="31">
        <v>30</v>
      </c>
      <c r="D70" s="32">
        <v>0</v>
      </c>
      <c r="E70" s="32"/>
      <c r="F70" s="32"/>
      <c r="G70" s="32">
        <v>5020</v>
      </c>
      <c r="H70" s="32">
        <v>680</v>
      </c>
      <c r="I70" s="32"/>
      <c r="J70" s="32">
        <v>412</v>
      </c>
      <c r="K70" s="32">
        <v>311</v>
      </c>
      <c r="L70" s="15"/>
      <c r="M70" s="15"/>
      <c r="N70" s="15"/>
      <c r="O70" s="15"/>
      <c r="P70" s="15"/>
      <c r="Q70" s="15"/>
      <c r="R70" s="15"/>
      <c r="S70" s="16"/>
      <c r="T70" s="100"/>
      <c r="U70" s="22">
        <v>10000</v>
      </c>
      <c r="V70" s="23">
        <v>10000</v>
      </c>
      <c r="W70" s="23"/>
      <c r="X70" s="23"/>
      <c r="Y70" s="23">
        <v>0</v>
      </c>
      <c r="Z70" s="23">
        <v>10000</v>
      </c>
      <c r="AA70" s="23"/>
      <c r="AB70" s="23">
        <v>5000</v>
      </c>
      <c r="AC70" s="23">
        <v>2000</v>
      </c>
      <c r="AD70" s="23"/>
      <c r="AE70" s="23"/>
      <c r="AF70" s="23"/>
      <c r="AG70" s="23"/>
      <c r="AH70" s="23"/>
      <c r="AI70" s="23"/>
      <c r="AJ70" s="23"/>
      <c r="AK70" s="24"/>
      <c r="AL70" s="108"/>
      <c r="AM70" s="108"/>
    </row>
    <row r="71" spans="1:55" s="42" customFormat="1" ht="15.6" x14ac:dyDescent="0.3">
      <c r="A71" s="62">
        <v>69</v>
      </c>
      <c r="B71" s="44" t="s">
        <v>68</v>
      </c>
      <c r="C71" s="31">
        <v>7380</v>
      </c>
      <c r="D71" s="32">
        <v>3200</v>
      </c>
      <c r="E71" s="32">
        <v>0</v>
      </c>
      <c r="F71" s="32">
        <v>0</v>
      </c>
      <c r="G71" s="32">
        <v>6800</v>
      </c>
      <c r="H71" s="32">
        <v>12800</v>
      </c>
      <c r="I71" s="32">
        <v>0</v>
      </c>
      <c r="J71" s="32">
        <v>3400</v>
      </c>
      <c r="K71" s="32">
        <v>13500</v>
      </c>
      <c r="L71" s="15">
        <v>6600</v>
      </c>
      <c r="M71" s="15">
        <v>33000</v>
      </c>
      <c r="N71" s="15">
        <v>300</v>
      </c>
      <c r="O71" s="15">
        <v>500</v>
      </c>
      <c r="P71" s="15">
        <v>500</v>
      </c>
      <c r="Q71" s="15">
        <v>6000</v>
      </c>
      <c r="R71" s="15">
        <v>500</v>
      </c>
      <c r="S71" s="16">
        <v>0</v>
      </c>
      <c r="T71" s="100"/>
      <c r="U71" s="22">
        <v>3000</v>
      </c>
      <c r="V71" s="23">
        <v>12000</v>
      </c>
      <c r="W71" s="23">
        <v>0</v>
      </c>
      <c r="X71" s="23">
        <v>0</v>
      </c>
      <c r="Y71" s="23">
        <v>6000</v>
      </c>
      <c r="Z71" s="23">
        <v>10000</v>
      </c>
      <c r="AA71" s="23">
        <v>0</v>
      </c>
      <c r="AB71" s="23">
        <v>6000</v>
      </c>
      <c r="AC71" s="23">
        <v>6000</v>
      </c>
      <c r="AD71" s="23">
        <v>3300</v>
      </c>
      <c r="AE71" s="23">
        <v>0</v>
      </c>
      <c r="AF71" s="23">
        <v>700</v>
      </c>
      <c r="AG71" s="23">
        <v>600</v>
      </c>
      <c r="AH71" s="23">
        <v>250</v>
      </c>
      <c r="AI71" s="23">
        <v>0</v>
      </c>
      <c r="AJ71" s="23">
        <v>5000</v>
      </c>
      <c r="AK71" s="24"/>
      <c r="AL71" s="108">
        <v>60</v>
      </c>
      <c r="AM71" s="108"/>
    </row>
    <row r="72" spans="1:55" ht="15.6" x14ac:dyDescent="0.3">
      <c r="A72" s="18">
        <v>70</v>
      </c>
      <c r="B72" s="17" t="s">
        <v>69</v>
      </c>
      <c r="C72" s="31">
        <v>10760</v>
      </c>
      <c r="D72" s="32">
        <v>4000</v>
      </c>
      <c r="E72" s="32"/>
      <c r="F72" s="32"/>
      <c r="G72" s="32">
        <v>29660</v>
      </c>
      <c r="H72" s="32">
        <v>2300</v>
      </c>
      <c r="I72" s="32"/>
      <c r="J72" s="32">
        <v>1600</v>
      </c>
      <c r="K72" s="32">
        <v>3700</v>
      </c>
      <c r="L72" s="15"/>
      <c r="M72" s="15"/>
      <c r="N72" s="15"/>
      <c r="O72" s="15"/>
      <c r="P72" s="15">
        <v>925</v>
      </c>
      <c r="Q72" s="15"/>
      <c r="R72" s="15"/>
      <c r="S72" s="16"/>
      <c r="T72" s="100"/>
      <c r="U72" s="22">
        <v>0</v>
      </c>
      <c r="V72" s="23">
        <v>4000</v>
      </c>
      <c r="W72" s="23"/>
      <c r="X72" s="23"/>
      <c r="Y72" s="23">
        <v>0</v>
      </c>
      <c r="Z72" s="23">
        <v>3000</v>
      </c>
      <c r="AA72" s="23"/>
      <c r="AB72" s="23">
        <v>4000</v>
      </c>
      <c r="AC72" s="23">
        <v>2000</v>
      </c>
      <c r="AD72" s="23"/>
      <c r="AE72" s="23"/>
      <c r="AF72" s="23"/>
      <c r="AG72" s="23"/>
      <c r="AH72" s="23"/>
      <c r="AI72" s="23"/>
      <c r="AJ72" s="23"/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5.6" x14ac:dyDescent="0.3">
      <c r="A73" s="18">
        <v>71</v>
      </c>
      <c r="B73" s="17" t="s">
        <v>70</v>
      </c>
      <c r="C73" s="31">
        <v>500</v>
      </c>
      <c r="D73" s="32">
        <v>0</v>
      </c>
      <c r="E73" s="32">
        <v>0</v>
      </c>
      <c r="F73" s="32">
        <v>600</v>
      </c>
      <c r="G73" s="32">
        <v>400</v>
      </c>
      <c r="H73" s="32">
        <v>300</v>
      </c>
      <c r="I73" s="32">
        <v>0</v>
      </c>
      <c r="J73" s="32">
        <v>0</v>
      </c>
      <c r="K73" s="32">
        <v>1000</v>
      </c>
      <c r="L73" s="15">
        <v>2300</v>
      </c>
      <c r="M73" s="15">
        <v>13000</v>
      </c>
      <c r="N73" s="15">
        <v>200</v>
      </c>
      <c r="O73" s="15">
        <v>1300</v>
      </c>
      <c r="P73" s="15">
        <v>375</v>
      </c>
      <c r="Q73" s="15">
        <v>800</v>
      </c>
      <c r="R73" s="15">
        <v>0</v>
      </c>
      <c r="S73" s="16"/>
      <c r="T73" s="100">
        <v>4</v>
      </c>
      <c r="U73" s="22">
        <v>1000</v>
      </c>
      <c r="V73" s="23">
        <v>2000</v>
      </c>
      <c r="W73" s="23">
        <v>0</v>
      </c>
      <c r="X73" s="23">
        <v>0</v>
      </c>
      <c r="Y73" s="23">
        <v>1000</v>
      </c>
      <c r="Z73" s="23">
        <v>2000</v>
      </c>
      <c r="AA73" s="23">
        <v>0</v>
      </c>
      <c r="AB73" s="23">
        <v>1600</v>
      </c>
      <c r="AC73" s="23">
        <v>500</v>
      </c>
      <c r="AD73" s="23">
        <v>200</v>
      </c>
      <c r="AE73" s="23">
        <v>0</v>
      </c>
      <c r="AF73" s="23">
        <v>300</v>
      </c>
      <c r="AG73" s="23">
        <v>200</v>
      </c>
      <c r="AH73" s="23">
        <v>25</v>
      </c>
      <c r="AI73" s="23">
        <v>0</v>
      </c>
      <c r="AJ73" s="23">
        <v>1700</v>
      </c>
      <c r="AK73" s="24"/>
      <c r="AL73" s="111">
        <v>26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5.6" x14ac:dyDescent="0.3">
      <c r="A74" s="18">
        <v>72</v>
      </c>
      <c r="B74" s="17" t="s">
        <v>71</v>
      </c>
      <c r="C74" s="29">
        <v>2400</v>
      </c>
      <c r="D74" s="30">
        <v>800</v>
      </c>
      <c r="E74" s="30"/>
      <c r="F74" s="30">
        <v>500</v>
      </c>
      <c r="G74" s="30">
        <v>18000</v>
      </c>
      <c r="H74" s="30">
        <v>0</v>
      </c>
      <c r="I74" s="30"/>
      <c r="J74" s="30">
        <v>200</v>
      </c>
      <c r="K74" s="30">
        <v>6000</v>
      </c>
      <c r="L74" s="6">
        <v>6300</v>
      </c>
      <c r="M74" s="6">
        <v>53800</v>
      </c>
      <c r="N74" s="6">
        <v>0</v>
      </c>
      <c r="O74" s="6">
        <v>200</v>
      </c>
      <c r="P74" s="6">
        <v>0</v>
      </c>
      <c r="Q74" s="6">
        <v>0</v>
      </c>
      <c r="R74" s="6">
        <v>0</v>
      </c>
      <c r="S74" s="7"/>
      <c r="T74" s="105">
        <v>0</v>
      </c>
      <c r="U74" s="22">
        <v>0</v>
      </c>
      <c r="V74" s="23">
        <v>3700</v>
      </c>
      <c r="W74" s="23"/>
      <c r="X74" s="23"/>
      <c r="Y74" s="23">
        <v>0</v>
      </c>
      <c r="Z74" s="23">
        <v>6000</v>
      </c>
      <c r="AA74" s="23">
        <v>0</v>
      </c>
      <c r="AB74" s="23">
        <v>1800</v>
      </c>
      <c r="AC74" s="23">
        <v>0</v>
      </c>
      <c r="AD74" s="23">
        <v>0</v>
      </c>
      <c r="AE74" s="23">
        <v>0</v>
      </c>
      <c r="AF74" s="23">
        <v>600</v>
      </c>
      <c r="AG74" s="23">
        <v>1800</v>
      </c>
      <c r="AH74" s="23">
        <v>125</v>
      </c>
      <c r="AI74" s="23">
        <v>0</v>
      </c>
      <c r="AJ74" s="23">
        <v>2000</v>
      </c>
      <c r="AK74" s="24"/>
      <c r="AL74" s="111">
        <v>16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ht="15.6" x14ac:dyDescent="0.3">
      <c r="A75" s="62">
        <v>73</v>
      </c>
      <c r="B75" s="44" t="s">
        <v>72</v>
      </c>
      <c r="C75" s="31">
        <v>1000</v>
      </c>
      <c r="D75" s="32">
        <v>0</v>
      </c>
      <c r="E75" s="32"/>
      <c r="F75" s="32">
        <v>350</v>
      </c>
      <c r="G75" s="32">
        <v>6000</v>
      </c>
      <c r="H75" s="32">
        <v>800</v>
      </c>
      <c r="I75" s="32"/>
      <c r="J75" s="32">
        <v>0</v>
      </c>
      <c r="K75" s="32">
        <v>300</v>
      </c>
      <c r="L75" s="15">
        <v>200</v>
      </c>
      <c r="M75" s="15">
        <v>400</v>
      </c>
      <c r="N75" s="15">
        <v>50</v>
      </c>
      <c r="O75" s="15">
        <v>100</v>
      </c>
      <c r="P75" s="15">
        <v>8</v>
      </c>
      <c r="Q75" s="15">
        <v>200</v>
      </c>
      <c r="R75" s="15">
        <v>100</v>
      </c>
      <c r="S75" s="16"/>
      <c r="T75" s="100"/>
      <c r="U75" s="22">
        <v>2500</v>
      </c>
      <c r="V75" s="23">
        <v>6000</v>
      </c>
      <c r="W75" s="23"/>
      <c r="X75" s="23">
        <v>350</v>
      </c>
      <c r="Y75" s="23">
        <v>0</v>
      </c>
      <c r="Z75" s="23">
        <v>5200</v>
      </c>
      <c r="AA75" s="23">
        <v>0</v>
      </c>
      <c r="AB75" s="23">
        <v>3500</v>
      </c>
      <c r="AC75" s="23">
        <v>3200</v>
      </c>
      <c r="AD75" s="23">
        <v>5800</v>
      </c>
      <c r="AE75" s="23">
        <v>7800</v>
      </c>
      <c r="AF75" s="23">
        <v>150</v>
      </c>
      <c r="AG75" s="23">
        <v>200</v>
      </c>
      <c r="AH75" s="23">
        <v>140</v>
      </c>
      <c r="AI75" s="23">
        <v>5000</v>
      </c>
      <c r="AJ75" s="23">
        <v>5000</v>
      </c>
      <c r="AK75" s="24"/>
      <c r="AL75" s="108">
        <v>14</v>
      </c>
      <c r="AM75" s="108"/>
    </row>
    <row r="76" spans="1:55" ht="15.6" x14ac:dyDescent="0.3">
      <c r="A76" s="18">
        <v>74</v>
      </c>
      <c r="B76" s="17" t="s">
        <v>73</v>
      </c>
      <c r="C76" s="31">
        <v>2000</v>
      </c>
      <c r="D76" s="32">
        <v>0</v>
      </c>
      <c r="E76" s="32"/>
      <c r="F76" s="32"/>
      <c r="G76" s="32">
        <v>4000</v>
      </c>
      <c r="H76" s="32">
        <v>2000</v>
      </c>
      <c r="I76" s="32"/>
      <c r="J76" s="32">
        <v>2000</v>
      </c>
      <c r="K76" s="32">
        <v>4000</v>
      </c>
      <c r="L76" s="15">
        <v>6000</v>
      </c>
      <c r="M76" s="15">
        <v>8000</v>
      </c>
      <c r="N76" s="15">
        <v>800</v>
      </c>
      <c r="O76" s="15">
        <v>2000</v>
      </c>
      <c r="P76" s="15">
        <v>250</v>
      </c>
      <c r="Q76" s="15">
        <v>10000</v>
      </c>
      <c r="R76" s="15">
        <v>0</v>
      </c>
      <c r="S76" s="16">
        <v>0</v>
      </c>
      <c r="T76" s="100"/>
      <c r="U76" s="22">
        <v>3000</v>
      </c>
      <c r="V76" s="23">
        <v>6000</v>
      </c>
      <c r="W76" s="23"/>
      <c r="X76" s="23"/>
      <c r="Y76" s="23">
        <v>2000</v>
      </c>
      <c r="Z76" s="23">
        <v>6000</v>
      </c>
      <c r="AA76" s="23"/>
      <c r="AB76" s="23">
        <v>6000</v>
      </c>
      <c r="AC76" s="23">
        <v>3000</v>
      </c>
      <c r="AD76" s="23">
        <v>2000</v>
      </c>
      <c r="AE76" s="23">
        <v>2000</v>
      </c>
      <c r="AF76" s="23">
        <v>2000</v>
      </c>
      <c r="AG76" s="23">
        <v>2000</v>
      </c>
      <c r="AH76" s="23">
        <v>500</v>
      </c>
      <c r="AI76" s="23">
        <v>0</v>
      </c>
      <c r="AJ76" s="23">
        <v>20000</v>
      </c>
      <c r="AK76" s="24"/>
      <c r="AL76" s="111">
        <v>36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5.6" x14ac:dyDescent="0.3">
      <c r="A77" s="18">
        <v>75</v>
      </c>
      <c r="B77" s="17" t="s">
        <v>74</v>
      </c>
      <c r="C77" s="31">
        <v>1170</v>
      </c>
      <c r="D77" s="32">
        <v>2200</v>
      </c>
      <c r="E77" s="32"/>
      <c r="F77" s="32">
        <v>210</v>
      </c>
      <c r="G77" s="32">
        <v>1200</v>
      </c>
      <c r="H77" s="32">
        <v>5480</v>
      </c>
      <c r="I77" s="32"/>
      <c r="J77" s="32">
        <v>100</v>
      </c>
      <c r="K77" s="32">
        <v>6050</v>
      </c>
      <c r="L77" s="15">
        <v>100</v>
      </c>
      <c r="M77" s="15">
        <v>44000</v>
      </c>
      <c r="N77" s="15">
        <v>500</v>
      </c>
      <c r="O77" s="15">
        <v>3000</v>
      </c>
      <c r="P77" s="15">
        <v>750</v>
      </c>
      <c r="Q77" s="15">
        <v>400</v>
      </c>
      <c r="R77" s="15">
        <v>0</v>
      </c>
      <c r="S77" s="16"/>
      <c r="T77" s="100">
        <v>4</v>
      </c>
      <c r="U77" s="22">
        <v>3000</v>
      </c>
      <c r="V77" s="23">
        <v>4000</v>
      </c>
      <c r="W77" s="23"/>
      <c r="X77" s="23"/>
      <c r="Y77" s="23">
        <v>3000</v>
      </c>
      <c r="Z77" s="23">
        <v>2000</v>
      </c>
      <c r="AA77" s="23"/>
      <c r="AB77" s="23">
        <v>4000</v>
      </c>
      <c r="AC77" s="23">
        <v>0</v>
      </c>
      <c r="AD77" s="23">
        <v>6600</v>
      </c>
      <c r="AE77" s="23">
        <v>0</v>
      </c>
      <c r="AF77" s="23">
        <v>500</v>
      </c>
      <c r="AG77" s="23">
        <v>0</v>
      </c>
      <c r="AH77" s="23">
        <v>0</v>
      </c>
      <c r="AI77" s="23">
        <v>2000</v>
      </c>
      <c r="AJ77" s="23">
        <v>10000</v>
      </c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5.6" x14ac:dyDescent="0.3">
      <c r="A78" s="18">
        <v>76</v>
      </c>
      <c r="B78" s="17" t="s">
        <v>75</v>
      </c>
      <c r="C78" s="31">
        <v>1880</v>
      </c>
      <c r="D78" s="32">
        <v>0</v>
      </c>
      <c r="E78" s="32"/>
      <c r="F78" s="32"/>
      <c r="G78" s="32">
        <v>2520</v>
      </c>
      <c r="H78" s="32">
        <v>2500</v>
      </c>
      <c r="I78" s="32">
        <v>0</v>
      </c>
      <c r="J78" s="32">
        <v>2740</v>
      </c>
      <c r="K78" s="32">
        <v>4800</v>
      </c>
      <c r="L78" s="15">
        <v>1500</v>
      </c>
      <c r="M78" s="15">
        <v>29700</v>
      </c>
      <c r="N78" s="15">
        <v>300</v>
      </c>
      <c r="O78" s="15">
        <v>0</v>
      </c>
      <c r="P78" s="15">
        <v>125</v>
      </c>
      <c r="Q78" s="15">
        <v>15000</v>
      </c>
      <c r="R78" s="15">
        <v>0</v>
      </c>
      <c r="S78" s="16"/>
      <c r="T78" s="100">
        <v>4</v>
      </c>
      <c r="U78" s="22">
        <v>4000</v>
      </c>
      <c r="V78" s="23">
        <v>8000</v>
      </c>
      <c r="W78" s="23">
        <v>0</v>
      </c>
      <c r="X78" s="23">
        <v>0</v>
      </c>
      <c r="Y78" s="23">
        <v>5000</v>
      </c>
      <c r="Z78" s="23">
        <v>6000</v>
      </c>
      <c r="AA78" s="23">
        <v>0</v>
      </c>
      <c r="AB78" s="23">
        <v>6000</v>
      </c>
      <c r="AC78" s="23">
        <v>6000</v>
      </c>
      <c r="AD78" s="23">
        <v>6000</v>
      </c>
      <c r="AE78" s="23">
        <v>33000</v>
      </c>
      <c r="AF78" s="23">
        <v>500</v>
      </c>
      <c r="AG78" s="23">
        <v>3300</v>
      </c>
      <c r="AH78" s="23">
        <v>175</v>
      </c>
      <c r="AI78" s="23">
        <v>0</v>
      </c>
      <c r="AJ78" s="23">
        <v>30000</v>
      </c>
      <c r="AK78" s="24"/>
      <c r="AL78" s="111">
        <v>37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5.6" x14ac:dyDescent="0.3">
      <c r="A79" s="18">
        <v>77</v>
      </c>
      <c r="B79" s="17" t="s">
        <v>76</v>
      </c>
      <c r="C79" s="31">
        <v>5450</v>
      </c>
      <c r="D79" s="32">
        <v>0</v>
      </c>
      <c r="E79" s="32">
        <v>0</v>
      </c>
      <c r="F79" s="32">
        <v>480</v>
      </c>
      <c r="G79" s="32">
        <v>5000</v>
      </c>
      <c r="H79" s="32">
        <v>4880</v>
      </c>
      <c r="I79" s="32">
        <v>0</v>
      </c>
      <c r="J79" s="32">
        <v>1350</v>
      </c>
      <c r="K79" s="32">
        <v>11650</v>
      </c>
      <c r="L79" s="15">
        <v>3600</v>
      </c>
      <c r="M79" s="15">
        <v>124200</v>
      </c>
      <c r="N79" s="15">
        <v>450</v>
      </c>
      <c r="O79" s="15">
        <v>1800</v>
      </c>
      <c r="P79" s="15">
        <v>375</v>
      </c>
      <c r="Q79" s="15">
        <v>1500</v>
      </c>
      <c r="R79" s="15">
        <v>0</v>
      </c>
      <c r="S79" s="16"/>
      <c r="T79" s="100">
        <v>2</v>
      </c>
      <c r="U79" s="22">
        <v>2000</v>
      </c>
      <c r="V79" s="23">
        <v>10000</v>
      </c>
      <c r="W79" s="23">
        <v>0</v>
      </c>
      <c r="X79" s="23">
        <v>500</v>
      </c>
      <c r="Y79" s="23">
        <v>3000</v>
      </c>
      <c r="Z79" s="23">
        <v>4000</v>
      </c>
      <c r="AA79" s="23">
        <v>0</v>
      </c>
      <c r="AB79" s="23">
        <v>5000</v>
      </c>
      <c r="AC79" s="23">
        <v>1000</v>
      </c>
      <c r="AD79" s="23">
        <v>1500</v>
      </c>
      <c r="AE79" s="23">
        <v>0</v>
      </c>
      <c r="AF79" s="23">
        <v>1550</v>
      </c>
      <c r="AG79" s="23">
        <v>300</v>
      </c>
      <c r="AH79" s="23">
        <v>0</v>
      </c>
      <c r="AI79" s="23">
        <v>0</v>
      </c>
      <c r="AJ79" s="23">
        <v>100000</v>
      </c>
      <c r="AK79" s="24"/>
      <c r="AL79" s="111">
        <v>48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5.6" x14ac:dyDescent="0.3">
      <c r="A80" s="18">
        <v>78</v>
      </c>
      <c r="B80" s="17" t="s">
        <v>77</v>
      </c>
      <c r="C80" s="31">
        <v>2500</v>
      </c>
      <c r="D80" s="32">
        <v>0</v>
      </c>
      <c r="E80" s="32"/>
      <c r="F80" s="32">
        <v>750</v>
      </c>
      <c r="G80" s="32">
        <v>12660</v>
      </c>
      <c r="H80" s="32">
        <v>14060</v>
      </c>
      <c r="I80" s="32"/>
      <c r="J80" s="32">
        <v>0</v>
      </c>
      <c r="K80" s="32">
        <v>6500</v>
      </c>
      <c r="L80" s="15">
        <v>0</v>
      </c>
      <c r="M80" s="15">
        <v>35900</v>
      </c>
      <c r="N80" s="15">
        <v>5300</v>
      </c>
      <c r="O80" s="15">
        <v>16900</v>
      </c>
      <c r="P80" s="15">
        <v>450</v>
      </c>
      <c r="Q80" s="15"/>
      <c r="R80" s="15"/>
      <c r="S80" s="16">
        <v>7</v>
      </c>
      <c r="T80" s="100"/>
      <c r="U80" s="22">
        <v>2000</v>
      </c>
      <c r="V80" s="23">
        <v>3200</v>
      </c>
      <c r="W80" s="23"/>
      <c r="X80" s="23"/>
      <c r="Y80" s="23">
        <v>0</v>
      </c>
      <c r="Z80" s="23">
        <v>0</v>
      </c>
      <c r="AA80" s="23">
        <v>0</v>
      </c>
      <c r="AB80" s="23">
        <v>5400</v>
      </c>
      <c r="AC80" s="23">
        <v>5300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5000</v>
      </c>
      <c r="AJ80" s="23">
        <v>10000</v>
      </c>
      <c r="AK80" s="24">
        <v>50</v>
      </c>
      <c r="AL80" s="111"/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ht="15.6" x14ac:dyDescent="0.3">
      <c r="A81" s="62">
        <v>79</v>
      </c>
      <c r="B81" s="57" t="s">
        <v>78</v>
      </c>
      <c r="C81" s="31"/>
      <c r="D81" s="32"/>
      <c r="E81" s="32"/>
      <c r="F81" s="32"/>
      <c r="G81" s="32"/>
      <c r="H81" s="32"/>
      <c r="I81" s="32"/>
      <c r="J81" s="32"/>
      <c r="K81" s="32"/>
      <c r="L81" s="15"/>
      <c r="M81" s="15"/>
      <c r="N81" s="15"/>
      <c r="O81" s="15"/>
      <c r="P81" s="15"/>
      <c r="Q81" s="15"/>
      <c r="R81" s="15"/>
      <c r="S81" s="16"/>
      <c r="T81" s="100"/>
      <c r="U81" s="22">
        <v>500</v>
      </c>
      <c r="V81" s="23">
        <v>2000</v>
      </c>
      <c r="W81" s="23"/>
      <c r="X81" s="23"/>
      <c r="Y81" s="23">
        <v>0</v>
      </c>
      <c r="Z81" s="23">
        <v>1000</v>
      </c>
      <c r="AA81" s="23"/>
      <c r="AB81" s="23">
        <v>1000</v>
      </c>
      <c r="AC81" s="23">
        <v>500</v>
      </c>
      <c r="AD81" s="23">
        <v>0</v>
      </c>
      <c r="AE81" s="23">
        <v>0</v>
      </c>
      <c r="AF81" s="23">
        <v>200</v>
      </c>
      <c r="AG81" s="23">
        <v>200</v>
      </c>
      <c r="AH81" s="23"/>
      <c r="AI81" s="23"/>
      <c r="AJ81" s="23"/>
      <c r="AK81" s="24">
        <v>23</v>
      </c>
      <c r="AL81" s="108"/>
      <c r="AM81" s="108"/>
    </row>
    <row r="82" spans="1:55" ht="15.6" x14ac:dyDescent="0.3">
      <c r="A82" s="18">
        <v>80</v>
      </c>
      <c r="B82" s="17" t="s">
        <v>79</v>
      </c>
      <c r="C82" s="31">
        <v>1000</v>
      </c>
      <c r="D82" s="32">
        <v>0</v>
      </c>
      <c r="E82" s="32">
        <v>2000</v>
      </c>
      <c r="F82" s="32">
        <v>0</v>
      </c>
      <c r="G82" s="32">
        <v>0</v>
      </c>
      <c r="H82" s="32">
        <v>0</v>
      </c>
      <c r="I82" s="32">
        <v>0</v>
      </c>
      <c r="J82" s="32">
        <v>1000</v>
      </c>
      <c r="K82" s="32">
        <v>1000</v>
      </c>
      <c r="L82" s="15">
        <v>800</v>
      </c>
      <c r="M82" s="15">
        <v>5000</v>
      </c>
      <c r="N82" s="15">
        <v>200</v>
      </c>
      <c r="O82" s="15">
        <v>2000</v>
      </c>
      <c r="P82" s="15">
        <v>100</v>
      </c>
      <c r="Q82" s="15"/>
      <c r="R82" s="15"/>
      <c r="S82" s="16"/>
      <c r="T82" s="100">
        <v>4</v>
      </c>
      <c r="U82" s="22">
        <v>4000</v>
      </c>
      <c r="V82" s="23">
        <v>6000</v>
      </c>
      <c r="W82" s="23"/>
      <c r="X82" s="23"/>
      <c r="Y82" s="23">
        <v>3000</v>
      </c>
      <c r="Z82" s="23">
        <v>8000</v>
      </c>
      <c r="AA82" s="23"/>
      <c r="AB82" s="23">
        <v>6300</v>
      </c>
      <c r="AC82" s="23">
        <v>6000</v>
      </c>
      <c r="AD82" s="23">
        <v>1000</v>
      </c>
      <c r="AE82" s="23">
        <v>1000</v>
      </c>
      <c r="AF82" s="23">
        <v>1000</v>
      </c>
      <c r="AG82" s="23">
        <v>0</v>
      </c>
      <c r="AH82" s="23">
        <v>200</v>
      </c>
      <c r="AI82" s="23">
        <v>2000</v>
      </c>
      <c r="AJ82" s="23">
        <v>4000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5.6" x14ac:dyDescent="0.3">
      <c r="A83" s="18">
        <v>81</v>
      </c>
      <c r="B83" s="17" t="s">
        <v>80</v>
      </c>
      <c r="C83" s="31">
        <v>2000</v>
      </c>
      <c r="D83" s="32">
        <v>0</v>
      </c>
      <c r="E83" s="32">
        <v>0</v>
      </c>
      <c r="F83" s="32">
        <v>0</v>
      </c>
      <c r="G83" s="32">
        <v>2500</v>
      </c>
      <c r="H83" s="32">
        <v>5000</v>
      </c>
      <c r="I83" s="32">
        <v>0</v>
      </c>
      <c r="J83" s="32">
        <v>0</v>
      </c>
      <c r="K83" s="32">
        <v>5000</v>
      </c>
      <c r="L83" s="15">
        <v>2000</v>
      </c>
      <c r="M83" s="15">
        <v>12000</v>
      </c>
      <c r="N83" s="15">
        <v>0</v>
      </c>
      <c r="O83" s="15">
        <v>200</v>
      </c>
      <c r="P83" s="15">
        <v>250</v>
      </c>
      <c r="Q83" s="15">
        <v>1500</v>
      </c>
      <c r="R83" s="15">
        <v>1500</v>
      </c>
      <c r="S83" s="16">
        <v>0</v>
      </c>
      <c r="T83" s="100">
        <v>0</v>
      </c>
      <c r="U83" s="22">
        <v>0</v>
      </c>
      <c r="V83" s="23">
        <v>2000</v>
      </c>
      <c r="W83" s="23">
        <v>0</v>
      </c>
      <c r="X83" s="23"/>
      <c r="Y83" s="23">
        <v>0</v>
      </c>
      <c r="Z83" s="23">
        <v>0</v>
      </c>
      <c r="AA83" s="23"/>
      <c r="AB83" s="23">
        <v>800</v>
      </c>
      <c r="AC83" s="23">
        <v>0</v>
      </c>
      <c r="AD83" s="23">
        <v>0</v>
      </c>
      <c r="AE83" s="23">
        <v>0</v>
      </c>
      <c r="AF83" s="23">
        <v>400</v>
      </c>
      <c r="AG83" s="23">
        <v>0</v>
      </c>
      <c r="AH83" s="23">
        <v>0</v>
      </c>
      <c r="AI83" s="23">
        <v>1000</v>
      </c>
      <c r="AJ83" s="23">
        <v>800</v>
      </c>
      <c r="AK83" s="24"/>
      <c r="AL83" s="111">
        <v>10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5.6" x14ac:dyDescent="0.3">
      <c r="A84" s="18">
        <v>82</v>
      </c>
      <c r="B84" s="17" t="s">
        <v>81</v>
      </c>
      <c r="C84" s="31">
        <v>60</v>
      </c>
      <c r="D84" s="32">
        <v>60</v>
      </c>
      <c r="E84" s="32">
        <v>0</v>
      </c>
      <c r="F84" s="32">
        <v>0</v>
      </c>
      <c r="G84" s="32">
        <v>3800</v>
      </c>
      <c r="H84" s="32">
        <v>3240</v>
      </c>
      <c r="I84" s="32">
        <v>0</v>
      </c>
      <c r="J84" s="32">
        <v>0</v>
      </c>
      <c r="K84" s="32">
        <v>17200</v>
      </c>
      <c r="L84" s="15">
        <v>3100</v>
      </c>
      <c r="M84" s="15">
        <v>70100</v>
      </c>
      <c r="N84" s="15">
        <v>190</v>
      </c>
      <c r="O84" s="15">
        <v>4950</v>
      </c>
      <c r="P84" s="15">
        <v>650</v>
      </c>
      <c r="Q84" s="15">
        <v>0</v>
      </c>
      <c r="R84" s="15">
        <v>3000</v>
      </c>
      <c r="S84" s="16"/>
      <c r="T84" s="100">
        <v>0</v>
      </c>
      <c r="U84" s="22">
        <v>3000</v>
      </c>
      <c r="V84" s="23">
        <v>3000</v>
      </c>
      <c r="W84" s="23"/>
      <c r="X84" s="23"/>
      <c r="Y84" s="23">
        <v>1600</v>
      </c>
      <c r="Z84" s="23">
        <v>1000</v>
      </c>
      <c r="AA84" s="23"/>
      <c r="AB84" s="23">
        <v>3000</v>
      </c>
      <c r="AC84" s="23">
        <v>0</v>
      </c>
      <c r="AD84" s="23">
        <v>200</v>
      </c>
      <c r="AE84" s="23">
        <v>0</v>
      </c>
      <c r="AF84" s="23">
        <v>200</v>
      </c>
      <c r="AG84" s="23">
        <v>0</v>
      </c>
      <c r="AH84" s="23">
        <v>0</v>
      </c>
      <c r="AI84" s="23">
        <v>6000</v>
      </c>
      <c r="AJ84" s="23">
        <v>3000</v>
      </c>
      <c r="AK84" s="24">
        <v>38</v>
      </c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5.6" x14ac:dyDescent="0.3">
      <c r="A85" s="62">
        <v>83</v>
      </c>
      <c r="B85" s="17" t="s">
        <v>82</v>
      </c>
      <c r="C85" s="31">
        <v>2000</v>
      </c>
      <c r="D85" s="32">
        <v>0</v>
      </c>
      <c r="E85" s="32">
        <v>0</v>
      </c>
      <c r="F85" s="32">
        <v>0</v>
      </c>
      <c r="G85" s="32">
        <v>6500</v>
      </c>
      <c r="H85" s="32">
        <v>0</v>
      </c>
      <c r="I85" s="32">
        <v>0</v>
      </c>
      <c r="J85" s="32">
        <v>25</v>
      </c>
      <c r="K85" s="32">
        <v>3500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4000</v>
      </c>
      <c r="V85" s="23">
        <v>5000</v>
      </c>
      <c r="W85" s="23">
        <v>0</v>
      </c>
      <c r="X85" s="23">
        <v>0</v>
      </c>
      <c r="Y85" s="23">
        <v>2000</v>
      </c>
      <c r="Z85" s="23">
        <v>5000</v>
      </c>
      <c r="AA85" s="23">
        <v>0</v>
      </c>
      <c r="AB85" s="23">
        <v>3000</v>
      </c>
      <c r="AC85" s="23">
        <v>3000</v>
      </c>
      <c r="AD85" s="23">
        <v>1000</v>
      </c>
      <c r="AE85" s="23">
        <v>2000</v>
      </c>
      <c r="AF85" s="23">
        <v>800</v>
      </c>
      <c r="AG85" s="23">
        <v>600</v>
      </c>
      <c r="AH85" s="23">
        <v>100</v>
      </c>
      <c r="AI85" s="23">
        <v>600</v>
      </c>
      <c r="AJ85" s="23">
        <v>3500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ht="15.6" x14ac:dyDescent="0.3">
      <c r="A86" s="18">
        <v>84</v>
      </c>
      <c r="B86" s="17" t="s">
        <v>83</v>
      </c>
      <c r="C86" s="31">
        <v>1300</v>
      </c>
      <c r="D86" s="32">
        <v>0</v>
      </c>
      <c r="E86" s="32">
        <v>0</v>
      </c>
      <c r="F86" s="32">
        <v>0</v>
      </c>
      <c r="G86" s="32">
        <v>300</v>
      </c>
      <c r="H86" s="32">
        <v>800</v>
      </c>
      <c r="I86" s="32"/>
      <c r="J86" s="32">
        <v>0</v>
      </c>
      <c r="K86" s="32">
        <v>9000</v>
      </c>
      <c r="L86" s="15">
        <v>6000</v>
      </c>
      <c r="M86" s="15">
        <v>4300</v>
      </c>
      <c r="N86" s="15">
        <v>200</v>
      </c>
      <c r="O86" s="15">
        <v>0</v>
      </c>
      <c r="P86" s="15">
        <v>175</v>
      </c>
      <c r="Q86" s="15">
        <v>2000</v>
      </c>
      <c r="R86" s="15">
        <v>0</v>
      </c>
      <c r="S86" s="16">
        <v>0</v>
      </c>
      <c r="T86" s="100">
        <v>0</v>
      </c>
      <c r="U86" s="22">
        <v>8000</v>
      </c>
      <c r="V86" s="23">
        <v>12000</v>
      </c>
      <c r="W86" s="23"/>
      <c r="X86" s="23"/>
      <c r="Y86" s="23">
        <v>8000</v>
      </c>
      <c r="Z86" s="23">
        <v>18000</v>
      </c>
      <c r="AA86" s="23"/>
      <c r="AB86" s="23">
        <v>18000</v>
      </c>
      <c r="AC86" s="23">
        <v>9000</v>
      </c>
      <c r="AD86" s="23">
        <v>6000</v>
      </c>
      <c r="AE86" s="23">
        <v>17000</v>
      </c>
      <c r="AF86" s="23">
        <v>800</v>
      </c>
      <c r="AG86" s="23">
        <v>4000</v>
      </c>
      <c r="AH86" s="23">
        <v>1000</v>
      </c>
      <c r="AI86" s="23">
        <v>5000</v>
      </c>
      <c r="AJ86" s="23">
        <v>15000</v>
      </c>
      <c r="AK86" s="24"/>
      <c r="AL86" s="108">
        <v>33</v>
      </c>
      <c r="AM86" s="108"/>
    </row>
    <row r="87" spans="1:55" ht="15.6" x14ac:dyDescent="0.3">
      <c r="A87" s="18">
        <v>85</v>
      </c>
      <c r="B87" s="17" t="s">
        <v>84</v>
      </c>
      <c r="C87" s="31">
        <v>5280</v>
      </c>
      <c r="D87" s="32">
        <v>0</v>
      </c>
      <c r="E87" s="32">
        <v>0</v>
      </c>
      <c r="F87" s="32">
        <v>0</v>
      </c>
      <c r="G87" s="32">
        <v>9240</v>
      </c>
      <c r="H87" s="32">
        <v>6160</v>
      </c>
      <c r="I87" s="32"/>
      <c r="J87" s="32">
        <v>2000</v>
      </c>
      <c r="K87" s="32">
        <v>9240</v>
      </c>
      <c r="L87" s="15">
        <v>9700</v>
      </c>
      <c r="M87" s="15">
        <v>5000</v>
      </c>
      <c r="N87" s="15">
        <v>4000</v>
      </c>
      <c r="O87" s="15">
        <v>600</v>
      </c>
      <c r="P87" s="15">
        <v>450</v>
      </c>
      <c r="Q87" s="15"/>
      <c r="R87" s="15">
        <v>3000</v>
      </c>
      <c r="S87" s="16"/>
      <c r="T87" s="100"/>
      <c r="U87" s="22">
        <v>2000</v>
      </c>
      <c r="V87" s="23">
        <v>10000</v>
      </c>
      <c r="W87" s="23"/>
      <c r="X87" s="23"/>
      <c r="Y87" s="23">
        <v>4000</v>
      </c>
      <c r="Z87" s="23">
        <v>5000</v>
      </c>
      <c r="AA87" s="23"/>
      <c r="AB87" s="23">
        <v>10000</v>
      </c>
      <c r="AC87" s="23">
        <v>5000</v>
      </c>
      <c r="AD87" s="23">
        <v>0</v>
      </c>
      <c r="AE87" s="23">
        <v>0</v>
      </c>
      <c r="AF87" s="23">
        <v>5000</v>
      </c>
      <c r="AG87" s="23">
        <v>1000</v>
      </c>
      <c r="AH87" s="23">
        <v>0</v>
      </c>
      <c r="AI87" s="23">
        <v>10000</v>
      </c>
      <c r="AJ87" s="23">
        <v>2000</v>
      </c>
      <c r="AK87" s="24"/>
      <c r="AL87" s="111">
        <v>50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5.6" x14ac:dyDescent="0.3">
      <c r="A88" s="18">
        <v>86</v>
      </c>
      <c r="B88" s="17" t="s">
        <v>85</v>
      </c>
      <c r="C88" s="31">
        <v>2150</v>
      </c>
      <c r="D88" s="32">
        <v>1600</v>
      </c>
      <c r="E88" s="32"/>
      <c r="F88" s="32"/>
      <c r="G88" s="32">
        <v>3360</v>
      </c>
      <c r="H88" s="32">
        <v>4700</v>
      </c>
      <c r="I88" s="32"/>
      <c r="J88" s="32">
        <v>310</v>
      </c>
      <c r="K88" s="32">
        <v>6000</v>
      </c>
      <c r="L88" s="15">
        <v>10600</v>
      </c>
      <c r="M88" s="15">
        <v>55400</v>
      </c>
      <c r="N88" s="15">
        <v>3400</v>
      </c>
      <c r="O88" s="15">
        <v>2100</v>
      </c>
      <c r="P88" s="15">
        <v>675</v>
      </c>
      <c r="Q88" s="15">
        <v>9000</v>
      </c>
      <c r="R88" s="15">
        <v>7100</v>
      </c>
      <c r="S88" s="16"/>
      <c r="T88" s="100">
        <v>0</v>
      </c>
      <c r="U88" s="22">
        <v>500</v>
      </c>
      <c r="V88" s="23">
        <v>2400</v>
      </c>
      <c r="W88" s="23"/>
      <c r="X88" s="23"/>
      <c r="Y88" s="23" t="s">
        <v>138</v>
      </c>
      <c r="Z88" s="23">
        <v>2000</v>
      </c>
      <c r="AA88" s="23"/>
      <c r="AB88" s="23">
        <v>600</v>
      </c>
      <c r="AC88" s="23">
        <v>0</v>
      </c>
      <c r="AD88" s="23">
        <v>1000</v>
      </c>
      <c r="AE88" s="23">
        <v>3300</v>
      </c>
      <c r="AF88" s="23">
        <v>400</v>
      </c>
      <c r="AG88" s="23">
        <v>400</v>
      </c>
      <c r="AH88" s="23">
        <v>50</v>
      </c>
      <c r="AI88" s="23">
        <v>0</v>
      </c>
      <c r="AJ88" s="23">
        <v>4000</v>
      </c>
      <c r="AK88" s="24"/>
      <c r="AL88" s="111">
        <v>14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5.6" x14ac:dyDescent="0.3">
      <c r="A89" s="62">
        <v>87</v>
      </c>
      <c r="B89" s="44" t="s">
        <v>86</v>
      </c>
      <c r="C89" s="31">
        <v>2500</v>
      </c>
      <c r="D89" s="32">
        <v>0</v>
      </c>
      <c r="E89" s="32"/>
      <c r="F89" s="32">
        <v>1250</v>
      </c>
      <c r="G89" s="32">
        <v>2000</v>
      </c>
      <c r="H89" s="32">
        <v>2000</v>
      </c>
      <c r="I89" s="32"/>
      <c r="J89" s="32"/>
      <c r="K89" s="32">
        <v>6400</v>
      </c>
      <c r="L89" s="15">
        <v>4000</v>
      </c>
      <c r="M89" s="15">
        <v>63300</v>
      </c>
      <c r="N89" s="15"/>
      <c r="O89" s="15"/>
      <c r="P89" s="15">
        <v>250</v>
      </c>
      <c r="Q89" s="15"/>
      <c r="R89" s="15"/>
      <c r="S89" s="16"/>
      <c r="T89" s="100"/>
      <c r="U89" s="22">
        <v>0</v>
      </c>
      <c r="V89" s="23">
        <v>4000</v>
      </c>
      <c r="W89" s="23"/>
      <c r="X89" s="23"/>
      <c r="Y89" s="23">
        <v>1000</v>
      </c>
      <c r="Z89" s="23">
        <v>2000</v>
      </c>
      <c r="AA89" s="23"/>
      <c r="AB89" s="23">
        <v>2000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250</v>
      </c>
      <c r="AI89" s="23">
        <v>0</v>
      </c>
      <c r="AJ89" s="23">
        <v>4000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ht="15.6" x14ac:dyDescent="0.3">
      <c r="A90" s="18">
        <v>88</v>
      </c>
      <c r="B90" s="17" t="s">
        <v>87</v>
      </c>
      <c r="C90" s="31">
        <v>1000</v>
      </c>
      <c r="D90" s="32">
        <v>0</v>
      </c>
      <c r="E90" s="32">
        <v>719</v>
      </c>
      <c r="F90" s="32">
        <v>350</v>
      </c>
      <c r="G90" s="32">
        <v>8960</v>
      </c>
      <c r="H90" s="32">
        <v>480</v>
      </c>
      <c r="I90" s="32"/>
      <c r="J90" s="32">
        <v>1800</v>
      </c>
      <c r="K90" s="32">
        <v>300</v>
      </c>
      <c r="L90" s="15">
        <v>0</v>
      </c>
      <c r="M90" s="15">
        <v>29500</v>
      </c>
      <c r="N90" s="15">
        <v>800</v>
      </c>
      <c r="O90" s="15">
        <v>400</v>
      </c>
      <c r="P90" s="15">
        <v>150</v>
      </c>
      <c r="Q90" s="15">
        <v>240</v>
      </c>
      <c r="R90" s="15">
        <v>0</v>
      </c>
      <c r="S90" s="16"/>
      <c r="T90" s="100"/>
      <c r="U90" s="22">
        <v>1000</v>
      </c>
      <c r="V90" s="23">
        <v>3000</v>
      </c>
      <c r="W90" s="23">
        <v>0</v>
      </c>
      <c r="X90" s="23">
        <v>0</v>
      </c>
      <c r="Y90" s="23">
        <v>0</v>
      </c>
      <c r="Z90" s="23">
        <v>3000</v>
      </c>
      <c r="AA90" s="23">
        <v>0</v>
      </c>
      <c r="AB90" s="23">
        <v>200</v>
      </c>
      <c r="AC90" s="23">
        <v>2500</v>
      </c>
      <c r="AD90" s="23"/>
      <c r="AE90" s="23">
        <v>1500</v>
      </c>
      <c r="AF90" s="23">
        <v>0</v>
      </c>
      <c r="AG90" s="23">
        <v>0</v>
      </c>
      <c r="AH90" s="23">
        <v>0</v>
      </c>
      <c r="AI90" s="23">
        <v>200</v>
      </c>
      <c r="AJ90" s="23">
        <v>1000</v>
      </c>
      <c r="AK90" s="24"/>
      <c r="AL90" s="108">
        <v>16</v>
      </c>
      <c r="AM90" s="108"/>
    </row>
    <row r="91" spans="1:55" ht="15.6" x14ac:dyDescent="0.3">
      <c r="A91" s="62">
        <v>89</v>
      </c>
      <c r="B91" s="44" t="s">
        <v>88</v>
      </c>
      <c r="C91" s="31">
        <v>800</v>
      </c>
      <c r="D91" s="32">
        <v>60</v>
      </c>
      <c r="E91" s="32"/>
      <c r="F91" s="32"/>
      <c r="G91" s="32">
        <v>200</v>
      </c>
      <c r="H91" s="32">
        <v>3000</v>
      </c>
      <c r="I91" s="32"/>
      <c r="J91" s="32">
        <v>100</v>
      </c>
      <c r="K91" s="32">
        <v>1500</v>
      </c>
      <c r="L91" s="15"/>
      <c r="M91" s="15"/>
      <c r="N91" s="15"/>
      <c r="O91" s="15">
        <v>1000</v>
      </c>
      <c r="P91" s="15"/>
      <c r="Q91" s="15"/>
      <c r="R91" s="15"/>
      <c r="S91" s="16"/>
      <c r="T91" s="100"/>
      <c r="U91" s="22">
        <v>2000</v>
      </c>
      <c r="V91" s="23">
        <v>4000</v>
      </c>
      <c r="W91" s="23"/>
      <c r="X91" s="23"/>
      <c r="Y91" s="23">
        <v>3000</v>
      </c>
      <c r="Z91" s="23">
        <v>2000</v>
      </c>
      <c r="AA91" s="23"/>
      <c r="AB91" s="23">
        <v>4000</v>
      </c>
      <c r="AC91" s="23">
        <v>3000</v>
      </c>
      <c r="AD91" s="23"/>
      <c r="AE91" s="23"/>
      <c r="AF91" s="23"/>
      <c r="AG91" s="23">
        <v>1200</v>
      </c>
      <c r="AH91" s="23"/>
      <c r="AI91" s="23"/>
      <c r="AJ91" s="23"/>
      <c r="AK91" s="24"/>
      <c r="AL91" s="108"/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ht="15.6" x14ac:dyDescent="0.3">
      <c r="A92" s="62">
        <v>90</v>
      </c>
      <c r="B92" s="44" t="s">
        <v>89</v>
      </c>
      <c r="C92" s="31">
        <v>1300</v>
      </c>
      <c r="D92" s="32">
        <v>0</v>
      </c>
      <c r="E92" s="32"/>
      <c r="F92" s="32"/>
      <c r="G92" s="32">
        <v>2500</v>
      </c>
      <c r="H92" s="32">
        <v>5500</v>
      </c>
      <c r="I92" s="32"/>
      <c r="J92" s="32">
        <v>2500</v>
      </c>
      <c r="K92" s="32">
        <v>8000</v>
      </c>
      <c r="L92" s="15">
        <v>2500</v>
      </c>
      <c r="M92" s="15">
        <v>62700</v>
      </c>
      <c r="N92" s="15">
        <v>500</v>
      </c>
      <c r="O92" s="15">
        <v>2400</v>
      </c>
      <c r="P92" s="15">
        <v>400</v>
      </c>
      <c r="Q92" s="15">
        <v>500</v>
      </c>
      <c r="R92" s="15">
        <v>0</v>
      </c>
      <c r="S92" s="16"/>
      <c r="T92" s="100">
        <v>4</v>
      </c>
      <c r="U92" s="22">
        <v>0</v>
      </c>
      <c r="V92" s="23">
        <v>5000</v>
      </c>
      <c r="W92" s="23"/>
      <c r="X92" s="23"/>
      <c r="Y92" s="23">
        <v>200</v>
      </c>
      <c r="Z92" s="23">
        <v>0</v>
      </c>
      <c r="AA92" s="23"/>
      <c r="AB92" s="23">
        <v>2600</v>
      </c>
      <c r="AC92" s="23">
        <v>0</v>
      </c>
      <c r="AD92" s="23">
        <v>2500</v>
      </c>
      <c r="AE92" s="23">
        <v>0</v>
      </c>
      <c r="AF92" s="23">
        <v>1000</v>
      </c>
      <c r="AG92" s="23">
        <v>0</v>
      </c>
      <c r="AH92" s="23">
        <v>0</v>
      </c>
      <c r="AI92" s="23">
        <v>5000</v>
      </c>
      <c r="AJ92" s="23">
        <v>10000</v>
      </c>
      <c r="AK92" s="24"/>
      <c r="AL92" s="108">
        <v>35</v>
      </c>
      <c r="AM92" s="108"/>
    </row>
    <row r="93" spans="1:55" s="42" customFormat="1" ht="15.6" x14ac:dyDescent="0.3">
      <c r="A93" s="18">
        <v>91</v>
      </c>
      <c r="B93" s="17" t="s">
        <v>90</v>
      </c>
      <c r="C93" s="31">
        <v>3200</v>
      </c>
      <c r="D93" s="32">
        <v>1600</v>
      </c>
      <c r="E93" s="32"/>
      <c r="F93" s="32"/>
      <c r="G93" s="32">
        <v>6000</v>
      </c>
      <c r="H93" s="32">
        <v>8500</v>
      </c>
      <c r="I93" s="32"/>
      <c r="J93" s="32">
        <v>100</v>
      </c>
      <c r="K93" s="32">
        <v>7000</v>
      </c>
      <c r="L93" s="15"/>
      <c r="M93" s="15"/>
      <c r="N93" s="15"/>
      <c r="O93" s="15"/>
      <c r="P93" s="15"/>
      <c r="Q93" s="15"/>
      <c r="R93" s="15"/>
      <c r="S93" s="16"/>
      <c r="T93" s="100"/>
      <c r="U93" s="22">
        <v>200</v>
      </c>
      <c r="V93" s="23">
        <v>600</v>
      </c>
      <c r="W93" s="23"/>
      <c r="X93" s="23"/>
      <c r="Y93" s="23">
        <v>100</v>
      </c>
      <c r="Z93" s="23"/>
      <c r="AA93" s="23"/>
      <c r="AB93" s="23">
        <v>900</v>
      </c>
      <c r="AC93" s="23"/>
      <c r="AD93" s="23">
        <v>600</v>
      </c>
      <c r="AE93" s="23">
        <v>1300</v>
      </c>
      <c r="AF93" s="23">
        <v>50</v>
      </c>
      <c r="AG93" s="23">
        <v>50</v>
      </c>
      <c r="AH93" s="23">
        <v>50</v>
      </c>
      <c r="AI93" s="23"/>
      <c r="AJ93" s="23"/>
      <c r="AK93" s="24"/>
      <c r="AL93" s="108"/>
      <c r="AM93" s="108"/>
    </row>
    <row r="94" spans="1:55" ht="15.6" x14ac:dyDescent="0.3">
      <c r="A94" s="18">
        <v>92</v>
      </c>
      <c r="B94" s="54" t="s">
        <v>91</v>
      </c>
      <c r="C94" s="31"/>
      <c r="D94" s="32"/>
      <c r="E94" s="32"/>
      <c r="F94" s="32"/>
      <c r="G94" s="32"/>
      <c r="H94" s="32"/>
      <c r="I94" s="32"/>
      <c r="J94" s="32"/>
      <c r="K94" s="32"/>
      <c r="L94" s="15"/>
      <c r="M94" s="15"/>
      <c r="N94" s="15"/>
      <c r="O94" s="15"/>
      <c r="P94" s="15"/>
      <c r="Q94" s="15"/>
      <c r="R94" s="15"/>
      <c r="S94" s="16"/>
      <c r="T94" s="100"/>
      <c r="U94" s="22">
        <v>2000</v>
      </c>
      <c r="V94" s="23">
        <v>4000</v>
      </c>
      <c r="W94" s="23"/>
      <c r="X94" s="23"/>
      <c r="Y94" s="23">
        <v>4000</v>
      </c>
      <c r="Z94" s="23">
        <v>8000</v>
      </c>
      <c r="AA94" s="23"/>
      <c r="AB94" s="23">
        <v>4000</v>
      </c>
      <c r="AC94" s="23">
        <v>5000</v>
      </c>
      <c r="AD94" s="23">
        <v>5000</v>
      </c>
      <c r="AE94" s="23">
        <v>0</v>
      </c>
      <c r="AF94" s="23">
        <v>4000</v>
      </c>
      <c r="AG94" s="23">
        <v>3000</v>
      </c>
      <c r="AH94" s="23">
        <v>0</v>
      </c>
      <c r="AI94" s="23">
        <v>6000</v>
      </c>
      <c r="AJ94" s="23">
        <v>5000</v>
      </c>
      <c r="AK94" s="24"/>
      <c r="AL94" s="111"/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5.6" x14ac:dyDescent="0.3">
      <c r="A95" s="18">
        <v>93</v>
      </c>
      <c r="B95" s="17" t="s">
        <v>92</v>
      </c>
      <c r="C95" s="31">
        <v>100</v>
      </c>
      <c r="D95" s="32">
        <v>0</v>
      </c>
      <c r="E95" s="32"/>
      <c r="F95" s="32"/>
      <c r="G95" s="32">
        <v>3600</v>
      </c>
      <c r="H95" s="32">
        <v>500</v>
      </c>
      <c r="I95" s="32"/>
      <c r="J95" s="32">
        <v>800</v>
      </c>
      <c r="K95" s="32">
        <v>5000</v>
      </c>
      <c r="L95" s="15">
        <v>15000</v>
      </c>
      <c r="M95" s="15">
        <v>8000</v>
      </c>
      <c r="N95" s="15">
        <v>1500</v>
      </c>
      <c r="O95" s="15">
        <v>1500</v>
      </c>
      <c r="P95" s="15">
        <v>250</v>
      </c>
      <c r="Q95" s="15">
        <v>10000</v>
      </c>
      <c r="R95" s="15">
        <v>10000</v>
      </c>
      <c r="S95" s="16"/>
      <c r="T95" s="100">
        <v>24</v>
      </c>
      <c r="U95" s="22">
        <v>500</v>
      </c>
      <c r="V95" s="23">
        <v>3000</v>
      </c>
      <c r="W95" s="23"/>
      <c r="X95" s="23"/>
      <c r="Y95" s="23">
        <v>0</v>
      </c>
      <c r="Z95" s="23">
        <v>3500</v>
      </c>
      <c r="AA95" s="23"/>
      <c r="AB95" s="23">
        <v>2400</v>
      </c>
      <c r="AC95" s="23">
        <v>1000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4">
        <v>0</v>
      </c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5.6" x14ac:dyDescent="0.3">
      <c r="A96" s="62">
        <v>94</v>
      </c>
      <c r="B96" s="44" t="s">
        <v>93</v>
      </c>
      <c r="C96" s="31">
        <v>1000</v>
      </c>
      <c r="D96" s="32">
        <v>0</v>
      </c>
      <c r="E96" s="32"/>
      <c r="F96" s="32"/>
      <c r="G96" s="32">
        <v>1840</v>
      </c>
      <c r="H96" s="32">
        <v>5000</v>
      </c>
      <c r="I96" s="32"/>
      <c r="J96" s="32">
        <v>1000</v>
      </c>
      <c r="K96" s="32">
        <v>5000</v>
      </c>
      <c r="L96" s="15">
        <v>4600</v>
      </c>
      <c r="M96" s="15">
        <v>42300</v>
      </c>
      <c r="N96" s="15">
        <v>230</v>
      </c>
      <c r="O96" s="15">
        <v>1100</v>
      </c>
      <c r="P96" s="15">
        <v>175</v>
      </c>
      <c r="Q96" s="15">
        <v>300</v>
      </c>
      <c r="R96" s="15">
        <v>4600</v>
      </c>
      <c r="S96" s="16"/>
      <c r="T96" s="100">
        <v>13</v>
      </c>
      <c r="U96" s="22">
        <v>300</v>
      </c>
      <c r="V96" s="23">
        <v>3200</v>
      </c>
      <c r="W96" s="23"/>
      <c r="X96" s="23"/>
      <c r="Y96" s="23">
        <v>500</v>
      </c>
      <c r="Z96" s="23">
        <v>500</v>
      </c>
      <c r="AA96" s="23"/>
      <c r="AB96" s="23">
        <v>2000</v>
      </c>
      <c r="AC96" s="23">
        <v>500</v>
      </c>
      <c r="AD96" s="23"/>
      <c r="AE96" s="23"/>
      <c r="AF96" s="23">
        <v>100</v>
      </c>
      <c r="AG96" s="23"/>
      <c r="AH96" s="23">
        <v>50</v>
      </c>
      <c r="AI96" s="23">
        <v>500</v>
      </c>
      <c r="AJ96" s="23"/>
      <c r="AK96" s="24"/>
      <c r="AL96" s="108"/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ht="15.6" x14ac:dyDescent="0.3">
      <c r="A97" s="18">
        <v>95</v>
      </c>
      <c r="B97" s="17" t="s">
        <v>94</v>
      </c>
      <c r="C97" s="31">
        <v>4400</v>
      </c>
      <c r="D97" s="32">
        <v>0</v>
      </c>
      <c r="E97" s="32">
        <v>7400</v>
      </c>
      <c r="F97" s="32">
        <v>1750</v>
      </c>
      <c r="G97" s="32">
        <v>2800</v>
      </c>
      <c r="H97" s="32">
        <v>4000</v>
      </c>
      <c r="I97" s="32"/>
      <c r="J97" s="32">
        <v>0</v>
      </c>
      <c r="K97" s="32">
        <v>4680</v>
      </c>
      <c r="L97" s="15">
        <v>6000</v>
      </c>
      <c r="M97" s="15">
        <v>84000</v>
      </c>
      <c r="N97" s="15">
        <v>500</v>
      </c>
      <c r="O97" s="15">
        <v>550</v>
      </c>
      <c r="P97" s="15">
        <v>875</v>
      </c>
      <c r="Q97" s="15">
        <v>500</v>
      </c>
      <c r="R97" s="15"/>
      <c r="S97" s="16"/>
      <c r="T97" s="100"/>
      <c r="U97" s="22">
        <v>3000</v>
      </c>
      <c r="V97" s="23">
        <v>6000</v>
      </c>
      <c r="W97" s="23">
        <v>0</v>
      </c>
      <c r="X97" s="23">
        <v>0</v>
      </c>
      <c r="Y97" s="23">
        <v>5000</v>
      </c>
      <c r="Z97" s="23">
        <v>4000</v>
      </c>
      <c r="AA97" s="23"/>
      <c r="AB97" s="23">
        <v>14000</v>
      </c>
      <c r="AC97" s="23">
        <v>4000</v>
      </c>
      <c r="AD97" s="23">
        <v>3000</v>
      </c>
      <c r="AE97" s="23">
        <v>0</v>
      </c>
      <c r="AF97" s="23">
        <v>300</v>
      </c>
      <c r="AG97" s="23">
        <v>0</v>
      </c>
      <c r="AH97" s="23">
        <v>0</v>
      </c>
      <c r="AI97" s="23">
        <v>3000</v>
      </c>
      <c r="AJ97" s="23">
        <v>10000</v>
      </c>
      <c r="AK97" s="24"/>
      <c r="AL97" s="108">
        <v>25</v>
      </c>
      <c r="AM97" s="108"/>
    </row>
    <row r="98" spans="1:55" ht="15.6" x14ac:dyDescent="0.3">
      <c r="A98" s="62">
        <v>96</v>
      </c>
      <c r="B98" s="57" t="s">
        <v>95</v>
      </c>
      <c r="C98" s="31">
        <v>300</v>
      </c>
      <c r="D98" s="32">
        <v>2000</v>
      </c>
      <c r="E98" s="32"/>
      <c r="F98" s="32">
        <v>150</v>
      </c>
      <c r="G98" s="32">
        <v>100</v>
      </c>
      <c r="H98" s="32">
        <v>100</v>
      </c>
      <c r="I98" s="32"/>
      <c r="J98" s="32">
        <v>0</v>
      </c>
      <c r="K98" s="32">
        <v>1000</v>
      </c>
      <c r="L98" s="15">
        <v>1800</v>
      </c>
      <c r="M98" s="15">
        <v>2000</v>
      </c>
      <c r="N98" s="15">
        <v>100</v>
      </c>
      <c r="O98" s="15">
        <v>1000</v>
      </c>
      <c r="P98" s="15">
        <v>250</v>
      </c>
      <c r="Q98" s="15">
        <v>0</v>
      </c>
      <c r="R98" s="15">
        <v>0</v>
      </c>
      <c r="S98" s="16">
        <v>0</v>
      </c>
      <c r="T98" s="100">
        <v>0</v>
      </c>
      <c r="U98" s="22">
        <v>2700</v>
      </c>
      <c r="V98" s="23">
        <v>1000</v>
      </c>
      <c r="W98" s="23"/>
      <c r="X98" s="23">
        <v>50</v>
      </c>
      <c r="Y98" s="23">
        <v>1200</v>
      </c>
      <c r="Z98" s="23">
        <v>4000</v>
      </c>
      <c r="AA98" s="23">
        <v>0</v>
      </c>
      <c r="AB98" s="23">
        <v>3000</v>
      </c>
      <c r="AC98" s="23">
        <v>2000</v>
      </c>
      <c r="AD98" s="23">
        <v>0</v>
      </c>
      <c r="AE98" s="23">
        <v>2000</v>
      </c>
      <c r="AF98" s="23">
        <v>200</v>
      </c>
      <c r="AG98" s="23">
        <v>0</v>
      </c>
      <c r="AH98" s="23">
        <v>50</v>
      </c>
      <c r="AI98" s="23">
        <v>3000</v>
      </c>
      <c r="AJ98" s="23">
        <v>5000</v>
      </c>
      <c r="AK98" s="24">
        <v>13</v>
      </c>
      <c r="AL98" s="111"/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ht="15.6" x14ac:dyDescent="0.3">
      <c r="A99" s="18">
        <v>97</v>
      </c>
      <c r="B99" s="28" t="s">
        <v>96</v>
      </c>
      <c r="C99" s="31"/>
      <c r="D99" s="32"/>
      <c r="E99" s="32"/>
      <c r="F99" s="32"/>
      <c r="G99" s="32"/>
      <c r="H99" s="32"/>
      <c r="I99" s="32"/>
      <c r="J99" s="32"/>
      <c r="K99" s="32"/>
      <c r="L99" s="15"/>
      <c r="M99" s="15"/>
      <c r="N99" s="15"/>
      <c r="O99" s="15"/>
      <c r="P99" s="15"/>
      <c r="Q99" s="15"/>
      <c r="R99" s="15"/>
      <c r="S99" s="16"/>
      <c r="T99" s="100"/>
      <c r="U99" s="22">
        <v>600</v>
      </c>
      <c r="V99" s="23">
        <v>1500</v>
      </c>
      <c r="W99" s="23"/>
      <c r="X99" s="23"/>
      <c r="Y99" s="23">
        <v>1500</v>
      </c>
      <c r="Z99" s="23">
        <v>2000</v>
      </c>
      <c r="AA99" s="23"/>
      <c r="AB99" s="23">
        <v>1500</v>
      </c>
      <c r="AC99" s="23">
        <v>500</v>
      </c>
      <c r="AD99" s="23"/>
      <c r="AE99" s="23"/>
      <c r="AF99" s="23"/>
      <c r="AG99" s="23"/>
      <c r="AH99" s="23"/>
      <c r="AI99" s="23"/>
      <c r="AJ99" s="23"/>
      <c r="AK99" s="24"/>
      <c r="AL99" s="108"/>
      <c r="AM99" s="108"/>
    </row>
    <row r="100" spans="1:55" ht="15.6" x14ac:dyDescent="0.3">
      <c r="A100" s="18">
        <v>98</v>
      </c>
      <c r="B100" s="17" t="s">
        <v>97</v>
      </c>
      <c r="C100" s="31">
        <v>3000</v>
      </c>
      <c r="D100" s="32">
        <v>0</v>
      </c>
      <c r="E100" s="32">
        <v>1000</v>
      </c>
      <c r="F100" s="32">
        <v>500</v>
      </c>
      <c r="G100" s="32">
        <v>4000</v>
      </c>
      <c r="H100" s="32">
        <v>4000</v>
      </c>
      <c r="I100" s="32">
        <v>0</v>
      </c>
      <c r="J100" s="32">
        <v>3000</v>
      </c>
      <c r="K100" s="32">
        <v>4000</v>
      </c>
      <c r="L100" s="15">
        <v>3000</v>
      </c>
      <c r="M100" s="15">
        <v>20400</v>
      </c>
      <c r="N100" s="15">
        <v>100</v>
      </c>
      <c r="O100" s="15">
        <v>300</v>
      </c>
      <c r="P100" s="15">
        <v>250</v>
      </c>
      <c r="Q100" s="15">
        <v>3000</v>
      </c>
      <c r="R100" s="15">
        <v>0</v>
      </c>
      <c r="S100" s="16">
        <v>15</v>
      </c>
      <c r="T100" s="100">
        <v>0</v>
      </c>
      <c r="U100" s="22">
        <v>0</v>
      </c>
      <c r="V100" s="23">
        <v>8000</v>
      </c>
      <c r="W100" s="23">
        <v>2000</v>
      </c>
      <c r="X100" s="23">
        <v>500</v>
      </c>
      <c r="Y100" s="23">
        <v>4000</v>
      </c>
      <c r="Z100" s="23">
        <v>6000</v>
      </c>
      <c r="AA100" s="23">
        <v>0</v>
      </c>
      <c r="AB100" s="23">
        <v>4000</v>
      </c>
      <c r="AC100" s="23">
        <v>3000</v>
      </c>
      <c r="AD100" s="23">
        <v>8000</v>
      </c>
      <c r="AE100" s="23">
        <v>13000</v>
      </c>
      <c r="AF100" s="23">
        <v>0</v>
      </c>
      <c r="AG100" s="23">
        <v>400</v>
      </c>
      <c r="AH100" s="23">
        <v>2225</v>
      </c>
      <c r="AI100" s="23">
        <v>0</v>
      </c>
      <c r="AJ100" s="23">
        <v>5000</v>
      </c>
      <c r="AK100" s="24">
        <v>0</v>
      </c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ht="15.6" x14ac:dyDescent="0.3">
      <c r="A101" s="18">
        <v>99</v>
      </c>
      <c r="B101" s="17" t="s">
        <v>98</v>
      </c>
      <c r="C101" s="31">
        <v>100</v>
      </c>
      <c r="D101" s="32">
        <v>0</v>
      </c>
      <c r="E101" s="32">
        <v>0</v>
      </c>
      <c r="F101" s="32">
        <v>400</v>
      </c>
      <c r="G101" s="32">
        <v>10000</v>
      </c>
      <c r="H101" s="32">
        <v>2000</v>
      </c>
      <c r="I101" s="32">
        <v>0</v>
      </c>
      <c r="J101" s="32">
        <v>600</v>
      </c>
      <c r="K101" s="32">
        <v>4000</v>
      </c>
      <c r="L101" s="15">
        <v>3000</v>
      </c>
      <c r="M101" s="15">
        <v>80000</v>
      </c>
      <c r="N101" s="15">
        <v>1000</v>
      </c>
      <c r="O101" s="15">
        <v>2000</v>
      </c>
      <c r="P101" s="15">
        <v>15000</v>
      </c>
      <c r="Q101" s="15">
        <v>4500</v>
      </c>
      <c r="R101" s="15">
        <v>2500</v>
      </c>
      <c r="S101" s="16">
        <v>0</v>
      </c>
      <c r="T101" s="100">
        <v>4</v>
      </c>
      <c r="U101" s="22">
        <v>3000</v>
      </c>
      <c r="V101" s="23">
        <v>8000</v>
      </c>
      <c r="W101" s="23">
        <v>0</v>
      </c>
      <c r="X101" s="23">
        <v>0</v>
      </c>
      <c r="Y101" s="23">
        <v>0</v>
      </c>
      <c r="Z101" s="23">
        <v>1000</v>
      </c>
      <c r="AA101" s="23">
        <v>0</v>
      </c>
      <c r="AB101" s="23">
        <v>2000</v>
      </c>
      <c r="AC101" s="23">
        <v>1000</v>
      </c>
      <c r="AD101" s="23">
        <v>1000</v>
      </c>
      <c r="AE101" s="23">
        <v>0</v>
      </c>
      <c r="AF101" s="23">
        <v>2000</v>
      </c>
      <c r="AG101" s="23">
        <v>2000</v>
      </c>
      <c r="AH101" s="23">
        <v>0</v>
      </c>
      <c r="AI101" s="23">
        <v>2000</v>
      </c>
      <c r="AJ101" s="23">
        <v>2000</v>
      </c>
      <c r="AK101" s="24">
        <v>40</v>
      </c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5.6" x14ac:dyDescent="0.25">
      <c r="A102" s="62">
        <v>100</v>
      </c>
      <c r="B102" s="59" t="s">
        <v>99</v>
      </c>
      <c r="C102" s="31">
        <v>1000</v>
      </c>
      <c r="D102" s="32">
        <v>1500</v>
      </c>
      <c r="E102" s="32"/>
      <c r="F102" s="32"/>
      <c r="G102" s="32">
        <v>2000</v>
      </c>
      <c r="H102" s="32">
        <v>1500</v>
      </c>
      <c r="I102" s="32"/>
      <c r="J102" s="32">
        <v>0</v>
      </c>
      <c r="K102" s="32">
        <v>500</v>
      </c>
      <c r="L102" s="15">
        <v>100</v>
      </c>
      <c r="M102" s="15">
        <v>100</v>
      </c>
      <c r="N102" s="15">
        <v>0</v>
      </c>
      <c r="O102" s="15">
        <v>0</v>
      </c>
      <c r="P102" s="15">
        <v>100</v>
      </c>
      <c r="Q102" s="15">
        <v>0</v>
      </c>
      <c r="R102" s="15"/>
      <c r="S102" s="16"/>
      <c r="T102" s="100"/>
      <c r="U102" s="22">
        <v>1000</v>
      </c>
      <c r="V102" s="23">
        <v>5000</v>
      </c>
      <c r="W102" s="23"/>
      <c r="X102" s="23"/>
      <c r="Y102" s="23">
        <v>3000</v>
      </c>
      <c r="Z102" s="23">
        <v>6000</v>
      </c>
      <c r="AA102" s="23"/>
      <c r="AB102" s="23">
        <v>6000</v>
      </c>
      <c r="AC102" s="23">
        <v>6500</v>
      </c>
      <c r="AD102" s="23">
        <v>4000</v>
      </c>
      <c r="AE102" s="23">
        <v>10000</v>
      </c>
      <c r="AF102" s="23">
        <v>500</v>
      </c>
      <c r="AG102" s="23">
        <v>1000</v>
      </c>
      <c r="AH102" s="23">
        <v>200</v>
      </c>
      <c r="AI102" s="23">
        <v>9000</v>
      </c>
      <c r="AJ102" s="23">
        <v>9000</v>
      </c>
      <c r="AK102" s="24"/>
      <c r="AL102" s="111">
        <v>31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ht="15.6" x14ac:dyDescent="0.3">
      <c r="A103" s="62">
        <v>101</v>
      </c>
      <c r="B103" s="44" t="s">
        <v>100</v>
      </c>
      <c r="C103" s="31">
        <v>5420</v>
      </c>
      <c r="D103" s="32">
        <v>0</v>
      </c>
      <c r="E103" s="32">
        <v>5110</v>
      </c>
      <c r="F103" s="32">
        <v>3000</v>
      </c>
      <c r="G103" s="32">
        <v>5720</v>
      </c>
      <c r="H103" s="32"/>
      <c r="I103" s="32"/>
      <c r="J103" s="32">
        <v>0</v>
      </c>
      <c r="K103" s="32">
        <v>5110</v>
      </c>
      <c r="L103" s="15">
        <v>9000</v>
      </c>
      <c r="M103" s="15">
        <v>30000</v>
      </c>
      <c r="N103" s="15">
        <v>1000</v>
      </c>
      <c r="O103" s="15">
        <v>1000</v>
      </c>
      <c r="P103" s="15">
        <v>2000</v>
      </c>
      <c r="Q103" s="15"/>
      <c r="R103" s="15"/>
      <c r="S103" s="16">
        <v>100</v>
      </c>
      <c r="T103" s="100"/>
      <c r="U103" s="22">
        <v>3000</v>
      </c>
      <c r="V103" s="23">
        <v>10000</v>
      </c>
      <c r="W103" s="23">
        <v>6000</v>
      </c>
      <c r="X103" s="23">
        <v>0</v>
      </c>
      <c r="Y103" s="23">
        <v>3000</v>
      </c>
      <c r="Z103" s="23">
        <v>11000</v>
      </c>
      <c r="AA103" s="23"/>
      <c r="AB103" s="23">
        <v>8000</v>
      </c>
      <c r="AC103" s="23">
        <v>6000</v>
      </c>
      <c r="AD103" s="23">
        <v>1000</v>
      </c>
      <c r="AE103" s="23">
        <v>0</v>
      </c>
      <c r="AF103" s="23">
        <v>2000</v>
      </c>
      <c r="AG103" s="23">
        <v>2000</v>
      </c>
      <c r="AH103" s="23">
        <v>0</v>
      </c>
      <c r="AI103" s="23">
        <v>10000</v>
      </c>
      <c r="AJ103" s="23">
        <v>20000</v>
      </c>
      <c r="AK103" s="24">
        <v>0</v>
      </c>
      <c r="AL103" s="108">
        <v>44</v>
      </c>
      <c r="AM103" s="108"/>
    </row>
    <row r="104" spans="1:55" s="42" customFormat="1" ht="15.6" x14ac:dyDescent="0.3">
      <c r="A104" s="62">
        <v>102</v>
      </c>
      <c r="B104" s="44" t="s">
        <v>101</v>
      </c>
      <c r="C104" s="31">
        <v>4550</v>
      </c>
      <c r="D104" s="32">
        <v>800</v>
      </c>
      <c r="E104" s="32"/>
      <c r="F104" s="32">
        <v>480</v>
      </c>
      <c r="G104" s="32">
        <v>8760</v>
      </c>
      <c r="H104" s="32">
        <v>200</v>
      </c>
      <c r="I104" s="32"/>
      <c r="J104" s="32">
        <v>972</v>
      </c>
      <c r="K104" s="32">
        <v>1900</v>
      </c>
      <c r="L104" s="15">
        <v>100</v>
      </c>
      <c r="M104" s="15">
        <v>528</v>
      </c>
      <c r="N104" s="15">
        <v>30</v>
      </c>
      <c r="O104" s="15">
        <v>200</v>
      </c>
      <c r="P104" s="15">
        <v>1000</v>
      </c>
      <c r="Q104" s="15">
        <v>100</v>
      </c>
      <c r="R104" s="15">
        <v>20</v>
      </c>
      <c r="S104" s="16"/>
      <c r="T104" s="100"/>
      <c r="U104" s="22">
        <v>0</v>
      </c>
      <c r="V104" s="23">
        <v>400</v>
      </c>
      <c r="W104" s="23">
        <v>0</v>
      </c>
      <c r="X104" s="23">
        <v>0</v>
      </c>
      <c r="Y104" s="23">
        <v>0</v>
      </c>
      <c r="Z104" s="23">
        <v>2000</v>
      </c>
      <c r="AA104" s="23">
        <v>0</v>
      </c>
      <c r="AB104" s="23">
        <v>1600</v>
      </c>
      <c r="AC104" s="23">
        <v>1000</v>
      </c>
      <c r="AD104" s="23">
        <v>300</v>
      </c>
      <c r="AE104" s="23">
        <v>0</v>
      </c>
      <c r="AF104" s="23">
        <v>200</v>
      </c>
      <c r="AG104" s="23">
        <v>100</v>
      </c>
      <c r="AH104" s="23">
        <v>0</v>
      </c>
      <c r="AI104" s="23">
        <v>0</v>
      </c>
      <c r="AJ104" s="23">
        <v>500</v>
      </c>
      <c r="AK104" s="24"/>
      <c r="AL104" s="108"/>
      <c r="AM104" s="108"/>
    </row>
    <row r="105" spans="1:55" s="42" customFormat="1" ht="15.6" x14ac:dyDescent="0.3">
      <c r="A105" s="18">
        <v>103</v>
      </c>
      <c r="B105" s="17" t="s">
        <v>102</v>
      </c>
      <c r="C105" s="31">
        <v>7850</v>
      </c>
      <c r="D105" s="32">
        <v>0</v>
      </c>
      <c r="E105" s="32">
        <v>6720</v>
      </c>
      <c r="F105" s="32"/>
      <c r="G105" s="32">
        <v>4880</v>
      </c>
      <c r="H105" s="32">
        <v>2660</v>
      </c>
      <c r="I105" s="32"/>
      <c r="J105" s="32">
        <v>2580</v>
      </c>
      <c r="K105" s="32">
        <v>3500</v>
      </c>
      <c r="L105" s="15">
        <v>3000</v>
      </c>
      <c r="M105" s="15">
        <v>12800</v>
      </c>
      <c r="N105" s="15">
        <v>500</v>
      </c>
      <c r="O105" s="15">
        <v>2000</v>
      </c>
      <c r="P105" s="15">
        <v>125</v>
      </c>
      <c r="Q105" s="15"/>
      <c r="R105" s="15"/>
      <c r="S105" s="16"/>
      <c r="T105" s="100"/>
      <c r="U105" s="22">
        <v>0</v>
      </c>
      <c r="V105" s="23">
        <v>10000</v>
      </c>
      <c r="W105" s="23">
        <v>0</v>
      </c>
      <c r="X105" s="23"/>
      <c r="Y105" s="23">
        <v>1000</v>
      </c>
      <c r="Z105" s="23">
        <v>4000</v>
      </c>
      <c r="AA105" s="23"/>
      <c r="AB105" s="23">
        <v>5000</v>
      </c>
      <c r="AC105" s="23">
        <v>2000</v>
      </c>
      <c r="AD105" s="23">
        <v>3000</v>
      </c>
      <c r="AE105" s="23">
        <v>3000</v>
      </c>
      <c r="AF105" s="23">
        <v>0</v>
      </c>
      <c r="AG105" s="23">
        <v>0</v>
      </c>
      <c r="AH105" s="23">
        <v>0</v>
      </c>
      <c r="AI105" s="23">
        <v>0</v>
      </c>
      <c r="AJ105" s="23">
        <v>3000</v>
      </c>
      <c r="AK105" s="24"/>
      <c r="AL105" s="108">
        <v>49</v>
      </c>
      <c r="AM105" s="108"/>
    </row>
    <row r="106" spans="1:55" ht="15.6" x14ac:dyDescent="0.3">
      <c r="A106" s="18">
        <v>104</v>
      </c>
      <c r="B106" s="17" t="s">
        <v>103</v>
      </c>
      <c r="C106" s="31">
        <v>3800</v>
      </c>
      <c r="D106" s="32"/>
      <c r="E106" s="32"/>
      <c r="F106" s="32"/>
      <c r="G106" s="32">
        <v>12000</v>
      </c>
      <c r="H106" s="32">
        <v>9000</v>
      </c>
      <c r="I106" s="32"/>
      <c r="J106" s="32"/>
      <c r="K106" s="32">
        <v>4000</v>
      </c>
      <c r="L106" s="15">
        <v>9000</v>
      </c>
      <c r="M106" s="15">
        <v>79200</v>
      </c>
      <c r="N106" s="15"/>
      <c r="O106" s="15"/>
      <c r="P106" s="15">
        <v>650</v>
      </c>
      <c r="Q106" s="15"/>
      <c r="R106" s="15"/>
      <c r="S106" s="16"/>
      <c r="T106" s="100"/>
      <c r="U106" s="22">
        <v>2000</v>
      </c>
      <c r="V106" s="23">
        <v>9000</v>
      </c>
      <c r="W106" s="23"/>
      <c r="X106" s="23"/>
      <c r="Y106" s="23">
        <v>0</v>
      </c>
      <c r="Z106" s="23">
        <v>3000</v>
      </c>
      <c r="AA106" s="23"/>
      <c r="AB106" s="23">
        <v>6000</v>
      </c>
      <c r="AC106" s="23">
        <v>5000</v>
      </c>
      <c r="AD106" s="23">
        <v>3000</v>
      </c>
      <c r="AE106" s="23">
        <v>12000</v>
      </c>
      <c r="AF106" s="23">
        <v>200</v>
      </c>
      <c r="AG106" s="23">
        <v>200</v>
      </c>
      <c r="AH106" s="23">
        <v>0</v>
      </c>
      <c r="AI106" s="23"/>
      <c r="AJ106" s="23">
        <v>500</v>
      </c>
      <c r="AK106" s="24"/>
      <c r="AL106" s="111">
        <v>26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5.6" x14ac:dyDescent="0.3">
      <c r="A107" s="18">
        <v>105</v>
      </c>
      <c r="B107" s="17" t="s">
        <v>104</v>
      </c>
      <c r="C107" s="31">
        <v>2200</v>
      </c>
      <c r="D107" s="32">
        <v>0</v>
      </c>
      <c r="E107" s="32">
        <v>0</v>
      </c>
      <c r="F107" s="32">
        <v>680</v>
      </c>
      <c r="G107" s="32">
        <v>5800</v>
      </c>
      <c r="H107" s="32">
        <v>1400</v>
      </c>
      <c r="I107" s="32"/>
      <c r="J107" s="32"/>
      <c r="K107" s="32">
        <v>5400</v>
      </c>
      <c r="L107" s="15">
        <v>10000</v>
      </c>
      <c r="M107" s="15">
        <v>25800</v>
      </c>
      <c r="N107" s="15">
        <v>4740</v>
      </c>
      <c r="O107" s="15">
        <v>8325</v>
      </c>
      <c r="P107" s="15">
        <v>1200</v>
      </c>
      <c r="Q107" s="15">
        <v>5300</v>
      </c>
      <c r="R107" s="15"/>
      <c r="S107" s="16"/>
      <c r="T107" s="100">
        <v>0</v>
      </c>
      <c r="U107" s="22">
        <v>2000</v>
      </c>
      <c r="V107" s="23">
        <v>4000</v>
      </c>
      <c r="W107" s="23">
        <v>0</v>
      </c>
      <c r="X107" s="23">
        <v>0</v>
      </c>
      <c r="Y107" s="23">
        <v>2000</v>
      </c>
      <c r="Z107" s="23">
        <v>4000</v>
      </c>
      <c r="AA107" s="23">
        <v>0</v>
      </c>
      <c r="AB107" s="23">
        <v>4000</v>
      </c>
      <c r="AC107" s="23">
        <v>2000</v>
      </c>
      <c r="AD107" s="23">
        <v>0</v>
      </c>
      <c r="AE107" s="23">
        <v>1000</v>
      </c>
      <c r="AF107" s="23">
        <v>200</v>
      </c>
      <c r="AG107" s="23">
        <v>0</v>
      </c>
      <c r="AH107" s="23">
        <v>100</v>
      </c>
      <c r="AI107" s="23">
        <v>2000</v>
      </c>
      <c r="AJ107" s="23">
        <v>10000</v>
      </c>
      <c r="AK107" s="24"/>
      <c r="AL107" s="108">
        <v>24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ht="15.6" x14ac:dyDescent="0.3">
      <c r="A108" s="18">
        <v>106</v>
      </c>
      <c r="B108" s="17" t="s">
        <v>105</v>
      </c>
      <c r="C108" s="31">
        <v>490</v>
      </c>
      <c r="D108" s="32">
        <v>280</v>
      </c>
      <c r="E108" s="32"/>
      <c r="F108" s="32">
        <v>800</v>
      </c>
      <c r="G108" s="32">
        <v>4040</v>
      </c>
      <c r="H108" s="32">
        <v>3700</v>
      </c>
      <c r="I108" s="32"/>
      <c r="J108" s="32"/>
      <c r="K108" s="32">
        <v>860</v>
      </c>
      <c r="L108" s="15">
        <v>1100</v>
      </c>
      <c r="M108" s="15">
        <v>14200</v>
      </c>
      <c r="N108" s="15">
        <v>300</v>
      </c>
      <c r="O108" s="15">
        <v>7800</v>
      </c>
      <c r="P108" s="15">
        <v>4255</v>
      </c>
      <c r="Q108" s="15">
        <v>200</v>
      </c>
      <c r="R108" s="15">
        <v>3040</v>
      </c>
      <c r="S108" s="16"/>
      <c r="T108" s="100">
        <v>8</v>
      </c>
      <c r="U108" s="22">
        <v>800</v>
      </c>
      <c r="V108" s="23">
        <v>3320</v>
      </c>
      <c r="W108" s="23">
        <v>0</v>
      </c>
      <c r="X108" s="23">
        <v>0</v>
      </c>
      <c r="Y108" s="23">
        <v>0</v>
      </c>
      <c r="Z108" s="23">
        <v>1000</v>
      </c>
      <c r="AA108" s="23"/>
      <c r="AB108" s="23">
        <v>2900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4">
        <v>0</v>
      </c>
      <c r="AL108" s="111">
        <v>4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ht="15.6" x14ac:dyDescent="0.3">
      <c r="A109" s="62">
        <v>107</v>
      </c>
      <c r="B109" s="44" t="s">
        <v>106</v>
      </c>
      <c r="C109" s="31">
        <v>6680</v>
      </c>
      <c r="D109" s="32">
        <v>1230</v>
      </c>
      <c r="E109" s="32"/>
      <c r="F109" s="32"/>
      <c r="G109" s="32">
        <v>22400</v>
      </c>
      <c r="H109" s="32">
        <v>4700</v>
      </c>
      <c r="I109" s="32"/>
      <c r="J109" s="32">
        <v>1000</v>
      </c>
      <c r="K109" s="32">
        <v>4010</v>
      </c>
      <c r="L109" s="15"/>
      <c r="M109" s="15"/>
      <c r="N109" s="15"/>
      <c r="O109" s="15"/>
      <c r="P109" s="15"/>
      <c r="Q109" s="15"/>
      <c r="R109" s="15"/>
      <c r="S109" s="16"/>
      <c r="T109" s="100"/>
      <c r="U109" s="22">
        <v>2000</v>
      </c>
      <c r="V109" s="23">
        <v>1000</v>
      </c>
      <c r="W109" s="23"/>
      <c r="X109" s="23"/>
      <c r="Y109" s="23">
        <v>0</v>
      </c>
      <c r="Z109" s="23">
        <v>2000</v>
      </c>
      <c r="AA109" s="23"/>
      <c r="AB109" s="23">
        <v>3000</v>
      </c>
      <c r="AC109" s="23">
        <v>2000</v>
      </c>
      <c r="AD109" s="23">
        <v>12500</v>
      </c>
      <c r="AE109" s="23">
        <v>37000</v>
      </c>
      <c r="AF109" s="23">
        <v>600</v>
      </c>
      <c r="AG109" s="23">
        <v>630</v>
      </c>
      <c r="AH109" s="23"/>
      <c r="AI109" s="23"/>
      <c r="AJ109" s="23"/>
      <c r="AK109" s="24"/>
      <c r="AL109" s="108"/>
      <c r="AM109" s="108"/>
    </row>
    <row r="110" spans="1:55" s="42" customFormat="1" ht="15.6" x14ac:dyDescent="0.3">
      <c r="A110" s="62">
        <v>108</v>
      </c>
      <c r="B110" s="44" t="s">
        <v>107</v>
      </c>
      <c r="C110" s="31">
        <v>2400</v>
      </c>
      <c r="D110" s="32">
        <v>0</v>
      </c>
      <c r="E110" s="32"/>
      <c r="F110" s="32"/>
      <c r="G110" s="32">
        <v>5000</v>
      </c>
      <c r="H110" s="32">
        <v>2800</v>
      </c>
      <c r="I110" s="32"/>
      <c r="J110" s="32">
        <v>1500</v>
      </c>
      <c r="K110" s="32">
        <v>3850</v>
      </c>
      <c r="L110" s="15">
        <v>30000</v>
      </c>
      <c r="M110" s="15">
        <v>87000</v>
      </c>
      <c r="N110" s="15">
        <v>400</v>
      </c>
      <c r="O110" s="15">
        <v>300</v>
      </c>
      <c r="P110" s="15">
        <v>119</v>
      </c>
      <c r="Q110" s="15">
        <v>5000</v>
      </c>
      <c r="R110" s="15">
        <v>0</v>
      </c>
      <c r="S110" s="16">
        <v>0</v>
      </c>
      <c r="T110" s="100">
        <v>0</v>
      </c>
      <c r="U110" s="22">
        <v>2000</v>
      </c>
      <c r="V110" s="23">
        <v>6840</v>
      </c>
      <c r="W110" s="23"/>
      <c r="X110" s="23"/>
      <c r="Y110" s="23">
        <v>0</v>
      </c>
      <c r="Z110" s="23">
        <v>4900</v>
      </c>
      <c r="AA110" s="23">
        <v>0</v>
      </c>
      <c r="AB110" s="23">
        <v>3058</v>
      </c>
      <c r="AC110" s="23">
        <v>4900</v>
      </c>
      <c r="AD110" s="23">
        <v>0</v>
      </c>
      <c r="AE110" s="23">
        <v>0</v>
      </c>
      <c r="AF110" s="23">
        <v>200</v>
      </c>
      <c r="AG110" s="23">
        <v>200</v>
      </c>
      <c r="AH110" s="23">
        <v>0</v>
      </c>
      <c r="AI110" s="23">
        <v>50</v>
      </c>
      <c r="AJ110" s="23">
        <v>6000</v>
      </c>
      <c r="AK110" s="24"/>
      <c r="AL110" s="108">
        <v>31</v>
      </c>
      <c r="AM110" s="108"/>
    </row>
    <row r="111" spans="1:55" ht="15.6" x14ac:dyDescent="0.3">
      <c r="A111" s="18">
        <v>109</v>
      </c>
      <c r="B111" s="17" t="s">
        <v>108</v>
      </c>
      <c r="C111" s="31">
        <v>3000</v>
      </c>
      <c r="D111" s="32">
        <v>0</v>
      </c>
      <c r="E111" s="32"/>
      <c r="F111" s="32"/>
      <c r="G111" s="32">
        <v>6800</v>
      </c>
      <c r="H111" s="32">
        <v>3000</v>
      </c>
      <c r="I111" s="32"/>
      <c r="J111" s="32">
        <v>1000</v>
      </c>
      <c r="K111" s="32">
        <v>4000</v>
      </c>
      <c r="L111" s="15">
        <v>4800</v>
      </c>
      <c r="M111" s="15">
        <v>149600</v>
      </c>
      <c r="N111" s="15">
        <v>8400</v>
      </c>
      <c r="O111" s="15">
        <v>3000</v>
      </c>
      <c r="P111" s="15">
        <v>800</v>
      </c>
      <c r="Q111" s="15">
        <v>1200</v>
      </c>
      <c r="R111" s="15">
        <v>0</v>
      </c>
      <c r="S111" s="16"/>
      <c r="T111" s="100">
        <v>0</v>
      </c>
      <c r="U111" s="22">
        <v>0</v>
      </c>
      <c r="V111" s="23">
        <v>10000</v>
      </c>
      <c r="W111" s="23">
        <v>0</v>
      </c>
      <c r="X111" s="23">
        <v>0</v>
      </c>
      <c r="Y111" s="23">
        <v>0</v>
      </c>
      <c r="Z111" s="23">
        <v>7000</v>
      </c>
      <c r="AA111" s="23">
        <v>0</v>
      </c>
      <c r="AB111" s="23">
        <v>10000</v>
      </c>
      <c r="AC111" s="23">
        <v>6000</v>
      </c>
      <c r="AD111" s="23">
        <v>1000</v>
      </c>
      <c r="AE111" s="23">
        <v>0</v>
      </c>
      <c r="AF111" s="23">
        <v>2000</v>
      </c>
      <c r="AG111" s="23">
        <v>6000</v>
      </c>
      <c r="AH111" s="23">
        <v>0</v>
      </c>
      <c r="AI111" s="23">
        <v>2000</v>
      </c>
      <c r="AJ111" s="23">
        <v>8000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ht="15.6" x14ac:dyDescent="0.3">
      <c r="A112" s="62">
        <v>110</v>
      </c>
      <c r="B112" s="17" t="s">
        <v>109</v>
      </c>
      <c r="C112" s="31">
        <v>3300</v>
      </c>
      <c r="D112" s="32">
        <v>0</v>
      </c>
      <c r="E112" s="32">
        <v>0</v>
      </c>
      <c r="F112" s="32">
        <v>1000</v>
      </c>
      <c r="G112" s="32">
        <v>19200</v>
      </c>
      <c r="H112" s="32">
        <v>15000</v>
      </c>
      <c r="I112" s="32">
        <v>0</v>
      </c>
      <c r="J112" s="32">
        <v>42000</v>
      </c>
      <c r="K112" s="32">
        <v>10500</v>
      </c>
      <c r="L112" s="15">
        <v>27000</v>
      </c>
      <c r="M112" s="15">
        <v>81900</v>
      </c>
      <c r="N112" s="15">
        <v>0</v>
      </c>
      <c r="O112" s="15">
        <v>8000</v>
      </c>
      <c r="P112" s="15">
        <v>75</v>
      </c>
      <c r="Q112" s="15">
        <v>7500</v>
      </c>
      <c r="R112" s="15"/>
      <c r="S112" s="16">
        <v>50</v>
      </c>
      <c r="T112" s="100"/>
      <c r="U112" s="22">
        <v>8000</v>
      </c>
      <c r="V112" s="117">
        <v>22000</v>
      </c>
      <c r="W112" s="23">
        <v>0</v>
      </c>
      <c r="X112" s="23">
        <v>2000</v>
      </c>
      <c r="Y112" s="23">
        <v>0</v>
      </c>
      <c r="Z112" s="23">
        <v>17500</v>
      </c>
      <c r="AA112" s="23">
        <v>0</v>
      </c>
      <c r="AB112" s="23">
        <v>17000</v>
      </c>
      <c r="AC112" s="23">
        <v>13700</v>
      </c>
      <c r="AD112" s="23">
        <v>0</v>
      </c>
      <c r="AE112" s="23">
        <v>0</v>
      </c>
      <c r="AF112" s="23">
        <v>4000</v>
      </c>
      <c r="AG112" s="23">
        <v>2000</v>
      </c>
      <c r="AH112" s="23">
        <v>375</v>
      </c>
      <c r="AI112" s="23">
        <v>10000</v>
      </c>
      <c r="AJ112" s="23">
        <v>25000</v>
      </c>
      <c r="AK112" s="24">
        <v>30</v>
      </c>
      <c r="AL112" s="108">
        <v>86</v>
      </c>
      <c r="AM112" s="108"/>
    </row>
    <row r="113" spans="1:153" ht="15.6" x14ac:dyDescent="0.3">
      <c r="A113" s="18">
        <v>111</v>
      </c>
      <c r="B113" s="17" t="s">
        <v>110</v>
      </c>
      <c r="C113" s="31">
        <v>7700</v>
      </c>
      <c r="D113" s="32">
        <v>0</v>
      </c>
      <c r="E113" s="32">
        <v>0</v>
      </c>
      <c r="F113" s="32">
        <v>250</v>
      </c>
      <c r="G113" s="32">
        <v>5000</v>
      </c>
      <c r="H113" s="32">
        <v>5260</v>
      </c>
      <c r="I113" s="32">
        <v>0</v>
      </c>
      <c r="J113" s="32">
        <v>6200</v>
      </c>
      <c r="K113" s="32">
        <v>10000</v>
      </c>
      <c r="L113" s="15">
        <v>28500</v>
      </c>
      <c r="M113" s="15">
        <v>90000</v>
      </c>
      <c r="N113" s="15">
        <v>800</v>
      </c>
      <c r="O113" s="15">
        <v>500</v>
      </c>
      <c r="P113" s="15">
        <v>1500</v>
      </c>
      <c r="Q113" s="15">
        <v>8000</v>
      </c>
      <c r="R113" s="15">
        <v>0</v>
      </c>
      <c r="S113" s="16">
        <v>0</v>
      </c>
      <c r="T113" s="100">
        <v>0</v>
      </c>
      <c r="U113" s="22">
        <v>0</v>
      </c>
      <c r="V113" s="23">
        <v>8000</v>
      </c>
      <c r="W113" s="23">
        <v>0</v>
      </c>
      <c r="X113" s="23">
        <v>0</v>
      </c>
      <c r="Y113" s="23">
        <v>2000</v>
      </c>
      <c r="Z113" s="23">
        <v>3000</v>
      </c>
      <c r="AA113" s="23">
        <v>0</v>
      </c>
      <c r="AB113" s="23">
        <v>6000</v>
      </c>
      <c r="AC113" s="23">
        <v>0</v>
      </c>
      <c r="AD113" s="23">
        <v>0</v>
      </c>
      <c r="AE113" s="23">
        <v>0</v>
      </c>
      <c r="AF113" s="23">
        <v>500</v>
      </c>
      <c r="AG113" s="23">
        <v>500</v>
      </c>
      <c r="AH113" s="23">
        <v>0</v>
      </c>
      <c r="AI113" s="23">
        <v>0</v>
      </c>
      <c r="AJ113" s="23">
        <v>10000</v>
      </c>
      <c r="AK113" s="24">
        <v>28</v>
      </c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6.2" thickBot="1" x14ac:dyDescent="0.35">
      <c r="A114" s="62">
        <v>112</v>
      </c>
      <c r="B114" s="17" t="s">
        <v>111</v>
      </c>
      <c r="C114" s="47">
        <v>5000</v>
      </c>
      <c r="D114" s="48">
        <v>40</v>
      </c>
      <c r="E114" s="48">
        <v>0</v>
      </c>
      <c r="F114" s="48">
        <v>1600</v>
      </c>
      <c r="G114" s="48">
        <v>500</v>
      </c>
      <c r="H114" s="48">
        <v>1820</v>
      </c>
      <c r="I114" s="48">
        <v>0</v>
      </c>
      <c r="J114" s="48">
        <v>1200</v>
      </c>
      <c r="K114" s="48">
        <v>4500</v>
      </c>
      <c r="L114" s="49">
        <v>515045300</v>
      </c>
      <c r="M114" s="49">
        <v>70</v>
      </c>
      <c r="N114" s="49">
        <v>1830</v>
      </c>
      <c r="O114" s="49">
        <v>1229</v>
      </c>
      <c r="P114" s="49">
        <v>0</v>
      </c>
      <c r="Q114" s="49">
        <v>0</v>
      </c>
      <c r="R114" s="49"/>
      <c r="S114" s="50"/>
      <c r="T114" s="106">
        <v>11</v>
      </c>
      <c r="U114" s="51">
        <v>1000</v>
      </c>
      <c r="V114" s="52">
        <v>4000</v>
      </c>
      <c r="W114" s="52">
        <v>0</v>
      </c>
      <c r="X114" s="52">
        <v>0</v>
      </c>
      <c r="Y114" s="52">
        <v>3000</v>
      </c>
      <c r="Z114" s="52">
        <v>3000</v>
      </c>
      <c r="AA114" s="52"/>
      <c r="AB114" s="52">
        <v>4000</v>
      </c>
      <c r="AC114" s="52">
        <v>2000</v>
      </c>
      <c r="AD114" s="52">
        <v>1000</v>
      </c>
      <c r="AE114" s="52">
        <v>0</v>
      </c>
      <c r="AF114" s="52">
        <v>500</v>
      </c>
      <c r="AG114" s="52">
        <v>0</v>
      </c>
      <c r="AH114" s="52">
        <v>0</v>
      </c>
      <c r="AI114" s="52">
        <v>2000</v>
      </c>
      <c r="AJ114" s="52">
        <v>4000</v>
      </c>
      <c r="AK114" s="53"/>
      <c r="AL114" s="108"/>
      <c r="AM114" s="108"/>
    </row>
    <row r="116" spans="1:153" ht="15.6" x14ac:dyDescent="0.3">
      <c r="B116" s="60"/>
      <c r="G116" s="69"/>
    </row>
    <row r="118" spans="1:153" x14ac:dyDescent="0.25">
      <c r="C118" s="72"/>
      <c r="G118" s="69"/>
    </row>
    <row r="119" spans="1:153" x14ac:dyDescent="0.25">
      <c r="G119" s="69"/>
      <c r="EW119" s="2" t="s">
        <v>135</v>
      </c>
    </row>
    <row r="120" spans="1:153" x14ac:dyDescent="0.25">
      <c r="G120" s="69"/>
      <c r="AG120" s="67"/>
    </row>
  </sheetData>
  <mergeCells count="2">
    <mergeCell ref="C1:S1"/>
    <mergeCell ref="U1:A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W120"/>
  <sheetViews>
    <sheetView workbookViewId="0">
      <selection activeCell="B2" sqref="B2"/>
    </sheetView>
  </sheetViews>
  <sheetFormatPr defaultRowHeight="13.8" x14ac:dyDescent="0.25"/>
  <cols>
    <col min="1" max="1" width="4.109375" style="61" customWidth="1"/>
    <col min="2" max="2" width="14.88671875" style="21" customWidth="1"/>
    <col min="3" max="3" width="9" style="2" bestFit="1" customWidth="1"/>
    <col min="4" max="4" width="10" style="2" bestFit="1" customWidth="1"/>
    <col min="5" max="6" width="8.44140625" style="2" bestFit="1" customWidth="1"/>
    <col min="7" max="8" width="10" style="2" bestFit="1" customWidth="1"/>
    <col min="9" max="9" width="11.33203125" style="2" bestFit="1" customWidth="1"/>
    <col min="10" max="10" width="8.44140625" style="2" bestFit="1" customWidth="1"/>
    <col min="11" max="11" width="10" style="2" bestFit="1" customWidth="1"/>
    <col min="12" max="12" width="12" style="2" bestFit="1" customWidth="1"/>
    <col min="13" max="13" width="11.33203125" style="2" bestFit="1" customWidth="1"/>
    <col min="14" max="16" width="11.109375" style="2" bestFit="1" customWidth="1"/>
    <col min="17" max="17" width="8.5546875" style="2" bestFit="1" customWidth="1"/>
    <col min="18" max="19" width="8.33203125" style="2" bestFit="1" customWidth="1"/>
    <col min="20" max="20" width="8.33203125" style="2" customWidth="1"/>
    <col min="21" max="21" width="8.33203125" style="2" bestFit="1" customWidth="1"/>
    <col min="22" max="23" width="8.5546875" style="2" bestFit="1" customWidth="1"/>
    <col min="24" max="26" width="8.33203125" style="2" bestFit="1" customWidth="1"/>
    <col min="27" max="27" width="11.109375" style="2" bestFit="1" customWidth="1"/>
    <col min="28" max="28" width="8.33203125" style="2" bestFit="1" customWidth="1"/>
    <col min="29" max="29" width="8.5546875" style="2" bestFit="1" customWidth="1"/>
    <col min="30" max="34" width="11.109375" style="2" bestFit="1" customWidth="1"/>
    <col min="35" max="35" width="8.33203125" style="2" bestFit="1" customWidth="1"/>
    <col min="36" max="36" width="8.5546875" style="2" bestFit="1" customWidth="1"/>
    <col min="37" max="37" width="8.33203125" style="2" bestFit="1" customWidth="1"/>
    <col min="38" max="38" width="10.6640625" style="77" bestFit="1" customWidth="1"/>
    <col min="39" max="39" width="10.6640625" style="77" customWidth="1"/>
    <col min="40" max="55" width="9.109375" style="77"/>
    <col min="56" max="236" width="9.109375" style="2"/>
    <col min="237" max="237" width="4.109375" style="2" customWidth="1"/>
    <col min="238" max="238" width="21.44140625" style="2" bestFit="1" customWidth="1"/>
    <col min="239" max="239" width="11" style="2" bestFit="1" customWidth="1"/>
    <col min="240" max="240" width="10" style="2" bestFit="1" customWidth="1"/>
    <col min="241" max="241" width="12.88671875" style="2" customWidth="1"/>
    <col min="242" max="242" width="11.5546875" style="2" bestFit="1" customWidth="1"/>
    <col min="243" max="248" width="9.33203125" style="2" bestFit="1" customWidth="1"/>
    <col min="249" max="249" width="10" style="2" bestFit="1" customWidth="1"/>
    <col min="250" max="250" width="11" style="2" bestFit="1" customWidth="1"/>
    <col min="251" max="254" width="9.33203125" style="2" bestFit="1" customWidth="1"/>
    <col min="255" max="256" width="13.33203125" style="2" customWidth="1"/>
    <col min="257" max="260" width="10.88671875" style="2" bestFit="1" customWidth="1"/>
    <col min="261" max="492" width="9.109375" style="2"/>
    <col min="493" max="493" width="4.109375" style="2" customWidth="1"/>
    <col min="494" max="494" width="21.44140625" style="2" bestFit="1" customWidth="1"/>
    <col min="495" max="495" width="11" style="2" bestFit="1" customWidth="1"/>
    <col min="496" max="496" width="10" style="2" bestFit="1" customWidth="1"/>
    <col min="497" max="497" width="12.88671875" style="2" customWidth="1"/>
    <col min="498" max="498" width="11.5546875" style="2" bestFit="1" customWidth="1"/>
    <col min="499" max="504" width="9.33203125" style="2" bestFit="1" customWidth="1"/>
    <col min="505" max="505" width="10" style="2" bestFit="1" customWidth="1"/>
    <col min="506" max="506" width="11" style="2" bestFit="1" customWidth="1"/>
    <col min="507" max="510" width="9.33203125" style="2" bestFit="1" customWidth="1"/>
    <col min="511" max="512" width="13.33203125" style="2" customWidth="1"/>
    <col min="513" max="516" width="10.88671875" style="2" bestFit="1" customWidth="1"/>
    <col min="517" max="748" width="9.109375" style="2"/>
    <col min="749" max="749" width="4.109375" style="2" customWidth="1"/>
    <col min="750" max="750" width="21.44140625" style="2" bestFit="1" customWidth="1"/>
    <col min="751" max="751" width="11" style="2" bestFit="1" customWidth="1"/>
    <col min="752" max="752" width="10" style="2" bestFit="1" customWidth="1"/>
    <col min="753" max="753" width="12.88671875" style="2" customWidth="1"/>
    <col min="754" max="754" width="11.5546875" style="2" bestFit="1" customWidth="1"/>
    <col min="755" max="760" width="9.33203125" style="2" bestFit="1" customWidth="1"/>
    <col min="761" max="761" width="10" style="2" bestFit="1" customWidth="1"/>
    <col min="762" max="762" width="11" style="2" bestFit="1" customWidth="1"/>
    <col min="763" max="766" width="9.33203125" style="2" bestFit="1" customWidth="1"/>
    <col min="767" max="768" width="13.33203125" style="2" customWidth="1"/>
    <col min="769" max="772" width="10.88671875" style="2" bestFit="1" customWidth="1"/>
    <col min="773" max="1004" width="9.109375" style="2"/>
    <col min="1005" max="1005" width="4.109375" style="2" customWidth="1"/>
    <col min="1006" max="1006" width="21.44140625" style="2" bestFit="1" customWidth="1"/>
    <col min="1007" max="1007" width="11" style="2" bestFit="1" customWidth="1"/>
    <col min="1008" max="1008" width="10" style="2" bestFit="1" customWidth="1"/>
    <col min="1009" max="1009" width="12.88671875" style="2" customWidth="1"/>
    <col min="1010" max="1010" width="11.5546875" style="2" bestFit="1" customWidth="1"/>
    <col min="1011" max="1016" width="9.33203125" style="2" bestFit="1" customWidth="1"/>
    <col min="1017" max="1017" width="10" style="2" bestFit="1" customWidth="1"/>
    <col min="1018" max="1018" width="11" style="2" bestFit="1" customWidth="1"/>
    <col min="1019" max="1022" width="9.33203125" style="2" bestFit="1" customWidth="1"/>
    <col min="1023" max="1024" width="13.33203125" style="2" customWidth="1"/>
    <col min="1025" max="1028" width="10.88671875" style="2" bestFit="1" customWidth="1"/>
    <col min="1029" max="1260" width="9.109375" style="2"/>
    <col min="1261" max="1261" width="4.109375" style="2" customWidth="1"/>
    <col min="1262" max="1262" width="21.44140625" style="2" bestFit="1" customWidth="1"/>
    <col min="1263" max="1263" width="11" style="2" bestFit="1" customWidth="1"/>
    <col min="1264" max="1264" width="10" style="2" bestFit="1" customWidth="1"/>
    <col min="1265" max="1265" width="12.88671875" style="2" customWidth="1"/>
    <col min="1266" max="1266" width="11.5546875" style="2" bestFit="1" customWidth="1"/>
    <col min="1267" max="1272" width="9.33203125" style="2" bestFit="1" customWidth="1"/>
    <col min="1273" max="1273" width="10" style="2" bestFit="1" customWidth="1"/>
    <col min="1274" max="1274" width="11" style="2" bestFit="1" customWidth="1"/>
    <col min="1275" max="1278" width="9.33203125" style="2" bestFit="1" customWidth="1"/>
    <col min="1279" max="1280" width="13.33203125" style="2" customWidth="1"/>
    <col min="1281" max="1284" width="10.88671875" style="2" bestFit="1" customWidth="1"/>
    <col min="1285" max="1516" width="9.109375" style="2"/>
    <col min="1517" max="1517" width="4.109375" style="2" customWidth="1"/>
    <col min="1518" max="1518" width="21.44140625" style="2" bestFit="1" customWidth="1"/>
    <col min="1519" max="1519" width="11" style="2" bestFit="1" customWidth="1"/>
    <col min="1520" max="1520" width="10" style="2" bestFit="1" customWidth="1"/>
    <col min="1521" max="1521" width="12.88671875" style="2" customWidth="1"/>
    <col min="1522" max="1522" width="11.5546875" style="2" bestFit="1" customWidth="1"/>
    <col min="1523" max="1528" width="9.33203125" style="2" bestFit="1" customWidth="1"/>
    <col min="1529" max="1529" width="10" style="2" bestFit="1" customWidth="1"/>
    <col min="1530" max="1530" width="11" style="2" bestFit="1" customWidth="1"/>
    <col min="1531" max="1534" width="9.33203125" style="2" bestFit="1" customWidth="1"/>
    <col min="1535" max="1536" width="13.33203125" style="2" customWidth="1"/>
    <col min="1537" max="1540" width="10.88671875" style="2" bestFit="1" customWidth="1"/>
    <col min="1541" max="1772" width="9.109375" style="2"/>
    <col min="1773" max="1773" width="4.109375" style="2" customWidth="1"/>
    <col min="1774" max="1774" width="21.44140625" style="2" bestFit="1" customWidth="1"/>
    <col min="1775" max="1775" width="11" style="2" bestFit="1" customWidth="1"/>
    <col min="1776" max="1776" width="10" style="2" bestFit="1" customWidth="1"/>
    <col min="1777" max="1777" width="12.88671875" style="2" customWidth="1"/>
    <col min="1778" max="1778" width="11.5546875" style="2" bestFit="1" customWidth="1"/>
    <col min="1779" max="1784" width="9.33203125" style="2" bestFit="1" customWidth="1"/>
    <col min="1785" max="1785" width="10" style="2" bestFit="1" customWidth="1"/>
    <col min="1786" max="1786" width="11" style="2" bestFit="1" customWidth="1"/>
    <col min="1787" max="1790" width="9.33203125" style="2" bestFit="1" customWidth="1"/>
    <col min="1791" max="1792" width="13.33203125" style="2" customWidth="1"/>
    <col min="1793" max="1796" width="10.88671875" style="2" bestFit="1" customWidth="1"/>
    <col min="1797" max="2028" width="9.109375" style="2"/>
    <col min="2029" max="2029" width="4.109375" style="2" customWidth="1"/>
    <col min="2030" max="2030" width="21.44140625" style="2" bestFit="1" customWidth="1"/>
    <col min="2031" max="2031" width="11" style="2" bestFit="1" customWidth="1"/>
    <col min="2032" max="2032" width="10" style="2" bestFit="1" customWidth="1"/>
    <col min="2033" max="2033" width="12.88671875" style="2" customWidth="1"/>
    <col min="2034" max="2034" width="11.5546875" style="2" bestFit="1" customWidth="1"/>
    <col min="2035" max="2040" width="9.33203125" style="2" bestFit="1" customWidth="1"/>
    <col min="2041" max="2041" width="10" style="2" bestFit="1" customWidth="1"/>
    <col min="2042" max="2042" width="11" style="2" bestFit="1" customWidth="1"/>
    <col min="2043" max="2046" width="9.33203125" style="2" bestFit="1" customWidth="1"/>
    <col min="2047" max="2048" width="13.33203125" style="2" customWidth="1"/>
    <col min="2049" max="2052" width="10.88671875" style="2" bestFit="1" customWidth="1"/>
    <col min="2053" max="2284" width="9.109375" style="2"/>
    <col min="2285" max="2285" width="4.109375" style="2" customWidth="1"/>
    <col min="2286" max="2286" width="21.44140625" style="2" bestFit="1" customWidth="1"/>
    <col min="2287" max="2287" width="11" style="2" bestFit="1" customWidth="1"/>
    <col min="2288" max="2288" width="10" style="2" bestFit="1" customWidth="1"/>
    <col min="2289" max="2289" width="12.88671875" style="2" customWidth="1"/>
    <col min="2290" max="2290" width="11.5546875" style="2" bestFit="1" customWidth="1"/>
    <col min="2291" max="2296" width="9.33203125" style="2" bestFit="1" customWidth="1"/>
    <col min="2297" max="2297" width="10" style="2" bestFit="1" customWidth="1"/>
    <col min="2298" max="2298" width="11" style="2" bestFit="1" customWidth="1"/>
    <col min="2299" max="2302" width="9.33203125" style="2" bestFit="1" customWidth="1"/>
    <col min="2303" max="2304" width="13.33203125" style="2" customWidth="1"/>
    <col min="2305" max="2308" width="10.88671875" style="2" bestFit="1" customWidth="1"/>
    <col min="2309" max="2540" width="9.109375" style="2"/>
    <col min="2541" max="2541" width="4.109375" style="2" customWidth="1"/>
    <col min="2542" max="2542" width="21.44140625" style="2" bestFit="1" customWidth="1"/>
    <col min="2543" max="2543" width="11" style="2" bestFit="1" customWidth="1"/>
    <col min="2544" max="2544" width="10" style="2" bestFit="1" customWidth="1"/>
    <col min="2545" max="2545" width="12.88671875" style="2" customWidth="1"/>
    <col min="2546" max="2546" width="11.5546875" style="2" bestFit="1" customWidth="1"/>
    <col min="2547" max="2552" width="9.33203125" style="2" bestFit="1" customWidth="1"/>
    <col min="2553" max="2553" width="10" style="2" bestFit="1" customWidth="1"/>
    <col min="2554" max="2554" width="11" style="2" bestFit="1" customWidth="1"/>
    <col min="2555" max="2558" width="9.33203125" style="2" bestFit="1" customWidth="1"/>
    <col min="2559" max="2560" width="13.33203125" style="2" customWidth="1"/>
    <col min="2561" max="2564" width="10.88671875" style="2" bestFit="1" customWidth="1"/>
    <col min="2565" max="2796" width="9.109375" style="2"/>
    <col min="2797" max="2797" width="4.109375" style="2" customWidth="1"/>
    <col min="2798" max="2798" width="21.44140625" style="2" bestFit="1" customWidth="1"/>
    <col min="2799" max="2799" width="11" style="2" bestFit="1" customWidth="1"/>
    <col min="2800" max="2800" width="10" style="2" bestFit="1" customWidth="1"/>
    <col min="2801" max="2801" width="12.88671875" style="2" customWidth="1"/>
    <col min="2802" max="2802" width="11.5546875" style="2" bestFit="1" customWidth="1"/>
    <col min="2803" max="2808" width="9.33203125" style="2" bestFit="1" customWidth="1"/>
    <col min="2809" max="2809" width="10" style="2" bestFit="1" customWidth="1"/>
    <col min="2810" max="2810" width="11" style="2" bestFit="1" customWidth="1"/>
    <col min="2811" max="2814" width="9.33203125" style="2" bestFit="1" customWidth="1"/>
    <col min="2815" max="2816" width="13.33203125" style="2" customWidth="1"/>
    <col min="2817" max="2820" width="10.88671875" style="2" bestFit="1" customWidth="1"/>
    <col min="2821" max="3052" width="9.109375" style="2"/>
    <col min="3053" max="3053" width="4.109375" style="2" customWidth="1"/>
    <col min="3054" max="3054" width="21.44140625" style="2" bestFit="1" customWidth="1"/>
    <col min="3055" max="3055" width="11" style="2" bestFit="1" customWidth="1"/>
    <col min="3056" max="3056" width="10" style="2" bestFit="1" customWidth="1"/>
    <col min="3057" max="3057" width="12.88671875" style="2" customWidth="1"/>
    <col min="3058" max="3058" width="11.5546875" style="2" bestFit="1" customWidth="1"/>
    <col min="3059" max="3064" width="9.33203125" style="2" bestFit="1" customWidth="1"/>
    <col min="3065" max="3065" width="10" style="2" bestFit="1" customWidth="1"/>
    <col min="3066" max="3066" width="11" style="2" bestFit="1" customWidth="1"/>
    <col min="3067" max="3070" width="9.33203125" style="2" bestFit="1" customWidth="1"/>
    <col min="3071" max="3072" width="13.33203125" style="2" customWidth="1"/>
    <col min="3073" max="3076" width="10.88671875" style="2" bestFit="1" customWidth="1"/>
    <col min="3077" max="3308" width="9.109375" style="2"/>
    <col min="3309" max="3309" width="4.109375" style="2" customWidth="1"/>
    <col min="3310" max="3310" width="21.44140625" style="2" bestFit="1" customWidth="1"/>
    <col min="3311" max="3311" width="11" style="2" bestFit="1" customWidth="1"/>
    <col min="3312" max="3312" width="10" style="2" bestFit="1" customWidth="1"/>
    <col min="3313" max="3313" width="12.88671875" style="2" customWidth="1"/>
    <col min="3314" max="3314" width="11.5546875" style="2" bestFit="1" customWidth="1"/>
    <col min="3315" max="3320" width="9.33203125" style="2" bestFit="1" customWidth="1"/>
    <col min="3321" max="3321" width="10" style="2" bestFit="1" customWidth="1"/>
    <col min="3322" max="3322" width="11" style="2" bestFit="1" customWidth="1"/>
    <col min="3323" max="3326" width="9.33203125" style="2" bestFit="1" customWidth="1"/>
    <col min="3327" max="3328" width="13.33203125" style="2" customWidth="1"/>
    <col min="3329" max="3332" width="10.88671875" style="2" bestFit="1" customWidth="1"/>
    <col min="3333" max="3564" width="9.109375" style="2"/>
    <col min="3565" max="3565" width="4.109375" style="2" customWidth="1"/>
    <col min="3566" max="3566" width="21.44140625" style="2" bestFit="1" customWidth="1"/>
    <col min="3567" max="3567" width="11" style="2" bestFit="1" customWidth="1"/>
    <col min="3568" max="3568" width="10" style="2" bestFit="1" customWidth="1"/>
    <col min="3569" max="3569" width="12.88671875" style="2" customWidth="1"/>
    <col min="3570" max="3570" width="11.5546875" style="2" bestFit="1" customWidth="1"/>
    <col min="3571" max="3576" width="9.33203125" style="2" bestFit="1" customWidth="1"/>
    <col min="3577" max="3577" width="10" style="2" bestFit="1" customWidth="1"/>
    <col min="3578" max="3578" width="11" style="2" bestFit="1" customWidth="1"/>
    <col min="3579" max="3582" width="9.33203125" style="2" bestFit="1" customWidth="1"/>
    <col min="3583" max="3584" width="13.33203125" style="2" customWidth="1"/>
    <col min="3585" max="3588" width="10.88671875" style="2" bestFit="1" customWidth="1"/>
    <col min="3589" max="3820" width="9.109375" style="2"/>
    <col min="3821" max="3821" width="4.109375" style="2" customWidth="1"/>
    <col min="3822" max="3822" width="21.44140625" style="2" bestFit="1" customWidth="1"/>
    <col min="3823" max="3823" width="11" style="2" bestFit="1" customWidth="1"/>
    <col min="3824" max="3824" width="10" style="2" bestFit="1" customWidth="1"/>
    <col min="3825" max="3825" width="12.88671875" style="2" customWidth="1"/>
    <col min="3826" max="3826" width="11.5546875" style="2" bestFit="1" customWidth="1"/>
    <col min="3827" max="3832" width="9.33203125" style="2" bestFit="1" customWidth="1"/>
    <col min="3833" max="3833" width="10" style="2" bestFit="1" customWidth="1"/>
    <col min="3834" max="3834" width="11" style="2" bestFit="1" customWidth="1"/>
    <col min="3835" max="3838" width="9.33203125" style="2" bestFit="1" customWidth="1"/>
    <col min="3839" max="3840" width="13.33203125" style="2" customWidth="1"/>
    <col min="3841" max="3844" width="10.88671875" style="2" bestFit="1" customWidth="1"/>
    <col min="3845" max="4076" width="9.109375" style="2"/>
    <col min="4077" max="4077" width="4.109375" style="2" customWidth="1"/>
    <col min="4078" max="4078" width="21.44140625" style="2" bestFit="1" customWidth="1"/>
    <col min="4079" max="4079" width="11" style="2" bestFit="1" customWidth="1"/>
    <col min="4080" max="4080" width="10" style="2" bestFit="1" customWidth="1"/>
    <col min="4081" max="4081" width="12.88671875" style="2" customWidth="1"/>
    <col min="4082" max="4082" width="11.5546875" style="2" bestFit="1" customWidth="1"/>
    <col min="4083" max="4088" width="9.33203125" style="2" bestFit="1" customWidth="1"/>
    <col min="4089" max="4089" width="10" style="2" bestFit="1" customWidth="1"/>
    <col min="4090" max="4090" width="11" style="2" bestFit="1" customWidth="1"/>
    <col min="4091" max="4094" width="9.33203125" style="2" bestFit="1" customWidth="1"/>
    <col min="4095" max="4096" width="13.33203125" style="2" customWidth="1"/>
    <col min="4097" max="4100" width="10.88671875" style="2" bestFit="1" customWidth="1"/>
    <col min="4101" max="4332" width="9.109375" style="2"/>
    <col min="4333" max="4333" width="4.109375" style="2" customWidth="1"/>
    <col min="4334" max="4334" width="21.44140625" style="2" bestFit="1" customWidth="1"/>
    <col min="4335" max="4335" width="11" style="2" bestFit="1" customWidth="1"/>
    <col min="4336" max="4336" width="10" style="2" bestFit="1" customWidth="1"/>
    <col min="4337" max="4337" width="12.88671875" style="2" customWidth="1"/>
    <col min="4338" max="4338" width="11.5546875" style="2" bestFit="1" customWidth="1"/>
    <col min="4339" max="4344" width="9.33203125" style="2" bestFit="1" customWidth="1"/>
    <col min="4345" max="4345" width="10" style="2" bestFit="1" customWidth="1"/>
    <col min="4346" max="4346" width="11" style="2" bestFit="1" customWidth="1"/>
    <col min="4347" max="4350" width="9.33203125" style="2" bestFit="1" customWidth="1"/>
    <col min="4351" max="4352" width="13.33203125" style="2" customWidth="1"/>
    <col min="4353" max="4356" width="10.88671875" style="2" bestFit="1" customWidth="1"/>
    <col min="4357" max="4588" width="9.109375" style="2"/>
    <col min="4589" max="4589" width="4.109375" style="2" customWidth="1"/>
    <col min="4590" max="4590" width="21.44140625" style="2" bestFit="1" customWidth="1"/>
    <col min="4591" max="4591" width="11" style="2" bestFit="1" customWidth="1"/>
    <col min="4592" max="4592" width="10" style="2" bestFit="1" customWidth="1"/>
    <col min="4593" max="4593" width="12.88671875" style="2" customWidth="1"/>
    <col min="4594" max="4594" width="11.5546875" style="2" bestFit="1" customWidth="1"/>
    <col min="4595" max="4600" width="9.33203125" style="2" bestFit="1" customWidth="1"/>
    <col min="4601" max="4601" width="10" style="2" bestFit="1" customWidth="1"/>
    <col min="4602" max="4602" width="11" style="2" bestFit="1" customWidth="1"/>
    <col min="4603" max="4606" width="9.33203125" style="2" bestFit="1" customWidth="1"/>
    <col min="4607" max="4608" width="13.33203125" style="2" customWidth="1"/>
    <col min="4609" max="4612" width="10.88671875" style="2" bestFit="1" customWidth="1"/>
    <col min="4613" max="4844" width="9.109375" style="2"/>
    <col min="4845" max="4845" width="4.109375" style="2" customWidth="1"/>
    <col min="4846" max="4846" width="21.44140625" style="2" bestFit="1" customWidth="1"/>
    <col min="4847" max="4847" width="11" style="2" bestFit="1" customWidth="1"/>
    <col min="4848" max="4848" width="10" style="2" bestFit="1" customWidth="1"/>
    <col min="4849" max="4849" width="12.88671875" style="2" customWidth="1"/>
    <col min="4850" max="4850" width="11.5546875" style="2" bestFit="1" customWidth="1"/>
    <col min="4851" max="4856" width="9.33203125" style="2" bestFit="1" customWidth="1"/>
    <col min="4857" max="4857" width="10" style="2" bestFit="1" customWidth="1"/>
    <col min="4858" max="4858" width="11" style="2" bestFit="1" customWidth="1"/>
    <col min="4859" max="4862" width="9.33203125" style="2" bestFit="1" customWidth="1"/>
    <col min="4863" max="4864" width="13.33203125" style="2" customWidth="1"/>
    <col min="4865" max="4868" width="10.88671875" style="2" bestFit="1" customWidth="1"/>
    <col min="4869" max="5100" width="9.109375" style="2"/>
    <col min="5101" max="5101" width="4.109375" style="2" customWidth="1"/>
    <col min="5102" max="5102" width="21.44140625" style="2" bestFit="1" customWidth="1"/>
    <col min="5103" max="5103" width="11" style="2" bestFit="1" customWidth="1"/>
    <col min="5104" max="5104" width="10" style="2" bestFit="1" customWidth="1"/>
    <col min="5105" max="5105" width="12.88671875" style="2" customWidth="1"/>
    <col min="5106" max="5106" width="11.5546875" style="2" bestFit="1" customWidth="1"/>
    <col min="5107" max="5112" width="9.33203125" style="2" bestFit="1" customWidth="1"/>
    <col min="5113" max="5113" width="10" style="2" bestFit="1" customWidth="1"/>
    <col min="5114" max="5114" width="11" style="2" bestFit="1" customWidth="1"/>
    <col min="5115" max="5118" width="9.33203125" style="2" bestFit="1" customWidth="1"/>
    <col min="5119" max="5120" width="13.33203125" style="2" customWidth="1"/>
    <col min="5121" max="5124" width="10.88671875" style="2" bestFit="1" customWidth="1"/>
    <col min="5125" max="5356" width="9.109375" style="2"/>
    <col min="5357" max="5357" width="4.109375" style="2" customWidth="1"/>
    <col min="5358" max="5358" width="21.44140625" style="2" bestFit="1" customWidth="1"/>
    <col min="5359" max="5359" width="11" style="2" bestFit="1" customWidth="1"/>
    <col min="5360" max="5360" width="10" style="2" bestFit="1" customWidth="1"/>
    <col min="5361" max="5361" width="12.88671875" style="2" customWidth="1"/>
    <col min="5362" max="5362" width="11.5546875" style="2" bestFit="1" customWidth="1"/>
    <col min="5363" max="5368" width="9.33203125" style="2" bestFit="1" customWidth="1"/>
    <col min="5369" max="5369" width="10" style="2" bestFit="1" customWidth="1"/>
    <col min="5370" max="5370" width="11" style="2" bestFit="1" customWidth="1"/>
    <col min="5371" max="5374" width="9.33203125" style="2" bestFit="1" customWidth="1"/>
    <col min="5375" max="5376" width="13.33203125" style="2" customWidth="1"/>
    <col min="5377" max="5380" width="10.88671875" style="2" bestFit="1" customWidth="1"/>
    <col min="5381" max="5612" width="9.109375" style="2"/>
    <col min="5613" max="5613" width="4.109375" style="2" customWidth="1"/>
    <col min="5614" max="5614" width="21.44140625" style="2" bestFit="1" customWidth="1"/>
    <col min="5615" max="5615" width="11" style="2" bestFit="1" customWidth="1"/>
    <col min="5616" max="5616" width="10" style="2" bestFit="1" customWidth="1"/>
    <col min="5617" max="5617" width="12.88671875" style="2" customWidth="1"/>
    <col min="5618" max="5618" width="11.5546875" style="2" bestFit="1" customWidth="1"/>
    <col min="5619" max="5624" width="9.33203125" style="2" bestFit="1" customWidth="1"/>
    <col min="5625" max="5625" width="10" style="2" bestFit="1" customWidth="1"/>
    <col min="5626" max="5626" width="11" style="2" bestFit="1" customWidth="1"/>
    <col min="5627" max="5630" width="9.33203125" style="2" bestFit="1" customWidth="1"/>
    <col min="5631" max="5632" width="13.33203125" style="2" customWidth="1"/>
    <col min="5633" max="5636" width="10.88671875" style="2" bestFit="1" customWidth="1"/>
    <col min="5637" max="5868" width="9.109375" style="2"/>
    <col min="5869" max="5869" width="4.109375" style="2" customWidth="1"/>
    <col min="5870" max="5870" width="21.44140625" style="2" bestFit="1" customWidth="1"/>
    <col min="5871" max="5871" width="11" style="2" bestFit="1" customWidth="1"/>
    <col min="5872" max="5872" width="10" style="2" bestFit="1" customWidth="1"/>
    <col min="5873" max="5873" width="12.88671875" style="2" customWidth="1"/>
    <col min="5874" max="5874" width="11.5546875" style="2" bestFit="1" customWidth="1"/>
    <col min="5875" max="5880" width="9.33203125" style="2" bestFit="1" customWidth="1"/>
    <col min="5881" max="5881" width="10" style="2" bestFit="1" customWidth="1"/>
    <col min="5882" max="5882" width="11" style="2" bestFit="1" customWidth="1"/>
    <col min="5883" max="5886" width="9.33203125" style="2" bestFit="1" customWidth="1"/>
    <col min="5887" max="5888" width="13.33203125" style="2" customWidth="1"/>
    <col min="5889" max="5892" width="10.88671875" style="2" bestFit="1" customWidth="1"/>
    <col min="5893" max="6124" width="9.109375" style="2"/>
    <col min="6125" max="6125" width="4.109375" style="2" customWidth="1"/>
    <col min="6126" max="6126" width="21.44140625" style="2" bestFit="1" customWidth="1"/>
    <col min="6127" max="6127" width="11" style="2" bestFit="1" customWidth="1"/>
    <col min="6128" max="6128" width="10" style="2" bestFit="1" customWidth="1"/>
    <col min="6129" max="6129" width="12.88671875" style="2" customWidth="1"/>
    <col min="6130" max="6130" width="11.5546875" style="2" bestFit="1" customWidth="1"/>
    <col min="6131" max="6136" width="9.33203125" style="2" bestFit="1" customWidth="1"/>
    <col min="6137" max="6137" width="10" style="2" bestFit="1" customWidth="1"/>
    <col min="6138" max="6138" width="11" style="2" bestFit="1" customWidth="1"/>
    <col min="6139" max="6142" width="9.33203125" style="2" bestFit="1" customWidth="1"/>
    <col min="6143" max="6144" width="13.33203125" style="2" customWidth="1"/>
    <col min="6145" max="6148" width="10.88671875" style="2" bestFit="1" customWidth="1"/>
    <col min="6149" max="6380" width="9.109375" style="2"/>
    <col min="6381" max="6381" width="4.109375" style="2" customWidth="1"/>
    <col min="6382" max="6382" width="21.44140625" style="2" bestFit="1" customWidth="1"/>
    <col min="6383" max="6383" width="11" style="2" bestFit="1" customWidth="1"/>
    <col min="6384" max="6384" width="10" style="2" bestFit="1" customWidth="1"/>
    <col min="6385" max="6385" width="12.88671875" style="2" customWidth="1"/>
    <col min="6386" max="6386" width="11.5546875" style="2" bestFit="1" customWidth="1"/>
    <col min="6387" max="6392" width="9.33203125" style="2" bestFit="1" customWidth="1"/>
    <col min="6393" max="6393" width="10" style="2" bestFit="1" customWidth="1"/>
    <col min="6394" max="6394" width="11" style="2" bestFit="1" customWidth="1"/>
    <col min="6395" max="6398" width="9.33203125" style="2" bestFit="1" customWidth="1"/>
    <col min="6399" max="6400" width="13.33203125" style="2" customWidth="1"/>
    <col min="6401" max="6404" width="10.88671875" style="2" bestFit="1" customWidth="1"/>
    <col min="6405" max="6636" width="9.109375" style="2"/>
    <col min="6637" max="6637" width="4.109375" style="2" customWidth="1"/>
    <col min="6638" max="6638" width="21.44140625" style="2" bestFit="1" customWidth="1"/>
    <col min="6639" max="6639" width="11" style="2" bestFit="1" customWidth="1"/>
    <col min="6640" max="6640" width="10" style="2" bestFit="1" customWidth="1"/>
    <col min="6641" max="6641" width="12.88671875" style="2" customWidth="1"/>
    <col min="6642" max="6642" width="11.5546875" style="2" bestFit="1" customWidth="1"/>
    <col min="6643" max="6648" width="9.33203125" style="2" bestFit="1" customWidth="1"/>
    <col min="6649" max="6649" width="10" style="2" bestFit="1" customWidth="1"/>
    <col min="6650" max="6650" width="11" style="2" bestFit="1" customWidth="1"/>
    <col min="6651" max="6654" width="9.33203125" style="2" bestFit="1" customWidth="1"/>
    <col min="6655" max="6656" width="13.33203125" style="2" customWidth="1"/>
    <col min="6657" max="6660" width="10.88671875" style="2" bestFit="1" customWidth="1"/>
    <col min="6661" max="6892" width="9.109375" style="2"/>
    <col min="6893" max="6893" width="4.109375" style="2" customWidth="1"/>
    <col min="6894" max="6894" width="21.44140625" style="2" bestFit="1" customWidth="1"/>
    <col min="6895" max="6895" width="11" style="2" bestFit="1" customWidth="1"/>
    <col min="6896" max="6896" width="10" style="2" bestFit="1" customWidth="1"/>
    <col min="6897" max="6897" width="12.88671875" style="2" customWidth="1"/>
    <col min="6898" max="6898" width="11.5546875" style="2" bestFit="1" customWidth="1"/>
    <col min="6899" max="6904" width="9.33203125" style="2" bestFit="1" customWidth="1"/>
    <col min="6905" max="6905" width="10" style="2" bestFit="1" customWidth="1"/>
    <col min="6906" max="6906" width="11" style="2" bestFit="1" customWidth="1"/>
    <col min="6907" max="6910" width="9.33203125" style="2" bestFit="1" customWidth="1"/>
    <col min="6911" max="6912" width="13.33203125" style="2" customWidth="1"/>
    <col min="6913" max="6916" width="10.88671875" style="2" bestFit="1" customWidth="1"/>
    <col min="6917" max="7148" width="9.109375" style="2"/>
    <col min="7149" max="7149" width="4.109375" style="2" customWidth="1"/>
    <col min="7150" max="7150" width="21.44140625" style="2" bestFit="1" customWidth="1"/>
    <col min="7151" max="7151" width="11" style="2" bestFit="1" customWidth="1"/>
    <col min="7152" max="7152" width="10" style="2" bestFit="1" customWidth="1"/>
    <col min="7153" max="7153" width="12.88671875" style="2" customWidth="1"/>
    <col min="7154" max="7154" width="11.5546875" style="2" bestFit="1" customWidth="1"/>
    <col min="7155" max="7160" width="9.33203125" style="2" bestFit="1" customWidth="1"/>
    <col min="7161" max="7161" width="10" style="2" bestFit="1" customWidth="1"/>
    <col min="7162" max="7162" width="11" style="2" bestFit="1" customWidth="1"/>
    <col min="7163" max="7166" width="9.33203125" style="2" bestFit="1" customWidth="1"/>
    <col min="7167" max="7168" width="13.33203125" style="2" customWidth="1"/>
    <col min="7169" max="7172" width="10.88671875" style="2" bestFit="1" customWidth="1"/>
    <col min="7173" max="7404" width="9.109375" style="2"/>
    <col min="7405" max="7405" width="4.109375" style="2" customWidth="1"/>
    <col min="7406" max="7406" width="21.44140625" style="2" bestFit="1" customWidth="1"/>
    <col min="7407" max="7407" width="11" style="2" bestFit="1" customWidth="1"/>
    <col min="7408" max="7408" width="10" style="2" bestFit="1" customWidth="1"/>
    <col min="7409" max="7409" width="12.88671875" style="2" customWidth="1"/>
    <col min="7410" max="7410" width="11.5546875" style="2" bestFit="1" customWidth="1"/>
    <col min="7411" max="7416" width="9.33203125" style="2" bestFit="1" customWidth="1"/>
    <col min="7417" max="7417" width="10" style="2" bestFit="1" customWidth="1"/>
    <col min="7418" max="7418" width="11" style="2" bestFit="1" customWidth="1"/>
    <col min="7419" max="7422" width="9.33203125" style="2" bestFit="1" customWidth="1"/>
    <col min="7423" max="7424" width="13.33203125" style="2" customWidth="1"/>
    <col min="7425" max="7428" width="10.88671875" style="2" bestFit="1" customWidth="1"/>
    <col min="7429" max="7660" width="9.109375" style="2"/>
    <col min="7661" max="7661" width="4.109375" style="2" customWidth="1"/>
    <col min="7662" max="7662" width="21.44140625" style="2" bestFit="1" customWidth="1"/>
    <col min="7663" max="7663" width="11" style="2" bestFit="1" customWidth="1"/>
    <col min="7664" max="7664" width="10" style="2" bestFit="1" customWidth="1"/>
    <col min="7665" max="7665" width="12.88671875" style="2" customWidth="1"/>
    <col min="7666" max="7666" width="11.5546875" style="2" bestFit="1" customWidth="1"/>
    <col min="7667" max="7672" width="9.33203125" style="2" bestFit="1" customWidth="1"/>
    <col min="7673" max="7673" width="10" style="2" bestFit="1" customWidth="1"/>
    <col min="7674" max="7674" width="11" style="2" bestFit="1" customWidth="1"/>
    <col min="7675" max="7678" width="9.33203125" style="2" bestFit="1" customWidth="1"/>
    <col min="7679" max="7680" width="13.33203125" style="2" customWidth="1"/>
    <col min="7681" max="7684" width="10.88671875" style="2" bestFit="1" customWidth="1"/>
    <col min="7685" max="7916" width="9.109375" style="2"/>
    <col min="7917" max="7917" width="4.109375" style="2" customWidth="1"/>
    <col min="7918" max="7918" width="21.44140625" style="2" bestFit="1" customWidth="1"/>
    <col min="7919" max="7919" width="11" style="2" bestFit="1" customWidth="1"/>
    <col min="7920" max="7920" width="10" style="2" bestFit="1" customWidth="1"/>
    <col min="7921" max="7921" width="12.88671875" style="2" customWidth="1"/>
    <col min="7922" max="7922" width="11.5546875" style="2" bestFit="1" customWidth="1"/>
    <col min="7923" max="7928" width="9.33203125" style="2" bestFit="1" customWidth="1"/>
    <col min="7929" max="7929" width="10" style="2" bestFit="1" customWidth="1"/>
    <col min="7930" max="7930" width="11" style="2" bestFit="1" customWidth="1"/>
    <col min="7931" max="7934" width="9.33203125" style="2" bestFit="1" customWidth="1"/>
    <col min="7935" max="7936" width="13.33203125" style="2" customWidth="1"/>
    <col min="7937" max="7940" width="10.88671875" style="2" bestFit="1" customWidth="1"/>
    <col min="7941" max="8172" width="9.109375" style="2"/>
    <col min="8173" max="8173" width="4.109375" style="2" customWidth="1"/>
    <col min="8174" max="8174" width="21.44140625" style="2" bestFit="1" customWidth="1"/>
    <col min="8175" max="8175" width="11" style="2" bestFit="1" customWidth="1"/>
    <col min="8176" max="8176" width="10" style="2" bestFit="1" customWidth="1"/>
    <col min="8177" max="8177" width="12.88671875" style="2" customWidth="1"/>
    <col min="8178" max="8178" width="11.5546875" style="2" bestFit="1" customWidth="1"/>
    <col min="8179" max="8184" width="9.33203125" style="2" bestFit="1" customWidth="1"/>
    <col min="8185" max="8185" width="10" style="2" bestFit="1" customWidth="1"/>
    <col min="8186" max="8186" width="11" style="2" bestFit="1" customWidth="1"/>
    <col min="8187" max="8190" width="9.33203125" style="2" bestFit="1" customWidth="1"/>
    <col min="8191" max="8192" width="13.33203125" style="2" customWidth="1"/>
    <col min="8193" max="8196" width="10.88671875" style="2" bestFit="1" customWidth="1"/>
    <col min="8197" max="8428" width="9.109375" style="2"/>
    <col min="8429" max="8429" width="4.109375" style="2" customWidth="1"/>
    <col min="8430" max="8430" width="21.44140625" style="2" bestFit="1" customWidth="1"/>
    <col min="8431" max="8431" width="11" style="2" bestFit="1" customWidth="1"/>
    <col min="8432" max="8432" width="10" style="2" bestFit="1" customWidth="1"/>
    <col min="8433" max="8433" width="12.88671875" style="2" customWidth="1"/>
    <col min="8434" max="8434" width="11.5546875" style="2" bestFit="1" customWidth="1"/>
    <col min="8435" max="8440" width="9.33203125" style="2" bestFit="1" customWidth="1"/>
    <col min="8441" max="8441" width="10" style="2" bestFit="1" customWidth="1"/>
    <col min="8442" max="8442" width="11" style="2" bestFit="1" customWidth="1"/>
    <col min="8443" max="8446" width="9.33203125" style="2" bestFit="1" customWidth="1"/>
    <col min="8447" max="8448" width="13.33203125" style="2" customWidth="1"/>
    <col min="8449" max="8452" width="10.88671875" style="2" bestFit="1" customWidth="1"/>
    <col min="8453" max="8684" width="9.109375" style="2"/>
    <col min="8685" max="8685" width="4.109375" style="2" customWidth="1"/>
    <col min="8686" max="8686" width="21.44140625" style="2" bestFit="1" customWidth="1"/>
    <col min="8687" max="8687" width="11" style="2" bestFit="1" customWidth="1"/>
    <col min="8688" max="8688" width="10" style="2" bestFit="1" customWidth="1"/>
    <col min="8689" max="8689" width="12.88671875" style="2" customWidth="1"/>
    <col min="8690" max="8690" width="11.5546875" style="2" bestFit="1" customWidth="1"/>
    <col min="8691" max="8696" width="9.33203125" style="2" bestFit="1" customWidth="1"/>
    <col min="8697" max="8697" width="10" style="2" bestFit="1" customWidth="1"/>
    <col min="8698" max="8698" width="11" style="2" bestFit="1" customWidth="1"/>
    <col min="8699" max="8702" width="9.33203125" style="2" bestFit="1" customWidth="1"/>
    <col min="8703" max="8704" width="13.33203125" style="2" customWidth="1"/>
    <col min="8705" max="8708" width="10.88671875" style="2" bestFit="1" customWidth="1"/>
    <col min="8709" max="8940" width="9.109375" style="2"/>
    <col min="8941" max="8941" width="4.109375" style="2" customWidth="1"/>
    <col min="8942" max="8942" width="21.44140625" style="2" bestFit="1" customWidth="1"/>
    <col min="8943" max="8943" width="11" style="2" bestFit="1" customWidth="1"/>
    <col min="8944" max="8944" width="10" style="2" bestFit="1" customWidth="1"/>
    <col min="8945" max="8945" width="12.88671875" style="2" customWidth="1"/>
    <col min="8946" max="8946" width="11.5546875" style="2" bestFit="1" customWidth="1"/>
    <col min="8947" max="8952" width="9.33203125" style="2" bestFit="1" customWidth="1"/>
    <col min="8953" max="8953" width="10" style="2" bestFit="1" customWidth="1"/>
    <col min="8954" max="8954" width="11" style="2" bestFit="1" customWidth="1"/>
    <col min="8955" max="8958" width="9.33203125" style="2" bestFit="1" customWidth="1"/>
    <col min="8959" max="8960" width="13.33203125" style="2" customWidth="1"/>
    <col min="8961" max="8964" width="10.88671875" style="2" bestFit="1" customWidth="1"/>
    <col min="8965" max="9196" width="9.109375" style="2"/>
    <col min="9197" max="9197" width="4.109375" style="2" customWidth="1"/>
    <col min="9198" max="9198" width="21.44140625" style="2" bestFit="1" customWidth="1"/>
    <col min="9199" max="9199" width="11" style="2" bestFit="1" customWidth="1"/>
    <col min="9200" max="9200" width="10" style="2" bestFit="1" customWidth="1"/>
    <col min="9201" max="9201" width="12.88671875" style="2" customWidth="1"/>
    <col min="9202" max="9202" width="11.5546875" style="2" bestFit="1" customWidth="1"/>
    <col min="9203" max="9208" width="9.33203125" style="2" bestFit="1" customWidth="1"/>
    <col min="9209" max="9209" width="10" style="2" bestFit="1" customWidth="1"/>
    <col min="9210" max="9210" width="11" style="2" bestFit="1" customWidth="1"/>
    <col min="9211" max="9214" width="9.33203125" style="2" bestFit="1" customWidth="1"/>
    <col min="9215" max="9216" width="13.33203125" style="2" customWidth="1"/>
    <col min="9217" max="9220" width="10.88671875" style="2" bestFit="1" customWidth="1"/>
    <col min="9221" max="9452" width="9.109375" style="2"/>
    <col min="9453" max="9453" width="4.109375" style="2" customWidth="1"/>
    <col min="9454" max="9454" width="21.44140625" style="2" bestFit="1" customWidth="1"/>
    <col min="9455" max="9455" width="11" style="2" bestFit="1" customWidth="1"/>
    <col min="9456" max="9456" width="10" style="2" bestFit="1" customWidth="1"/>
    <col min="9457" max="9457" width="12.88671875" style="2" customWidth="1"/>
    <col min="9458" max="9458" width="11.5546875" style="2" bestFit="1" customWidth="1"/>
    <col min="9459" max="9464" width="9.33203125" style="2" bestFit="1" customWidth="1"/>
    <col min="9465" max="9465" width="10" style="2" bestFit="1" customWidth="1"/>
    <col min="9466" max="9466" width="11" style="2" bestFit="1" customWidth="1"/>
    <col min="9467" max="9470" width="9.33203125" style="2" bestFit="1" customWidth="1"/>
    <col min="9471" max="9472" width="13.33203125" style="2" customWidth="1"/>
    <col min="9473" max="9476" width="10.88671875" style="2" bestFit="1" customWidth="1"/>
    <col min="9477" max="9708" width="9.109375" style="2"/>
    <col min="9709" max="9709" width="4.109375" style="2" customWidth="1"/>
    <col min="9710" max="9710" width="21.44140625" style="2" bestFit="1" customWidth="1"/>
    <col min="9711" max="9711" width="11" style="2" bestFit="1" customWidth="1"/>
    <col min="9712" max="9712" width="10" style="2" bestFit="1" customWidth="1"/>
    <col min="9713" max="9713" width="12.88671875" style="2" customWidth="1"/>
    <col min="9714" max="9714" width="11.5546875" style="2" bestFit="1" customWidth="1"/>
    <col min="9715" max="9720" width="9.33203125" style="2" bestFit="1" customWidth="1"/>
    <col min="9721" max="9721" width="10" style="2" bestFit="1" customWidth="1"/>
    <col min="9722" max="9722" width="11" style="2" bestFit="1" customWidth="1"/>
    <col min="9723" max="9726" width="9.33203125" style="2" bestFit="1" customWidth="1"/>
    <col min="9727" max="9728" width="13.33203125" style="2" customWidth="1"/>
    <col min="9729" max="9732" width="10.88671875" style="2" bestFit="1" customWidth="1"/>
    <col min="9733" max="9964" width="9.109375" style="2"/>
    <col min="9965" max="9965" width="4.109375" style="2" customWidth="1"/>
    <col min="9966" max="9966" width="21.44140625" style="2" bestFit="1" customWidth="1"/>
    <col min="9967" max="9967" width="11" style="2" bestFit="1" customWidth="1"/>
    <col min="9968" max="9968" width="10" style="2" bestFit="1" customWidth="1"/>
    <col min="9969" max="9969" width="12.88671875" style="2" customWidth="1"/>
    <col min="9970" max="9970" width="11.5546875" style="2" bestFit="1" customWidth="1"/>
    <col min="9971" max="9976" width="9.33203125" style="2" bestFit="1" customWidth="1"/>
    <col min="9977" max="9977" width="10" style="2" bestFit="1" customWidth="1"/>
    <col min="9978" max="9978" width="11" style="2" bestFit="1" customWidth="1"/>
    <col min="9979" max="9982" width="9.33203125" style="2" bestFit="1" customWidth="1"/>
    <col min="9983" max="9984" width="13.33203125" style="2" customWidth="1"/>
    <col min="9985" max="9988" width="10.88671875" style="2" bestFit="1" customWidth="1"/>
    <col min="9989" max="10220" width="9.109375" style="2"/>
    <col min="10221" max="10221" width="4.109375" style="2" customWidth="1"/>
    <col min="10222" max="10222" width="21.44140625" style="2" bestFit="1" customWidth="1"/>
    <col min="10223" max="10223" width="11" style="2" bestFit="1" customWidth="1"/>
    <col min="10224" max="10224" width="10" style="2" bestFit="1" customWidth="1"/>
    <col min="10225" max="10225" width="12.88671875" style="2" customWidth="1"/>
    <col min="10226" max="10226" width="11.5546875" style="2" bestFit="1" customWidth="1"/>
    <col min="10227" max="10232" width="9.33203125" style="2" bestFit="1" customWidth="1"/>
    <col min="10233" max="10233" width="10" style="2" bestFit="1" customWidth="1"/>
    <col min="10234" max="10234" width="11" style="2" bestFit="1" customWidth="1"/>
    <col min="10235" max="10238" width="9.33203125" style="2" bestFit="1" customWidth="1"/>
    <col min="10239" max="10240" width="13.33203125" style="2" customWidth="1"/>
    <col min="10241" max="10244" width="10.88671875" style="2" bestFit="1" customWidth="1"/>
    <col min="10245" max="10476" width="9.109375" style="2"/>
    <col min="10477" max="10477" width="4.109375" style="2" customWidth="1"/>
    <col min="10478" max="10478" width="21.44140625" style="2" bestFit="1" customWidth="1"/>
    <col min="10479" max="10479" width="11" style="2" bestFit="1" customWidth="1"/>
    <col min="10480" max="10480" width="10" style="2" bestFit="1" customWidth="1"/>
    <col min="10481" max="10481" width="12.88671875" style="2" customWidth="1"/>
    <col min="10482" max="10482" width="11.5546875" style="2" bestFit="1" customWidth="1"/>
    <col min="10483" max="10488" width="9.33203125" style="2" bestFit="1" customWidth="1"/>
    <col min="10489" max="10489" width="10" style="2" bestFit="1" customWidth="1"/>
    <col min="10490" max="10490" width="11" style="2" bestFit="1" customWidth="1"/>
    <col min="10491" max="10494" width="9.33203125" style="2" bestFit="1" customWidth="1"/>
    <col min="10495" max="10496" width="13.33203125" style="2" customWidth="1"/>
    <col min="10497" max="10500" width="10.88671875" style="2" bestFit="1" customWidth="1"/>
    <col min="10501" max="10732" width="9.109375" style="2"/>
    <col min="10733" max="10733" width="4.109375" style="2" customWidth="1"/>
    <col min="10734" max="10734" width="21.44140625" style="2" bestFit="1" customWidth="1"/>
    <col min="10735" max="10735" width="11" style="2" bestFit="1" customWidth="1"/>
    <col min="10736" max="10736" width="10" style="2" bestFit="1" customWidth="1"/>
    <col min="10737" max="10737" width="12.88671875" style="2" customWidth="1"/>
    <col min="10738" max="10738" width="11.5546875" style="2" bestFit="1" customWidth="1"/>
    <col min="10739" max="10744" width="9.33203125" style="2" bestFit="1" customWidth="1"/>
    <col min="10745" max="10745" width="10" style="2" bestFit="1" customWidth="1"/>
    <col min="10746" max="10746" width="11" style="2" bestFit="1" customWidth="1"/>
    <col min="10747" max="10750" width="9.33203125" style="2" bestFit="1" customWidth="1"/>
    <col min="10751" max="10752" width="13.33203125" style="2" customWidth="1"/>
    <col min="10753" max="10756" width="10.88671875" style="2" bestFit="1" customWidth="1"/>
    <col min="10757" max="10988" width="9.109375" style="2"/>
    <col min="10989" max="10989" width="4.109375" style="2" customWidth="1"/>
    <col min="10990" max="10990" width="21.44140625" style="2" bestFit="1" customWidth="1"/>
    <col min="10991" max="10991" width="11" style="2" bestFit="1" customWidth="1"/>
    <col min="10992" max="10992" width="10" style="2" bestFit="1" customWidth="1"/>
    <col min="10993" max="10993" width="12.88671875" style="2" customWidth="1"/>
    <col min="10994" max="10994" width="11.5546875" style="2" bestFit="1" customWidth="1"/>
    <col min="10995" max="11000" width="9.33203125" style="2" bestFit="1" customWidth="1"/>
    <col min="11001" max="11001" width="10" style="2" bestFit="1" customWidth="1"/>
    <col min="11002" max="11002" width="11" style="2" bestFit="1" customWidth="1"/>
    <col min="11003" max="11006" width="9.33203125" style="2" bestFit="1" customWidth="1"/>
    <col min="11007" max="11008" width="13.33203125" style="2" customWidth="1"/>
    <col min="11009" max="11012" width="10.88671875" style="2" bestFit="1" customWidth="1"/>
    <col min="11013" max="11244" width="9.109375" style="2"/>
    <col min="11245" max="11245" width="4.109375" style="2" customWidth="1"/>
    <col min="11246" max="11246" width="21.44140625" style="2" bestFit="1" customWidth="1"/>
    <col min="11247" max="11247" width="11" style="2" bestFit="1" customWidth="1"/>
    <col min="11248" max="11248" width="10" style="2" bestFit="1" customWidth="1"/>
    <col min="11249" max="11249" width="12.88671875" style="2" customWidth="1"/>
    <col min="11250" max="11250" width="11.5546875" style="2" bestFit="1" customWidth="1"/>
    <col min="11251" max="11256" width="9.33203125" style="2" bestFit="1" customWidth="1"/>
    <col min="11257" max="11257" width="10" style="2" bestFit="1" customWidth="1"/>
    <col min="11258" max="11258" width="11" style="2" bestFit="1" customWidth="1"/>
    <col min="11259" max="11262" width="9.33203125" style="2" bestFit="1" customWidth="1"/>
    <col min="11263" max="11264" width="13.33203125" style="2" customWidth="1"/>
    <col min="11265" max="11268" width="10.88671875" style="2" bestFit="1" customWidth="1"/>
    <col min="11269" max="11500" width="9.109375" style="2"/>
    <col min="11501" max="11501" width="4.109375" style="2" customWidth="1"/>
    <col min="11502" max="11502" width="21.44140625" style="2" bestFit="1" customWidth="1"/>
    <col min="11503" max="11503" width="11" style="2" bestFit="1" customWidth="1"/>
    <col min="11504" max="11504" width="10" style="2" bestFit="1" customWidth="1"/>
    <col min="11505" max="11505" width="12.88671875" style="2" customWidth="1"/>
    <col min="11506" max="11506" width="11.5546875" style="2" bestFit="1" customWidth="1"/>
    <col min="11507" max="11512" width="9.33203125" style="2" bestFit="1" customWidth="1"/>
    <col min="11513" max="11513" width="10" style="2" bestFit="1" customWidth="1"/>
    <col min="11514" max="11514" width="11" style="2" bestFit="1" customWidth="1"/>
    <col min="11515" max="11518" width="9.33203125" style="2" bestFit="1" customWidth="1"/>
    <col min="11519" max="11520" width="13.33203125" style="2" customWidth="1"/>
    <col min="11521" max="11524" width="10.88671875" style="2" bestFit="1" customWidth="1"/>
    <col min="11525" max="11756" width="9.109375" style="2"/>
    <col min="11757" max="11757" width="4.109375" style="2" customWidth="1"/>
    <col min="11758" max="11758" width="21.44140625" style="2" bestFit="1" customWidth="1"/>
    <col min="11759" max="11759" width="11" style="2" bestFit="1" customWidth="1"/>
    <col min="11760" max="11760" width="10" style="2" bestFit="1" customWidth="1"/>
    <col min="11761" max="11761" width="12.88671875" style="2" customWidth="1"/>
    <col min="11762" max="11762" width="11.5546875" style="2" bestFit="1" customWidth="1"/>
    <col min="11763" max="11768" width="9.33203125" style="2" bestFit="1" customWidth="1"/>
    <col min="11769" max="11769" width="10" style="2" bestFit="1" customWidth="1"/>
    <col min="11770" max="11770" width="11" style="2" bestFit="1" customWidth="1"/>
    <col min="11771" max="11774" width="9.33203125" style="2" bestFit="1" customWidth="1"/>
    <col min="11775" max="11776" width="13.33203125" style="2" customWidth="1"/>
    <col min="11777" max="11780" width="10.88671875" style="2" bestFit="1" customWidth="1"/>
    <col min="11781" max="12012" width="9.109375" style="2"/>
    <col min="12013" max="12013" width="4.109375" style="2" customWidth="1"/>
    <col min="12014" max="12014" width="21.44140625" style="2" bestFit="1" customWidth="1"/>
    <col min="12015" max="12015" width="11" style="2" bestFit="1" customWidth="1"/>
    <col min="12016" max="12016" width="10" style="2" bestFit="1" customWidth="1"/>
    <col min="12017" max="12017" width="12.88671875" style="2" customWidth="1"/>
    <col min="12018" max="12018" width="11.5546875" style="2" bestFit="1" customWidth="1"/>
    <col min="12019" max="12024" width="9.33203125" style="2" bestFit="1" customWidth="1"/>
    <col min="12025" max="12025" width="10" style="2" bestFit="1" customWidth="1"/>
    <col min="12026" max="12026" width="11" style="2" bestFit="1" customWidth="1"/>
    <col min="12027" max="12030" width="9.33203125" style="2" bestFit="1" customWidth="1"/>
    <col min="12031" max="12032" width="13.33203125" style="2" customWidth="1"/>
    <col min="12033" max="12036" width="10.88671875" style="2" bestFit="1" customWidth="1"/>
    <col min="12037" max="12268" width="9.109375" style="2"/>
    <col min="12269" max="12269" width="4.109375" style="2" customWidth="1"/>
    <col min="12270" max="12270" width="21.44140625" style="2" bestFit="1" customWidth="1"/>
    <col min="12271" max="12271" width="11" style="2" bestFit="1" customWidth="1"/>
    <col min="12272" max="12272" width="10" style="2" bestFit="1" customWidth="1"/>
    <col min="12273" max="12273" width="12.88671875" style="2" customWidth="1"/>
    <col min="12274" max="12274" width="11.5546875" style="2" bestFit="1" customWidth="1"/>
    <col min="12275" max="12280" width="9.33203125" style="2" bestFit="1" customWidth="1"/>
    <col min="12281" max="12281" width="10" style="2" bestFit="1" customWidth="1"/>
    <col min="12282" max="12282" width="11" style="2" bestFit="1" customWidth="1"/>
    <col min="12283" max="12286" width="9.33203125" style="2" bestFit="1" customWidth="1"/>
    <col min="12287" max="12288" width="13.33203125" style="2" customWidth="1"/>
    <col min="12289" max="12292" width="10.88671875" style="2" bestFit="1" customWidth="1"/>
    <col min="12293" max="12524" width="9.109375" style="2"/>
    <col min="12525" max="12525" width="4.109375" style="2" customWidth="1"/>
    <col min="12526" max="12526" width="21.44140625" style="2" bestFit="1" customWidth="1"/>
    <col min="12527" max="12527" width="11" style="2" bestFit="1" customWidth="1"/>
    <col min="12528" max="12528" width="10" style="2" bestFit="1" customWidth="1"/>
    <col min="12529" max="12529" width="12.88671875" style="2" customWidth="1"/>
    <col min="12530" max="12530" width="11.5546875" style="2" bestFit="1" customWidth="1"/>
    <col min="12531" max="12536" width="9.33203125" style="2" bestFit="1" customWidth="1"/>
    <col min="12537" max="12537" width="10" style="2" bestFit="1" customWidth="1"/>
    <col min="12538" max="12538" width="11" style="2" bestFit="1" customWidth="1"/>
    <col min="12539" max="12542" width="9.33203125" style="2" bestFit="1" customWidth="1"/>
    <col min="12543" max="12544" width="13.33203125" style="2" customWidth="1"/>
    <col min="12545" max="12548" width="10.88671875" style="2" bestFit="1" customWidth="1"/>
    <col min="12549" max="12780" width="9.109375" style="2"/>
    <col min="12781" max="12781" width="4.109375" style="2" customWidth="1"/>
    <col min="12782" max="12782" width="21.44140625" style="2" bestFit="1" customWidth="1"/>
    <col min="12783" max="12783" width="11" style="2" bestFit="1" customWidth="1"/>
    <col min="12784" max="12784" width="10" style="2" bestFit="1" customWidth="1"/>
    <col min="12785" max="12785" width="12.88671875" style="2" customWidth="1"/>
    <col min="12786" max="12786" width="11.5546875" style="2" bestFit="1" customWidth="1"/>
    <col min="12787" max="12792" width="9.33203125" style="2" bestFit="1" customWidth="1"/>
    <col min="12793" max="12793" width="10" style="2" bestFit="1" customWidth="1"/>
    <col min="12794" max="12794" width="11" style="2" bestFit="1" customWidth="1"/>
    <col min="12795" max="12798" width="9.33203125" style="2" bestFit="1" customWidth="1"/>
    <col min="12799" max="12800" width="13.33203125" style="2" customWidth="1"/>
    <col min="12801" max="12804" width="10.88671875" style="2" bestFit="1" customWidth="1"/>
    <col min="12805" max="13036" width="9.109375" style="2"/>
    <col min="13037" max="13037" width="4.109375" style="2" customWidth="1"/>
    <col min="13038" max="13038" width="21.44140625" style="2" bestFit="1" customWidth="1"/>
    <col min="13039" max="13039" width="11" style="2" bestFit="1" customWidth="1"/>
    <col min="13040" max="13040" width="10" style="2" bestFit="1" customWidth="1"/>
    <col min="13041" max="13041" width="12.88671875" style="2" customWidth="1"/>
    <col min="13042" max="13042" width="11.5546875" style="2" bestFit="1" customWidth="1"/>
    <col min="13043" max="13048" width="9.33203125" style="2" bestFit="1" customWidth="1"/>
    <col min="13049" max="13049" width="10" style="2" bestFit="1" customWidth="1"/>
    <col min="13050" max="13050" width="11" style="2" bestFit="1" customWidth="1"/>
    <col min="13051" max="13054" width="9.33203125" style="2" bestFit="1" customWidth="1"/>
    <col min="13055" max="13056" width="13.33203125" style="2" customWidth="1"/>
    <col min="13057" max="13060" width="10.88671875" style="2" bestFit="1" customWidth="1"/>
    <col min="13061" max="13292" width="9.109375" style="2"/>
    <col min="13293" max="13293" width="4.109375" style="2" customWidth="1"/>
    <col min="13294" max="13294" width="21.44140625" style="2" bestFit="1" customWidth="1"/>
    <col min="13295" max="13295" width="11" style="2" bestFit="1" customWidth="1"/>
    <col min="13296" max="13296" width="10" style="2" bestFit="1" customWidth="1"/>
    <col min="13297" max="13297" width="12.88671875" style="2" customWidth="1"/>
    <col min="13298" max="13298" width="11.5546875" style="2" bestFit="1" customWidth="1"/>
    <col min="13299" max="13304" width="9.33203125" style="2" bestFit="1" customWidth="1"/>
    <col min="13305" max="13305" width="10" style="2" bestFit="1" customWidth="1"/>
    <col min="13306" max="13306" width="11" style="2" bestFit="1" customWidth="1"/>
    <col min="13307" max="13310" width="9.33203125" style="2" bestFit="1" customWidth="1"/>
    <col min="13311" max="13312" width="13.33203125" style="2" customWidth="1"/>
    <col min="13313" max="13316" width="10.88671875" style="2" bestFit="1" customWidth="1"/>
    <col min="13317" max="13548" width="9.109375" style="2"/>
    <col min="13549" max="13549" width="4.109375" style="2" customWidth="1"/>
    <col min="13550" max="13550" width="21.44140625" style="2" bestFit="1" customWidth="1"/>
    <col min="13551" max="13551" width="11" style="2" bestFit="1" customWidth="1"/>
    <col min="13552" max="13552" width="10" style="2" bestFit="1" customWidth="1"/>
    <col min="13553" max="13553" width="12.88671875" style="2" customWidth="1"/>
    <col min="13554" max="13554" width="11.5546875" style="2" bestFit="1" customWidth="1"/>
    <col min="13555" max="13560" width="9.33203125" style="2" bestFit="1" customWidth="1"/>
    <col min="13561" max="13561" width="10" style="2" bestFit="1" customWidth="1"/>
    <col min="13562" max="13562" width="11" style="2" bestFit="1" customWidth="1"/>
    <col min="13563" max="13566" width="9.33203125" style="2" bestFit="1" customWidth="1"/>
    <col min="13567" max="13568" width="13.33203125" style="2" customWidth="1"/>
    <col min="13569" max="13572" width="10.88671875" style="2" bestFit="1" customWidth="1"/>
    <col min="13573" max="13804" width="9.109375" style="2"/>
    <col min="13805" max="13805" width="4.109375" style="2" customWidth="1"/>
    <col min="13806" max="13806" width="21.44140625" style="2" bestFit="1" customWidth="1"/>
    <col min="13807" max="13807" width="11" style="2" bestFit="1" customWidth="1"/>
    <col min="13808" max="13808" width="10" style="2" bestFit="1" customWidth="1"/>
    <col min="13809" max="13809" width="12.88671875" style="2" customWidth="1"/>
    <col min="13810" max="13810" width="11.5546875" style="2" bestFit="1" customWidth="1"/>
    <col min="13811" max="13816" width="9.33203125" style="2" bestFit="1" customWidth="1"/>
    <col min="13817" max="13817" width="10" style="2" bestFit="1" customWidth="1"/>
    <col min="13818" max="13818" width="11" style="2" bestFit="1" customWidth="1"/>
    <col min="13819" max="13822" width="9.33203125" style="2" bestFit="1" customWidth="1"/>
    <col min="13823" max="13824" width="13.33203125" style="2" customWidth="1"/>
    <col min="13825" max="13828" width="10.88671875" style="2" bestFit="1" customWidth="1"/>
    <col min="13829" max="14060" width="9.109375" style="2"/>
    <col min="14061" max="14061" width="4.109375" style="2" customWidth="1"/>
    <col min="14062" max="14062" width="21.44140625" style="2" bestFit="1" customWidth="1"/>
    <col min="14063" max="14063" width="11" style="2" bestFit="1" customWidth="1"/>
    <col min="14064" max="14064" width="10" style="2" bestFit="1" customWidth="1"/>
    <col min="14065" max="14065" width="12.88671875" style="2" customWidth="1"/>
    <col min="14066" max="14066" width="11.5546875" style="2" bestFit="1" customWidth="1"/>
    <col min="14067" max="14072" width="9.33203125" style="2" bestFit="1" customWidth="1"/>
    <col min="14073" max="14073" width="10" style="2" bestFit="1" customWidth="1"/>
    <col min="14074" max="14074" width="11" style="2" bestFit="1" customWidth="1"/>
    <col min="14075" max="14078" width="9.33203125" style="2" bestFit="1" customWidth="1"/>
    <col min="14079" max="14080" width="13.33203125" style="2" customWidth="1"/>
    <col min="14081" max="14084" width="10.88671875" style="2" bestFit="1" customWidth="1"/>
    <col min="14085" max="14316" width="9.109375" style="2"/>
    <col min="14317" max="14317" width="4.109375" style="2" customWidth="1"/>
    <col min="14318" max="14318" width="21.44140625" style="2" bestFit="1" customWidth="1"/>
    <col min="14319" max="14319" width="11" style="2" bestFit="1" customWidth="1"/>
    <col min="14320" max="14320" width="10" style="2" bestFit="1" customWidth="1"/>
    <col min="14321" max="14321" width="12.88671875" style="2" customWidth="1"/>
    <col min="14322" max="14322" width="11.5546875" style="2" bestFit="1" customWidth="1"/>
    <col min="14323" max="14328" width="9.33203125" style="2" bestFit="1" customWidth="1"/>
    <col min="14329" max="14329" width="10" style="2" bestFit="1" customWidth="1"/>
    <col min="14330" max="14330" width="11" style="2" bestFit="1" customWidth="1"/>
    <col min="14331" max="14334" width="9.33203125" style="2" bestFit="1" customWidth="1"/>
    <col min="14335" max="14336" width="13.33203125" style="2" customWidth="1"/>
    <col min="14337" max="14340" width="10.88671875" style="2" bestFit="1" customWidth="1"/>
    <col min="14341" max="14572" width="9.109375" style="2"/>
    <col min="14573" max="14573" width="4.109375" style="2" customWidth="1"/>
    <col min="14574" max="14574" width="21.44140625" style="2" bestFit="1" customWidth="1"/>
    <col min="14575" max="14575" width="11" style="2" bestFit="1" customWidth="1"/>
    <col min="14576" max="14576" width="10" style="2" bestFit="1" customWidth="1"/>
    <col min="14577" max="14577" width="12.88671875" style="2" customWidth="1"/>
    <col min="14578" max="14578" width="11.5546875" style="2" bestFit="1" customWidth="1"/>
    <col min="14579" max="14584" width="9.33203125" style="2" bestFit="1" customWidth="1"/>
    <col min="14585" max="14585" width="10" style="2" bestFit="1" customWidth="1"/>
    <col min="14586" max="14586" width="11" style="2" bestFit="1" customWidth="1"/>
    <col min="14587" max="14590" width="9.33203125" style="2" bestFit="1" customWidth="1"/>
    <col min="14591" max="14592" width="13.33203125" style="2" customWidth="1"/>
    <col min="14593" max="14596" width="10.88671875" style="2" bestFit="1" customWidth="1"/>
    <col min="14597" max="14828" width="9.109375" style="2"/>
    <col min="14829" max="14829" width="4.109375" style="2" customWidth="1"/>
    <col min="14830" max="14830" width="21.44140625" style="2" bestFit="1" customWidth="1"/>
    <col min="14831" max="14831" width="11" style="2" bestFit="1" customWidth="1"/>
    <col min="14832" max="14832" width="10" style="2" bestFit="1" customWidth="1"/>
    <col min="14833" max="14833" width="12.88671875" style="2" customWidth="1"/>
    <col min="14834" max="14834" width="11.5546875" style="2" bestFit="1" customWidth="1"/>
    <col min="14835" max="14840" width="9.33203125" style="2" bestFit="1" customWidth="1"/>
    <col min="14841" max="14841" width="10" style="2" bestFit="1" customWidth="1"/>
    <col min="14842" max="14842" width="11" style="2" bestFit="1" customWidth="1"/>
    <col min="14843" max="14846" width="9.33203125" style="2" bestFit="1" customWidth="1"/>
    <col min="14847" max="14848" width="13.33203125" style="2" customWidth="1"/>
    <col min="14849" max="14852" width="10.88671875" style="2" bestFit="1" customWidth="1"/>
    <col min="14853" max="15084" width="9.109375" style="2"/>
    <col min="15085" max="15085" width="4.109375" style="2" customWidth="1"/>
    <col min="15086" max="15086" width="21.44140625" style="2" bestFit="1" customWidth="1"/>
    <col min="15087" max="15087" width="11" style="2" bestFit="1" customWidth="1"/>
    <col min="15088" max="15088" width="10" style="2" bestFit="1" customWidth="1"/>
    <col min="15089" max="15089" width="12.88671875" style="2" customWidth="1"/>
    <col min="15090" max="15090" width="11.5546875" style="2" bestFit="1" customWidth="1"/>
    <col min="15091" max="15096" width="9.33203125" style="2" bestFit="1" customWidth="1"/>
    <col min="15097" max="15097" width="10" style="2" bestFit="1" customWidth="1"/>
    <col min="15098" max="15098" width="11" style="2" bestFit="1" customWidth="1"/>
    <col min="15099" max="15102" width="9.33203125" style="2" bestFit="1" customWidth="1"/>
    <col min="15103" max="15104" width="13.33203125" style="2" customWidth="1"/>
    <col min="15105" max="15108" width="10.88671875" style="2" bestFit="1" customWidth="1"/>
    <col min="15109" max="15340" width="9.109375" style="2"/>
    <col min="15341" max="15341" width="4.109375" style="2" customWidth="1"/>
    <col min="15342" max="15342" width="21.44140625" style="2" bestFit="1" customWidth="1"/>
    <col min="15343" max="15343" width="11" style="2" bestFit="1" customWidth="1"/>
    <col min="15344" max="15344" width="10" style="2" bestFit="1" customWidth="1"/>
    <col min="15345" max="15345" width="12.88671875" style="2" customWidth="1"/>
    <col min="15346" max="15346" width="11.5546875" style="2" bestFit="1" customWidth="1"/>
    <col min="15347" max="15352" width="9.33203125" style="2" bestFit="1" customWidth="1"/>
    <col min="15353" max="15353" width="10" style="2" bestFit="1" customWidth="1"/>
    <col min="15354" max="15354" width="11" style="2" bestFit="1" customWidth="1"/>
    <col min="15355" max="15358" width="9.33203125" style="2" bestFit="1" customWidth="1"/>
    <col min="15359" max="15360" width="13.33203125" style="2" customWidth="1"/>
    <col min="15361" max="15364" width="10.88671875" style="2" bestFit="1" customWidth="1"/>
    <col min="15365" max="15596" width="9.109375" style="2"/>
    <col min="15597" max="15597" width="4.109375" style="2" customWidth="1"/>
    <col min="15598" max="15598" width="21.44140625" style="2" bestFit="1" customWidth="1"/>
    <col min="15599" max="15599" width="11" style="2" bestFit="1" customWidth="1"/>
    <col min="15600" max="15600" width="10" style="2" bestFit="1" customWidth="1"/>
    <col min="15601" max="15601" width="12.88671875" style="2" customWidth="1"/>
    <col min="15602" max="15602" width="11.5546875" style="2" bestFit="1" customWidth="1"/>
    <col min="15603" max="15608" width="9.33203125" style="2" bestFit="1" customWidth="1"/>
    <col min="15609" max="15609" width="10" style="2" bestFit="1" customWidth="1"/>
    <col min="15610" max="15610" width="11" style="2" bestFit="1" customWidth="1"/>
    <col min="15611" max="15614" width="9.33203125" style="2" bestFit="1" customWidth="1"/>
    <col min="15615" max="15616" width="13.33203125" style="2" customWidth="1"/>
    <col min="15617" max="15620" width="10.88671875" style="2" bestFit="1" customWidth="1"/>
    <col min="15621" max="15852" width="9.109375" style="2"/>
    <col min="15853" max="15853" width="4.109375" style="2" customWidth="1"/>
    <col min="15854" max="15854" width="21.44140625" style="2" bestFit="1" customWidth="1"/>
    <col min="15855" max="15855" width="11" style="2" bestFit="1" customWidth="1"/>
    <col min="15856" max="15856" width="10" style="2" bestFit="1" customWidth="1"/>
    <col min="15857" max="15857" width="12.88671875" style="2" customWidth="1"/>
    <col min="15858" max="15858" width="11.5546875" style="2" bestFit="1" customWidth="1"/>
    <col min="15859" max="15864" width="9.33203125" style="2" bestFit="1" customWidth="1"/>
    <col min="15865" max="15865" width="10" style="2" bestFit="1" customWidth="1"/>
    <col min="15866" max="15866" width="11" style="2" bestFit="1" customWidth="1"/>
    <col min="15867" max="15870" width="9.33203125" style="2" bestFit="1" customWidth="1"/>
    <col min="15871" max="15872" width="13.33203125" style="2" customWidth="1"/>
    <col min="15873" max="15876" width="10.88671875" style="2" bestFit="1" customWidth="1"/>
    <col min="15877" max="16108" width="9.109375" style="2"/>
    <col min="16109" max="16109" width="4.109375" style="2" customWidth="1"/>
    <col min="16110" max="16110" width="21.44140625" style="2" bestFit="1" customWidth="1"/>
    <col min="16111" max="16111" width="11" style="2" bestFit="1" customWidth="1"/>
    <col min="16112" max="16112" width="10" style="2" bestFit="1" customWidth="1"/>
    <col min="16113" max="16113" width="12.88671875" style="2" customWidth="1"/>
    <col min="16114" max="16114" width="11.5546875" style="2" bestFit="1" customWidth="1"/>
    <col min="16115" max="16120" width="9.33203125" style="2" bestFit="1" customWidth="1"/>
    <col min="16121" max="16121" width="10" style="2" bestFit="1" customWidth="1"/>
    <col min="16122" max="16122" width="11" style="2" bestFit="1" customWidth="1"/>
    <col min="16123" max="16126" width="9.33203125" style="2" bestFit="1" customWidth="1"/>
    <col min="16127" max="16128" width="13.33203125" style="2" customWidth="1"/>
    <col min="16129" max="16132" width="10.88671875" style="2" bestFit="1" customWidth="1"/>
    <col min="16133" max="16384" width="9.109375" style="2"/>
  </cols>
  <sheetData>
    <row r="1" spans="1:55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20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43.8" thickBot="1" x14ac:dyDescent="0.3">
      <c r="A2" s="18"/>
      <c r="B2" s="8" t="s">
        <v>139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ht="16.5" x14ac:dyDescent="0.3">
      <c r="A3" s="18">
        <v>1</v>
      </c>
      <c r="B3" s="60" t="s">
        <v>0</v>
      </c>
      <c r="C3" s="31"/>
      <c r="D3" s="32"/>
      <c r="E3" s="32"/>
      <c r="F3" s="32"/>
      <c r="G3" s="32"/>
      <c r="H3" s="32"/>
      <c r="I3" s="32"/>
      <c r="J3" s="32"/>
      <c r="K3" s="32"/>
      <c r="L3" s="15"/>
      <c r="M3" s="15"/>
      <c r="N3" s="15"/>
      <c r="O3" s="15"/>
      <c r="P3" s="15"/>
      <c r="Q3" s="15"/>
      <c r="R3" s="15"/>
      <c r="S3" s="16"/>
      <c r="T3" s="100"/>
      <c r="U3" s="22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4"/>
      <c r="AL3" s="111">
        <v>20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6.5" x14ac:dyDescent="0.3">
      <c r="A4" s="18">
        <v>2</v>
      </c>
      <c r="B4" s="17" t="s">
        <v>1</v>
      </c>
      <c r="C4" s="31">
        <v>6000</v>
      </c>
      <c r="D4" s="32">
        <v>5000</v>
      </c>
      <c r="E4" s="32">
        <v>0</v>
      </c>
      <c r="F4" s="32">
        <v>0</v>
      </c>
      <c r="G4" s="32">
        <v>14000</v>
      </c>
      <c r="H4" s="32">
        <v>6000</v>
      </c>
      <c r="I4" s="32">
        <v>0</v>
      </c>
      <c r="J4" s="32">
        <v>1000</v>
      </c>
      <c r="K4" s="32">
        <v>14000</v>
      </c>
      <c r="L4" s="15">
        <v>26500</v>
      </c>
      <c r="M4" s="15">
        <v>107300</v>
      </c>
      <c r="N4" s="15">
        <v>7200</v>
      </c>
      <c r="O4" s="15">
        <v>12300</v>
      </c>
      <c r="P4" s="15">
        <v>4700</v>
      </c>
      <c r="Q4" s="15">
        <v>26500</v>
      </c>
      <c r="R4" s="15">
        <v>500</v>
      </c>
      <c r="S4" s="16">
        <v>0</v>
      </c>
      <c r="T4" s="100">
        <v>0</v>
      </c>
      <c r="U4" s="22">
        <v>10000</v>
      </c>
      <c r="V4" s="23">
        <v>5000</v>
      </c>
      <c r="W4" s="23">
        <v>0</v>
      </c>
      <c r="X4" s="23">
        <v>0</v>
      </c>
      <c r="Y4" s="23">
        <v>0</v>
      </c>
      <c r="Z4" s="23">
        <v>10000</v>
      </c>
      <c r="AA4" s="23">
        <v>0</v>
      </c>
      <c r="AB4" s="23">
        <v>5000</v>
      </c>
      <c r="AC4" s="23">
        <v>5000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10000</v>
      </c>
      <c r="AK4" s="24">
        <v>72</v>
      </c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ht="16.5" x14ac:dyDescent="0.3">
      <c r="A5" s="18">
        <v>3</v>
      </c>
      <c r="B5" s="17" t="s">
        <v>2</v>
      </c>
      <c r="C5" s="31">
        <v>1100</v>
      </c>
      <c r="D5" s="32">
        <v>110</v>
      </c>
      <c r="E5" s="32">
        <v>0</v>
      </c>
      <c r="F5" s="32">
        <v>1000</v>
      </c>
      <c r="G5" s="32">
        <v>1400</v>
      </c>
      <c r="H5" s="32">
        <v>340</v>
      </c>
      <c r="I5" s="32"/>
      <c r="J5" s="32">
        <v>220</v>
      </c>
      <c r="K5" s="32">
        <v>680</v>
      </c>
      <c r="L5" s="15">
        <v>3100</v>
      </c>
      <c r="M5" s="15">
        <v>3400</v>
      </c>
      <c r="N5" s="15">
        <v>740</v>
      </c>
      <c r="O5" s="15">
        <v>1100</v>
      </c>
      <c r="P5" s="15">
        <v>250</v>
      </c>
      <c r="Q5" s="15">
        <v>0</v>
      </c>
      <c r="R5" s="15">
        <v>0</v>
      </c>
      <c r="S5" s="16">
        <v>0</v>
      </c>
      <c r="T5" s="100"/>
      <c r="U5" s="22">
        <v>4100</v>
      </c>
      <c r="V5" s="23">
        <v>6200</v>
      </c>
      <c r="W5" s="23">
        <v>0</v>
      </c>
      <c r="X5" s="23">
        <v>0</v>
      </c>
      <c r="Y5" s="23">
        <v>4200</v>
      </c>
      <c r="Z5" s="23">
        <v>6100</v>
      </c>
      <c r="AA5" s="23">
        <v>0</v>
      </c>
      <c r="AB5" s="23">
        <v>6100</v>
      </c>
      <c r="AC5" s="23">
        <v>4400</v>
      </c>
      <c r="AD5" s="23">
        <v>4100</v>
      </c>
      <c r="AE5" s="23">
        <v>4200</v>
      </c>
      <c r="AF5" s="23">
        <v>1400</v>
      </c>
      <c r="AG5" s="23">
        <v>3100</v>
      </c>
      <c r="AH5" s="23">
        <v>2250</v>
      </c>
      <c r="AI5" s="23">
        <v>2500</v>
      </c>
      <c r="AJ5" s="23">
        <v>2400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ht="16.5" x14ac:dyDescent="0.3">
      <c r="A6" s="18">
        <v>4</v>
      </c>
      <c r="B6" s="44" t="s">
        <v>3</v>
      </c>
      <c r="C6" s="31">
        <v>4700</v>
      </c>
      <c r="D6" s="32">
        <v>3200</v>
      </c>
      <c r="E6" s="32"/>
      <c r="F6" s="32"/>
      <c r="G6" s="32">
        <v>500</v>
      </c>
      <c r="H6" s="32">
        <v>5000</v>
      </c>
      <c r="I6" s="32"/>
      <c r="J6" s="32">
        <v>1200</v>
      </c>
      <c r="K6" s="32">
        <v>4000</v>
      </c>
      <c r="L6" s="15">
        <v>5800</v>
      </c>
      <c r="M6" s="15">
        <v>52000</v>
      </c>
      <c r="N6" s="15">
        <v>1970</v>
      </c>
      <c r="O6" s="15">
        <v>5061</v>
      </c>
      <c r="P6" s="15">
        <v>125</v>
      </c>
      <c r="Q6" s="15">
        <v>1200</v>
      </c>
      <c r="R6" s="15"/>
      <c r="S6" s="16"/>
      <c r="T6" s="100"/>
      <c r="U6" s="22">
        <v>0</v>
      </c>
      <c r="V6" s="23">
        <v>2000</v>
      </c>
      <c r="W6" s="23"/>
      <c r="X6" s="23"/>
      <c r="Y6" s="23">
        <v>2500</v>
      </c>
      <c r="Z6" s="23">
        <v>3000</v>
      </c>
      <c r="AA6" s="23">
        <v>0</v>
      </c>
      <c r="AB6" s="23">
        <v>1000</v>
      </c>
      <c r="AC6" s="23">
        <v>1000</v>
      </c>
      <c r="AD6" s="23">
        <v>2000</v>
      </c>
      <c r="AE6" s="23">
        <v>0</v>
      </c>
      <c r="AF6" s="23">
        <v>0</v>
      </c>
      <c r="AG6" s="23">
        <v>0</v>
      </c>
      <c r="AH6" s="23">
        <v>50</v>
      </c>
      <c r="AI6" s="23">
        <v>1000</v>
      </c>
      <c r="AJ6" s="23">
        <v>4000</v>
      </c>
      <c r="AK6" s="24"/>
      <c r="AL6" s="108">
        <v>12</v>
      </c>
      <c r="AM6" s="108"/>
    </row>
    <row r="7" spans="1:55" ht="16.5" x14ac:dyDescent="0.3">
      <c r="A7" s="18">
        <v>5</v>
      </c>
      <c r="B7" s="60" t="s">
        <v>4</v>
      </c>
      <c r="C7" s="39"/>
      <c r="D7" s="33"/>
      <c r="E7" s="33"/>
      <c r="F7" s="33"/>
      <c r="G7" s="33"/>
      <c r="H7" s="33"/>
      <c r="I7" s="33"/>
      <c r="J7" s="33"/>
      <c r="K7" s="33"/>
      <c r="L7" s="34"/>
      <c r="M7" s="34"/>
      <c r="N7" s="34"/>
      <c r="O7" s="34"/>
      <c r="P7" s="34"/>
      <c r="Q7" s="34"/>
      <c r="R7" s="34"/>
      <c r="S7" s="35"/>
      <c r="T7" s="101"/>
      <c r="U7" s="36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  <c r="AL7" s="108"/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ht="16.5" x14ac:dyDescent="0.3">
      <c r="A8" s="18">
        <v>6</v>
      </c>
      <c r="B8" s="60" t="s">
        <v>5</v>
      </c>
      <c r="C8" s="31">
        <v>3500</v>
      </c>
      <c r="D8" s="32">
        <v>4800</v>
      </c>
      <c r="E8" s="32"/>
      <c r="F8" s="32"/>
      <c r="G8" s="32">
        <v>25000</v>
      </c>
      <c r="H8" s="32">
        <v>5100</v>
      </c>
      <c r="I8" s="32"/>
      <c r="J8" s="32">
        <v>400</v>
      </c>
      <c r="K8" s="32">
        <v>5050</v>
      </c>
      <c r="L8" s="15">
        <v>2500</v>
      </c>
      <c r="M8" s="15">
        <v>115</v>
      </c>
      <c r="N8" s="15">
        <v>53</v>
      </c>
      <c r="O8" s="15">
        <v>156</v>
      </c>
      <c r="P8" s="15">
        <v>38</v>
      </c>
      <c r="Q8" s="15"/>
      <c r="R8" s="15">
        <v>2010</v>
      </c>
      <c r="S8" s="16"/>
      <c r="T8" s="100"/>
      <c r="U8" s="22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4"/>
      <c r="AL8" s="115">
        <v>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ht="16.5" x14ac:dyDescent="0.3">
      <c r="A9" s="18">
        <v>7</v>
      </c>
      <c r="B9" s="60" t="s">
        <v>6</v>
      </c>
      <c r="C9" s="31"/>
      <c r="D9" s="32"/>
      <c r="E9" s="32"/>
      <c r="F9" s="32"/>
      <c r="G9" s="32"/>
      <c r="H9" s="32"/>
      <c r="I9" s="32"/>
      <c r="J9" s="32"/>
      <c r="K9" s="32"/>
      <c r="L9" s="15"/>
      <c r="M9" s="15"/>
      <c r="N9" s="15"/>
      <c r="O9" s="15"/>
      <c r="P9" s="15"/>
      <c r="Q9" s="15"/>
      <c r="R9" s="15"/>
      <c r="S9" s="16"/>
      <c r="T9" s="100"/>
      <c r="U9" s="22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4"/>
      <c r="AL9" s="111">
        <v>35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6.5" x14ac:dyDescent="0.3">
      <c r="A10" s="18">
        <v>8</v>
      </c>
      <c r="B10" s="17" t="s">
        <v>7</v>
      </c>
      <c r="C10" s="31">
        <v>2800</v>
      </c>
      <c r="D10" s="32">
        <v>0</v>
      </c>
      <c r="E10" s="32"/>
      <c r="F10" s="32">
        <v>600</v>
      </c>
      <c r="G10" s="32">
        <v>2000</v>
      </c>
      <c r="H10" s="32">
        <v>1000</v>
      </c>
      <c r="I10" s="32"/>
      <c r="J10" s="32">
        <v>800</v>
      </c>
      <c r="K10" s="32">
        <v>1000</v>
      </c>
      <c r="L10" s="15">
        <v>300</v>
      </c>
      <c r="M10" s="15"/>
      <c r="N10" s="15">
        <v>400</v>
      </c>
      <c r="O10" s="15">
        <v>600</v>
      </c>
      <c r="P10" s="15">
        <v>800</v>
      </c>
      <c r="Q10" s="15">
        <v>1000</v>
      </c>
      <c r="R10" s="15">
        <v>0</v>
      </c>
      <c r="S10" s="16">
        <v>0</v>
      </c>
      <c r="T10" s="100"/>
      <c r="U10" s="22">
        <v>1200</v>
      </c>
      <c r="V10" s="23">
        <v>6000</v>
      </c>
      <c r="W10" s="23"/>
      <c r="X10" s="23"/>
      <c r="Y10" s="23">
        <v>2600</v>
      </c>
      <c r="Z10" s="23">
        <v>5000</v>
      </c>
      <c r="AA10" s="23"/>
      <c r="AB10" s="23">
        <v>4000</v>
      </c>
      <c r="AC10" s="23">
        <v>3000</v>
      </c>
      <c r="AD10" s="23">
        <v>900</v>
      </c>
      <c r="AE10" s="23"/>
      <c r="AF10" s="23">
        <v>500</v>
      </c>
      <c r="AG10" s="23">
        <v>300</v>
      </c>
      <c r="AH10" s="23">
        <v>1000</v>
      </c>
      <c r="AI10" s="23">
        <v>0</v>
      </c>
      <c r="AJ10" s="23">
        <v>8000</v>
      </c>
      <c r="AK10" s="24"/>
      <c r="AL10" s="111">
        <v>15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6.5" x14ac:dyDescent="0.3">
      <c r="A11" s="18">
        <v>9</v>
      </c>
      <c r="B11" s="60" t="s">
        <v>8</v>
      </c>
      <c r="C11" s="31"/>
      <c r="D11" s="32"/>
      <c r="E11" s="32"/>
      <c r="F11" s="32"/>
      <c r="G11" s="32"/>
      <c r="H11" s="32"/>
      <c r="I11" s="32"/>
      <c r="J11" s="32"/>
      <c r="K11" s="32"/>
      <c r="L11" s="15"/>
      <c r="M11" s="15"/>
      <c r="N11" s="15"/>
      <c r="O11" s="15"/>
      <c r="P11" s="15"/>
      <c r="Q11" s="15"/>
      <c r="R11" s="15"/>
      <c r="S11" s="16"/>
      <c r="T11" s="100"/>
      <c r="U11" s="22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4"/>
      <c r="AL11" s="111"/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6.5" x14ac:dyDescent="0.3">
      <c r="A12" s="18">
        <v>10</v>
      </c>
      <c r="B12" s="17" t="s">
        <v>9</v>
      </c>
      <c r="C12" s="84">
        <v>11400</v>
      </c>
      <c r="D12" s="85">
        <v>4300</v>
      </c>
      <c r="E12" s="85"/>
      <c r="F12" s="85"/>
      <c r="G12" s="85">
        <v>10500</v>
      </c>
      <c r="H12" s="85">
        <v>5400</v>
      </c>
      <c r="I12" s="85"/>
      <c r="J12" s="85">
        <v>8000</v>
      </c>
      <c r="K12" s="85">
        <v>14400</v>
      </c>
      <c r="L12" s="86">
        <v>19500</v>
      </c>
      <c r="M12" s="86">
        <v>12400</v>
      </c>
      <c r="N12" s="86">
        <v>111930</v>
      </c>
      <c r="O12" s="86">
        <v>12000</v>
      </c>
      <c r="P12" s="86">
        <v>2500</v>
      </c>
      <c r="Q12" s="86">
        <v>2100</v>
      </c>
      <c r="R12" s="86">
        <v>0</v>
      </c>
      <c r="S12" s="87">
        <v>0</v>
      </c>
      <c r="T12" s="102"/>
      <c r="U12" s="88">
        <v>2000</v>
      </c>
      <c r="V12" s="89">
        <v>10000</v>
      </c>
      <c r="W12" s="89">
        <v>180050</v>
      </c>
      <c r="X12" s="89">
        <v>2500</v>
      </c>
      <c r="Y12" s="89">
        <v>0</v>
      </c>
      <c r="Z12" s="89">
        <v>12000</v>
      </c>
      <c r="AA12" s="89">
        <v>2500</v>
      </c>
      <c r="AB12" s="89">
        <v>8600</v>
      </c>
      <c r="AC12" s="89">
        <v>2000</v>
      </c>
      <c r="AD12" s="89">
        <v>0</v>
      </c>
      <c r="AE12" s="89">
        <v>0</v>
      </c>
      <c r="AF12" s="89">
        <v>0</v>
      </c>
      <c r="AG12" s="89">
        <v>0</v>
      </c>
      <c r="AH12" s="89">
        <v>0</v>
      </c>
      <c r="AI12" s="89">
        <v>0</v>
      </c>
      <c r="AJ12" s="89">
        <v>5000</v>
      </c>
      <c r="AK12" s="90"/>
      <c r="AL12" s="111">
        <v>65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ht="16.5" x14ac:dyDescent="0.3">
      <c r="A13" s="18">
        <v>11</v>
      </c>
      <c r="B13" s="121" t="s">
        <v>10</v>
      </c>
      <c r="C13" s="32"/>
      <c r="D13" s="32"/>
      <c r="E13" s="32"/>
      <c r="F13" s="32"/>
      <c r="G13" s="32"/>
      <c r="H13" s="32"/>
      <c r="I13" s="32"/>
      <c r="J13" s="32"/>
      <c r="K13" s="32"/>
      <c r="L13" s="19"/>
      <c r="M13" s="19"/>
      <c r="N13" s="19"/>
      <c r="O13" s="19"/>
      <c r="P13" s="19"/>
      <c r="Q13" s="19"/>
      <c r="R13" s="19"/>
      <c r="S13" s="19"/>
      <c r="T13" s="19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108">
        <v>20</v>
      </c>
      <c r="AM13" s="108"/>
    </row>
    <row r="14" spans="1:55" s="42" customFormat="1" ht="16.5" x14ac:dyDescent="0.3">
      <c r="A14" s="18">
        <v>12</v>
      </c>
      <c r="B14" s="121" t="s">
        <v>11</v>
      </c>
      <c r="C14" s="91"/>
      <c r="D14" s="92"/>
      <c r="E14" s="92"/>
      <c r="F14" s="92"/>
      <c r="G14" s="92"/>
      <c r="H14" s="92"/>
      <c r="I14" s="92"/>
      <c r="J14" s="92"/>
      <c r="K14" s="92"/>
      <c r="L14" s="93"/>
      <c r="M14" s="93"/>
      <c r="N14" s="93"/>
      <c r="O14" s="93"/>
      <c r="P14" s="93"/>
      <c r="Q14" s="93"/>
      <c r="R14" s="93"/>
      <c r="S14" s="94"/>
      <c r="T14" s="103"/>
      <c r="U14" s="95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7"/>
      <c r="AL14" s="108">
        <v>16</v>
      </c>
      <c r="AM14" s="108"/>
    </row>
    <row r="15" spans="1:55" ht="16.5" x14ac:dyDescent="0.3">
      <c r="A15" s="18">
        <v>13</v>
      </c>
      <c r="B15" s="17" t="s">
        <v>12</v>
      </c>
      <c r="C15" s="31">
        <v>600</v>
      </c>
      <c r="D15" s="32">
        <v>0</v>
      </c>
      <c r="E15" s="32">
        <v>0</v>
      </c>
      <c r="F15" s="32">
        <v>0</v>
      </c>
      <c r="G15" s="32">
        <v>1000</v>
      </c>
      <c r="H15" s="32">
        <v>2000</v>
      </c>
      <c r="I15" s="32">
        <v>0</v>
      </c>
      <c r="J15" s="32">
        <v>0</v>
      </c>
      <c r="K15" s="32">
        <v>1000</v>
      </c>
      <c r="L15" s="19">
        <v>0</v>
      </c>
      <c r="M15" s="19">
        <v>1800</v>
      </c>
      <c r="N15" s="19">
        <v>200</v>
      </c>
      <c r="O15" s="19">
        <v>100</v>
      </c>
      <c r="P15" s="19">
        <v>800</v>
      </c>
      <c r="Q15" s="19">
        <v>4000</v>
      </c>
      <c r="R15" s="19">
        <v>0</v>
      </c>
      <c r="S15" s="20">
        <v>0</v>
      </c>
      <c r="T15" s="104"/>
      <c r="U15" s="22">
        <v>3000</v>
      </c>
      <c r="V15" s="23">
        <v>6000</v>
      </c>
      <c r="W15" s="23">
        <v>0</v>
      </c>
      <c r="X15" s="23">
        <v>0</v>
      </c>
      <c r="Y15" s="23">
        <v>6000</v>
      </c>
      <c r="Z15" s="23">
        <v>14000</v>
      </c>
      <c r="AA15" s="23">
        <v>0</v>
      </c>
      <c r="AB15" s="23">
        <v>8000</v>
      </c>
      <c r="AC15" s="23">
        <v>10000</v>
      </c>
      <c r="AD15" s="23">
        <v>6000</v>
      </c>
      <c r="AE15" s="23">
        <v>6000</v>
      </c>
      <c r="AF15" s="23">
        <v>200</v>
      </c>
      <c r="AG15" s="23">
        <v>400</v>
      </c>
      <c r="AH15" s="23">
        <v>0</v>
      </c>
      <c r="AI15" s="23">
        <v>0</v>
      </c>
      <c r="AJ15" s="23">
        <v>30000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6.5" x14ac:dyDescent="0.3">
      <c r="A16" s="18">
        <v>14</v>
      </c>
      <c r="B16" s="60" t="s">
        <v>13</v>
      </c>
      <c r="C16" s="31">
        <v>0</v>
      </c>
      <c r="D16" s="32">
        <v>0</v>
      </c>
      <c r="E16" s="32">
        <v>0</v>
      </c>
      <c r="F16" s="32">
        <v>480</v>
      </c>
      <c r="G16" s="32">
        <v>950</v>
      </c>
      <c r="H16" s="32">
        <v>0</v>
      </c>
      <c r="I16" s="32">
        <v>0</v>
      </c>
      <c r="J16" s="32">
        <v>0</v>
      </c>
      <c r="K16" s="32">
        <v>300</v>
      </c>
      <c r="L16" s="15"/>
      <c r="M16" s="15"/>
      <c r="N16" s="15"/>
      <c r="O16" s="15"/>
      <c r="P16" s="15"/>
      <c r="Q16" s="15"/>
      <c r="R16" s="15"/>
      <c r="S16" s="16"/>
      <c r="T16" s="100"/>
      <c r="U16" s="22">
        <v>420</v>
      </c>
      <c r="V16" s="23">
        <v>600</v>
      </c>
      <c r="W16" s="23"/>
      <c r="X16" s="23"/>
      <c r="Y16" s="23">
        <v>1000</v>
      </c>
      <c r="Z16" s="23">
        <v>1200</v>
      </c>
      <c r="AA16" s="23"/>
      <c r="AB16" s="23">
        <v>1200</v>
      </c>
      <c r="AC16" s="23">
        <v>900</v>
      </c>
      <c r="AD16" s="23"/>
      <c r="AE16" s="23"/>
      <c r="AF16" s="23"/>
      <c r="AG16" s="23"/>
      <c r="AH16" s="23"/>
      <c r="AI16" s="23"/>
      <c r="AJ16" s="23">
        <v>1000</v>
      </c>
      <c r="AK16" s="24">
        <v>5</v>
      </c>
      <c r="AL16" s="111">
        <v>10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ht="16.5" x14ac:dyDescent="0.3">
      <c r="A17" s="18">
        <v>15</v>
      </c>
      <c r="B17" s="121" t="s">
        <v>14</v>
      </c>
      <c r="C17" s="31">
        <v>390</v>
      </c>
      <c r="D17" s="32">
        <v>180</v>
      </c>
      <c r="E17" s="32"/>
      <c r="F17" s="32"/>
      <c r="G17" s="32">
        <v>8560</v>
      </c>
      <c r="H17" s="32">
        <v>1460</v>
      </c>
      <c r="I17" s="32"/>
      <c r="J17" s="32"/>
      <c r="K17" s="32">
        <v>500</v>
      </c>
      <c r="L17" s="15"/>
      <c r="M17" s="15"/>
      <c r="N17" s="15"/>
      <c r="O17" s="15"/>
      <c r="P17" s="15"/>
      <c r="Q17" s="15">
        <v>0</v>
      </c>
      <c r="R17" s="15"/>
      <c r="S17" s="16"/>
      <c r="T17" s="100"/>
      <c r="U17" s="22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4"/>
      <c r="AL17" s="108"/>
      <c r="AM17" s="108"/>
    </row>
    <row r="18" spans="1:55" ht="16.5" x14ac:dyDescent="0.3">
      <c r="A18" s="18">
        <v>16</v>
      </c>
      <c r="B18" s="17" t="s">
        <v>15</v>
      </c>
      <c r="C18" s="31">
        <v>10</v>
      </c>
      <c r="D18" s="32">
        <v>600</v>
      </c>
      <c r="E18" s="32">
        <v>0</v>
      </c>
      <c r="F18" s="32">
        <v>0</v>
      </c>
      <c r="G18" s="32">
        <v>2000</v>
      </c>
      <c r="H18" s="32">
        <v>1200</v>
      </c>
      <c r="I18" s="32">
        <v>0</v>
      </c>
      <c r="J18" s="32">
        <v>0</v>
      </c>
      <c r="K18" s="32">
        <v>1200</v>
      </c>
      <c r="L18" s="15">
        <v>500</v>
      </c>
      <c r="M18" s="15">
        <v>2000</v>
      </c>
      <c r="N18" s="15">
        <v>50</v>
      </c>
      <c r="O18" s="15">
        <v>100</v>
      </c>
      <c r="P18" s="15">
        <v>0</v>
      </c>
      <c r="Q18" s="15">
        <v>0</v>
      </c>
      <c r="R18" s="15">
        <v>0</v>
      </c>
      <c r="S18" s="16">
        <v>0</v>
      </c>
      <c r="T18" s="100">
        <v>0</v>
      </c>
      <c r="U18" s="22">
        <v>1000</v>
      </c>
      <c r="V18" s="23">
        <v>3000</v>
      </c>
      <c r="W18" s="23">
        <v>0</v>
      </c>
      <c r="X18" s="23">
        <v>0</v>
      </c>
      <c r="Y18" s="23">
        <v>2000</v>
      </c>
      <c r="Z18" s="23">
        <v>4000</v>
      </c>
      <c r="AA18" s="23">
        <v>0</v>
      </c>
      <c r="AB18" s="23">
        <v>3000</v>
      </c>
      <c r="AC18" s="23">
        <v>3000</v>
      </c>
      <c r="AD18" s="23">
        <v>2500</v>
      </c>
      <c r="AE18" s="23">
        <v>7000</v>
      </c>
      <c r="AF18" s="23">
        <v>600</v>
      </c>
      <c r="AG18" s="23">
        <v>700</v>
      </c>
      <c r="AH18" s="23">
        <v>0</v>
      </c>
      <c r="AI18" s="23">
        <v>0</v>
      </c>
      <c r="AJ18" s="23">
        <v>1000</v>
      </c>
      <c r="AK18" s="24">
        <v>12</v>
      </c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ht="16.5" x14ac:dyDescent="0.3">
      <c r="A19" s="18">
        <v>17</v>
      </c>
      <c r="B19" s="121" t="s">
        <v>16</v>
      </c>
      <c r="C19" s="31">
        <v>400</v>
      </c>
      <c r="D19" s="32">
        <v>220</v>
      </c>
      <c r="E19" s="32"/>
      <c r="F19" s="32"/>
      <c r="G19" s="32">
        <v>3200</v>
      </c>
      <c r="H19" s="32">
        <v>1000</v>
      </c>
      <c r="I19" s="32"/>
      <c r="J19" s="32">
        <v>180</v>
      </c>
      <c r="K19" s="32">
        <v>2400</v>
      </c>
      <c r="L19" s="15">
        <v>4000</v>
      </c>
      <c r="M19" s="15">
        <v>10000</v>
      </c>
      <c r="N19" s="15">
        <v>600</v>
      </c>
      <c r="O19" s="15">
        <v>2000</v>
      </c>
      <c r="P19" s="15">
        <v>210</v>
      </c>
      <c r="Q19" s="15"/>
      <c r="R19" s="15"/>
      <c r="S19" s="16"/>
      <c r="T19" s="100"/>
      <c r="U19" s="22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4"/>
      <c r="AL19" s="108"/>
      <c r="AM19" s="108"/>
    </row>
    <row r="20" spans="1:55" ht="16.5" x14ac:dyDescent="0.3">
      <c r="A20" s="18">
        <v>18</v>
      </c>
      <c r="B20" s="60" t="s">
        <v>17</v>
      </c>
      <c r="C20" s="31"/>
      <c r="D20" s="32"/>
      <c r="E20" s="32"/>
      <c r="F20" s="32"/>
      <c r="G20" s="32"/>
      <c r="H20" s="32"/>
      <c r="I20" s="32"/>
      <c r="J20" s="32"/>
      <c r="K20" s="32"/>
      <c r="L20" s="15"/>
      <c r="M20" s="15"/>
      <c r="N20" s="15"/>
      <c r="O20" s="15"/>
      <c r="P20" s="15"/>
      <c r="Q20" s="15"/>
      <c r="R20" s="15"/>
      <c r="S20" s="16"/>
      <c r="T20" s="100"/>
      <c r="U20" s="22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4"/>
      <c r="AL20" s="111"/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ht="16.5" x14ac:dyDescent="0.3">
      <c r="A21" s="18">
        <v>19</v>
      </c>
      <c r="B21" s="60" t="s">
        <v>18</v>
      </c>
      <c r="C21" s="31"/>
      <c r="D21" s="32"/>
      <c r="E21" s="32"/>
      <c r="F21" s="32"/>
      <c r="G21" s="32"/>
      <c r="H21" s="32"/>
      <c r="I21" s="32"/>
      <c r="J21" s="32"/>
      <c r="K21" s="32"/>
      <c r="L21" s="15"/>
      <c r="M21" s="15"/>
      <c r="N21" s="15"/>
      <c r="O21" s="15"/>
      <c r="P21" s="15"/>
      <c r="Q21" s="15"/>
      <c r="R21" s="15"/>
      <c r="S21" s="16"/>
      <c r="T21" s="100"/>
      <c r="U21" s="22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4"/>
      <c r="AL21" s="108">
        <v>24</v>
      </c>
      <c r="AM21" s="108"/>
    </row>
    <row r="22" spans="1:55" ht="16.5" x14ac:dyDescent="0.3">
      <c r="A22" s="18">
        <v>20</v>
      </c>
      <c r="B22" s="17" t="s">
        <v>19</v>
      </c>
      <c r="C22" s="31">
        <v>1400</v>
      </c>
      <c r="D22" s="32">
        <v>1600</v>
      </c>
      <c r="E22" s="32"/>
      <c r="F22" s="32">
        <v>400</v>
      </c>
      <c r="G22" s="32">
        <v>1100</v>
      </c>
      <c r="H22" s="32">
        <v>1000</v>
      </c>
      <c r="I22" s="32"/>
      <c r="J22" s="32">
        <v>200</v>
      </c>
      <c r="K22" s="32">
        <v>2000</v>
      </c>
      <c r="L22" s="15">
        <v>3500</v>
      </c>
      <c r="M22" s="15">
        <v>2000</v>
      </c>
      <c r="N22" s="15">
        <v>2000</v>
      </c>
      <c r="O22" s="15">
        <v>1000</v>
      </c>
      <c r="P22" s="15">
        <v>350</v>
      </c>
      <c r="Q22" s="15">
        <v>200</v>
      </c>
      <c r="R22" s="15">
        <v>0</v>
      </c>
      <c r="S22" s="16"/>
      <c r="T22" s="100">
        <v>0</v>
      </c>
      <c r="U22" s="22">
        <v>0</v>
      </c>
      <c r="V22" s="23">
        <v>0</v>
      </c>
      <c r="W22" s="23"/>
      <c r="X22" s="23">
        <v>0</v>
      </c>
      <c r="Y22" s="23">
        <v>0</v>
      </c>
      <c r="Z22" s="23">
        <v>0</v>
      </c>
      <c r="AA22" s="23"/>
      <c r="AB22" s="23">
        <v>2400</v>
      </c>
      <c r="AC22" s="23">
        <v>0</v>
      </c>
      <c r="AD22" s="23">
        <v>0</v>
      </c>
      <c r="AE22" s="23">
        <v>3000</v>
      </c>
      <c r="AF22" s="23">
        <v>0</v>
      </c>
      <c r="AG22" s="23">
        <v>0</v>
      </c>
      <c r="AH22" s="23">
        <v>0</v>
      </c>
      <c r="AI22" s="23">
        <v>5000</v>
      </c>
      <c r="AJ22" s="23">
        <v>1800</v>
      </c>
      <c r="AK22" s="24"/>
      <c r="AL22" s="111">
        <v>6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6.5" x14ac:dyDescent="0.3">
      <c r="A23" s="18">
        <v>21</v>
      </c>
      <c r="B23" s="60" t="s">
        <v>20</v>
      </c>
      <c r="C23" s="31"/>
      <c r="D23" s="32"/>
      <c r="E23" s="32"/>
      <c r="F23" s="32"/>
      <c r="G23" s="32"/>
      <c r="H23" s="32"/>
      <c r="I23" s="32"/>
      <c r="J23" s="32"/>
      <c r="K23" s="32"/>
      <c r="L23" s="15"/>
      <c r="M23" s="15"/>
      <c r="N23" s="15"/>
      <c r="O23" s="15"/>
      <c r="P23" s="15"/>
      <c r="Q23" s="15"/>
      <c r="R23" s="15"/>
      <c r="S23" s="16"/>
      <c r="T23" s="100"/>
      <c r="U23" s="22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4"/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ht="16.5" x14ac:dyDescent="0.3">
      <c r="A24" s="18">
        <v>22</v>
      </c>
      <c r="B24" s="17" t="s">
        <v>21</v>
      </c>
      <c r="C24" s="31">
        <v>1000</v>
      </c>
      <c r="D24" s="32">
        <v>400</v>
      </c>
      <c r="E24" s="32"/>
      <c r="F24" s="32"/>
      <c r="G24" s="32">
        <v>2000</v>
      </c>
      <c r="H24" s="32">
        <v>1000</v>
      </c>
      <c r="I24" s="32"/>
      <c r="J24" s="32">
        <v>1000</v>
      </c>
      <c r="K24" s="32">
        <v>2000</v>
      </c>
      <c r="L24" s="15">
        <v>3000</v>
      </c>
      <c r="M24" s="15">
        <v>48200</v>
      </c>
      <c r="N24" s="15">
        <v>100</v>
      </c>
      <c r="O24" s="15">
        <v>2000</v>
      </c>
      <c r="P24" s="15">
        <v>25</v>
      </c>
      <c r="Q24" s="15">
        <v>1000</v>
      </c>
      <c r="R24" s="15">
        <v>0</v>
      </c>
      <c r="S24" s="16"/>
      <c r="T24" s="100">
        <v>0</v>
      </c>
      <c r="U24" s="22">
        <v>2000</v>
      </c>
      <c r="V24" s="23">
        <v>4000</v>
      </c>
      <c r="W24" s="23"/>
      <c r="X24" s="23"/>
      <c r="Y24" s="23">
        <v>1000</v>
      </c>
      <c r="Z24" s="23">
        <v>4000</v>
      </c>
      <c r="AA24" s="23"/>
      <c r="AB24" s="23">
        <v>2000</v>
      </c>
      <c r="AC24" s="23">
        <v>2000</v>
      </c>
      <c r="AD24" s="23">
        <v>1000</v>
      </c>
      <c r="AE24" s="23">
        <v>0</v>
      </c>
      <c r="AF24" s="23">
        <v>500</v>
      </c>
      <c r="AG24" s="23">
        <v>0</v>
      </c>
      <c r="AH24" s="23">
        <v>100</v>
      </c>
      <c r="AI24" s="23">
        <v>0</v>
      </c>
      <c r="AJ24" s="23">
        <v>2000</v>
      </c>
      <c r="AK24" s="24"/>
      <c r="AL24" s="116">
        <v>6</v>
      </c>
      <c r="AM24" s="77"/>
    </row>
    <row r="25" spans="1:55" s="42" customFormat="1" ht="16.5" x14ac:dyDescent="0.3">
      <c r="A25" s="18">
        <v>23</v>
      </c>
      <c r="B25" s="17" t="s">
        <v>22</v>
      </c>
      <c r="C25" s="31">
        <v>1040</v>
      </c>
      <c r="D25" s="32">
        <v>500</v>
      </c>
      <c r="E25" s="32"/>
      <c r="F25" s="32"/>
      <c r="G25" s="32">
        <v>6580</v>
      </c>
      <c r="H25" s="32">
        <v>1000</v>
      </c>
      <c r="I25" s="32"/>
      <c r="J25" s="32"/>
      <c r="K25" s="32">
        <v>0</v>
      </c>
      <c r="L25" s="15">
        <v>500</v>
      </c>
      <c r="M25" s="15">
        <v>10580</v>
      </c>
      <c r="N25" s="15">
        <v>200</v>
      </c>
      <c r="O25" s="15">
        <v>50</v>
      </c>
      <c r="P25" s="15"/>
      <c r="Q25" s="15">
        <v>0</v>
      </c>
      <c r="R25" s="15">
        <v>0</v>
      </c>
      <c r="S25" s="16">
        <v>0</v>
      </c>
      <c r="T25" s="100"/>
      <c r="U25" s="22">
        <v>1000</v>
      </c>
      <c r="V25" s="23">
        <v>6000</v>
      </c>
      <c r="W25" s="23"/>
      <c r="X25" s="23"/>
      <c r="Y25" s="23">
        <v>1000</v>
      </c>
      <c r="Z25" s="23">
        <v>6000</v>
      </c>
      <c r="AA25" s="23"/>
      <c r="AB25" s="23"/>
      <c r="AC25" s="23">
        <v>8000</v>
      </c>
      <c r="AD25" s="23">
        <v>300</v>
      </c>
      <c r="AE25" s="23">
        <v>920</v>
      </c>
      <c r="AF25" s="23">
        <v>200</v>
      </c>
      <c r="AG25" s="23">
        <v>300</v>
      </c>
      <c r="AH25" s="23">
        <v>200</v>
      </c>
      <c r="AI25" s="23">
        <v>10000</v>
      </c>
      <c r="AJ25" s="23">
        <v>20000</v>
      </c>
      <c r="AK25" s="24"/>
      <c r="AL25" s="108">
        <v>30</v>
      </c>
      <c r="AM25" s="108"/>
    </row>
    <row r="26" spans="1:55" ht="16.5" x14ac:dyDescent="0.3">
      <c r="A26" s="18">
        <v>24</v>
      </c>
      <c r="B26" s="17" t="s">
        <v>23</v>
      </c>
      <c r="C26" s="31">
        <v>2100</v>
      </c>
      <c r="D26" s="32">
        <v>0</v>
      </c>
      <c r="E26" s="32"/>
      <c r="F26" s="32"/>
      <c r="G26" s="32">
        <v>300</v>
      </c>
      <c r="H26" s="32">
        <v>500</v>
      </c>
      <c r="I26" s="32"/>
      <c r="J26" s="32">
        <v>0</v>
      </c>
      <c r="K26" s="32">
        <v>1000</v>
      </c>
      <c r="L26" s="15">
        <v>4000</v>
      </c>
      <c r="M26" s="15">
        <v>9000</v>
      </c>
      <c r="N26" s="15">
        <v>50</v>
      </c>
      <c r="O26" s="15">
        <v>4000</v>
      </c>
      <c r="P26" s="15">
        <v>100</v>
      </c>
      <c r="Q26" s="15">
        <v>0</v>
      </c>
      <c r="R26" s="15">
        <v>0</v>
      </c>
      <c r="S26" s="16"/>
      <c r="T26" s="100"/>
      <c r="U26" s="22">
        <v>0</v>
      </c>
      <c r="V26" s="23">
        <v>3000</v>
      </c>
      <c r="W26" s="23">
        <v>1500</v>
      </c>
      <c r="X26" s="23"/>
      <c r="Y26" s="23"/>
      <c r="Z26" s="23">
        <v>1500</v>
      </c>
      <c r="AA26" s="23"/>
      <c r="AB26" s="23">
        <v>300</v>
      </c>
      <c r="AC26" s="23">
        <v>1000</v>
      </c>
      <c r="AD26" s="23">
        <v>1000</v>
      </c>
      <c r="AE26" s="23">
        <v>3300</v>
      </c>
      <c r="AF26" s="23">
        <v>200</v>
      </c>
      <c r="AG26" s="23">
        <v>0</v>
      </c>
      <c r="AH26" s="23">
        <v>150</v>
      </c>
      <c r="AI26" s="23">
        <v>2800</v>
      </c>
      <c r="AJ26" s="23">
        <v>3000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ht="15.6" x14ac:dyDescent="0.3">
      <c r="A27" s="18">
        <v>25</v>
      </c>
      <c r="B27" s="60" t="s">
        <v>24</v>
      </c>
      <c r="C27" s="31">
        <v>900</v>
      </c>
      <c r="D27" s="32">
        <v>200</v>
      </c>
      <c r="E27" s="32"/>
      <c r="F27" s="32"/>
      <c r="G27" s="32">
        <v>770</v>
      </c>
      <c r="H27" s="32">
        <v>760</v>
      </c>
      <c r="I27" s="32"/>
      <c r="J27" s="32">
        <v>150</v>
      </c>
      <c r="K27" s="32">
        <v>3930</v>
      </c>
      <c r="L27" s="15">
        <v>8300</v>
      </c>
      <c r="M27" s="15">
        <v>48900</v>
      </c>
      <c r="N27" s="15">
        <v>2200</v>
      </c>
      <c r="O27" s="15">
        <v>3200</v>
      </c>
      <c r="P27" s="15">
        <v>20</v>
      </c>
      <c r="Q27" s="15"/>
      <c r="R27" s="15">
        <v>100</v>
      </c>
      <c r="S27" s="16"/>
      <c r="T27" s="100"/>
      <c r="U27" s="22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4"/>
      <c r="AL27" s="108">
        <v>6</v>
      </c>
      <c r="AM27" s="108"/>
    </row>
    <row r="28" spans="1:55" ht="15.6" x14ac:dyDescent="0.3">
      <c r="A28" s="18">
        <v>26</v>
      </c>
      <c r="B28" s="17" t="s">
        <v>25</v>
      </c>
      <c r="C28" s="31">
        <v>600</v>
      </c>
      <c r="D28" s="32">
        <v>1200</v>
      </c>
      <c r="E28" s="32">
        <v>0</v>
      </c>
      <c r="F28" s="32">
        <v>150</v>
      </c>
      <c r="G28" s="32">
        <v>1200</v>
      </c>
      <c r="H28" s="32">
        <v>2520</v>
      </c>
      <c r="I28" s="32">
        <v>0</v>
      </c>
      <c r="J28" s="32">
        <v>2152</v>
      </c>
      <c r="K28" s="32">
        <v>800</v>
      </c>
      <c r="L28" s="15">
        <v>3400</v>
      </c>
      <c r="M28" s="15">
        <v>9700</v>
      </c>
      <c r="N28" s="15">
        <v>1300</v>
      </c>
      <c r="O28" s="15">
        <v>1400</v>
      </c>
      <c r="P28" s="15">
        <v>200</v>
      </c>
      <c r="Q28" s="15">
        <v>200</v>
      </c>
      <c r="R28" s="15">
        <v>0</v>
      </c>
      <c r="S28" s="16">
        <v>1</v>
      </c>
      <c r="T28" s="100"/>
      <c r="U28" s="22">
        <v>600</v>
      </c>
      <c r="V28" s="23">
        <v>800</v>
      </c>
      <c r="W28" s="23">
        <v>0</v>
      </c>
      <c r="X28" s="23">
        <v>100</v>
      </c>
      <c r="Y28" s="23">
        <v>800</v>
      </c>
      <c r="Z28" s="23">
        <v>1000</v>
      </c>
      <c r="AA28" s="23">
        <v>0</v>
      </c>
      <c r="AB28" s="23">
        <v>400</v>
      </c>
      <c r="AC28" s="23">
        <v>800</v>
      </c>
      <c r="AD28" s="23">
        <v>600</v>
      </c>
      <c r="AE28" s="23">
        <v>0</v>
      </c>
      <c r="AF28" s="23">
        <v>300</v>
      </c>
      <c r="AG28" s="23">
        <v>300</v>
      </c>
      <c r="AH28" s="23">
        <v>0</v>
      </c>
      <c r="AI28" s="23">
        <v>300</v>
      </c>
      <c r="AJ28" s="23">
        <v>20000</v>
      </c>
      <c r="AK28" s="24"/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ht="15.6" x14ac:dyDescent="0.3">
      <c r="A29" s="18">
        <v>27</v>
      </c>
      <c r="B29" s="17" t="s">
        <v>26</v>
      </c>
      <c r="C29" s="31">
        <v>400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500</v>
      </c>
      <c r="K29" s="32">
        <v>400</v>
      </c>
      <c r="L29" s="15">
        <v>1300</v>
      </c>
      <c r="M29" s="15">
        <v>16000</v>
      </c>
      <c r="N29" s="15">
        <v>500</v>
      </c>
      <c r="O29" s="15">
        <v>700</v>
      </c>
      <c r="P29" s="15">
        <v>600</v>
      </c>
      <c r="Q29" s="15">
        <v>100</v>
      </c>
      <c r="R29" s="15">
        <v>0</v>
      </c>
      <c r="S29" s="16">
        <v>0</v>
      </c>
      <c r="T29" s="100">
        <v>0</v>
      </c>
      <c r="U29" s="22">
        <v>2000</v>
      </c>
      <c r="V29" s="23">
        <v>4500</v>
      </c>
      <c r="W29" s="23">
        <v>0</v>
      </c>
      <c r="X29" s="23">
        <v>0</v>
      </c>
      <c r="Y29" s="23">
        <v>2000</v>
      </c>
      <c r="Z29" s="23">
        <v>4500</v>
      </c>
      <c r="AA29" s="23">
        <v>0</v>
      </c>
      <c r="AB29" s="23">
        <v>4500</v>
      </c>
      <c r="AC29" s="23">
        <v>4500</v>
      </c>
      <c r="AD29" s="23">
        <v>5000</v>
      </c>
      <c r="AE29" s="23">
        <v>0</v>
      </c>
      <c r="AF29" s="23">
        <v>400</v>
      </c>
      <c r="AG29" s="23">
        <v>400</v>
      </c>
      <c r="AH29" s="23">
        <v>0</v>
      </c>
      <c r="AI29" s="23">
        <v>300</v>
      </c>
      <c r="AJ29" s="23">
        <v>4500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ht="15.6" x14ac:dyDescent="0.3">
      <c r="A30" s="18">
        <v>28</v>
      </c>
      <c r="B30" s="17" t="s">
        <v>27</v>
      </c>
      <c r="C30" s="31">
        <v>1700</v>
      </c>
      <c r="D30" s="32">
        <v>200</v>
      </c>
      <c r="E30" s="32"/>
      <c r="F30" s="32"/>
      <c r="G30" s="32">
        <v>4500</v>
      </c>
      <c r="H30" s="32">
        <v>4000</v>
      </c>
      <c r="I30" s="32"/>
      <c r="J30" s="32">
        <v>100</v>
      </c>
      <c r="K30" s="32">
        <v>4000</v>
      </c>
      <c r="L30" s="15">
        <v>6000</v>
      </c>
      <c r="M30" s="15">
        <v>18000</v>
      </c>
      <c r="N30" s="15">
        <v>170</v>
      </c>
      <c r="O30" s="15">
        <v>13100</v>
      </c>
      <c r="P30" s="15">
        <v>75</v>
      </c>
      <c r="Q30" s="15">
        <v>3000</v>
      </c>
      <c r="R30" s="15">
        <v>0</v>
      </c>
      <c r="S30" s="16">
        <v>0</v>
      </c>
      <c r="T30" s="100">
        <v>0</v>
      </c>
      <c r="U30" s="22">
        <v>500</v>
      </c>
      <c r="V30" s="23">
        <v>3000</v>
      </c>
      <c r="W30" s="23"/>
      <c r="X30" s="23"/>
      <c r="Y30" s="23">
        <v>1000</v>
      </c>
      <c r="Z30" s="23">
        <v>0</v>
      </c>
      <c r="AA30" s="23">
        <v>0</v>
      </c>
      <c r="AB30" s="23">
        <v>3000</v>
      </c>
      <c r="AC30" s="23">
        <v>0</v>
      </c>
      <c r="AD30" s="23">
        <v>0</v>
      </c>
      <c r="AE30" s="23">
        <v>0</v>
      </c>
      <c r="AF30" s="23">
        <v>100</v>
      </c>
      <c r="AG30" s="23">
        <v>0</v>
      </c>
      <c r="AH30" s="23">
        <v>100</v>
      </c>
      <c r="AI30" s="23">
        <v>3000</v>
      </c>
      <c r="AJ30" s="23">
        <v>5000</v>
      </c>
      <c r="AK30" s="20"/>
      <c r="AL30" s="111">
        <v>20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ht="15.6" x14ac:dyDescent="0.3">
      <c r="A31" s="18">
        <v>29</v>
      </c>
      <c r="B31" s="60" t="s">
        <v>28</v>
      </c>
      <c r="C31" s="31">
        <v>3390</v>
      </c>
      <c r="D31" s="32">
        <v>2820</v>
      </c>
      <c r="E31" s="32"/>
      <c r="F31" s="32"/>
      <c r="G31" s="32">
        <v>2360</v>
      </c>
      <c r="H31" s="32">
        <v>3800</v>
      </c>
      <c r="I31" s="32"/>
      <c r="J31" s="32">
        <v>1988</v>
      </c>
      <c r="K31" s="32">
        <v>3810</v>
      </c>
      <c r="L31" s="15">
        <v>15000</v>
      </c>
      <c r="M31" s="15">
        <v>9700</v>
      </c>
      <c r="N31" s="15">
        <v>300</v>
      </c>
      <c r="O31" s="15">
        <v>800</v>
      </c>
      <c r="P31" s="15">
        <v>600</v>
      </c>
      <c r="Q31" s="15"/>
      <c r="R31" s="15"/>
      <c r="S31" s="16"/>
      <c r="T31" s="100"/>
      <c r="U31" s="22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4"/>
      <c r="AL31" s="108"/>
      <c r="AM31" s="108"/>
    </row>
    <row r="32" spans="1:55" ht="15.6" x14ac:dyDescent="0.3">
      <c r="A32" s="18">
        <v>30</v>
      </c>
      <c r="B32" s="60" t="s">
        <v>29</v>
      </c>
      <c r="C32" s="31"/>
      <c r="D32" s="32"/>
      <c r="E32" s="32"/>
      <c r="F32" s="32"/>
      <c r="G32" s="32"/>
      <c r="H32" s="32"/>
      <c r="I32" s="32"/>
      <c r="J32" s="32"/>
      <c r="K32" s="32"/>
      <c r="L32" s="15"/>
      <c r="M32" s="15"/>
      <c r="N32" s="15"/>
      <c r="O32" s="15"/>
      <c r="P32" s="15"/>
      <c r="Q32" s="15"/>
      <c r="R32" s="15"/>
      <c r="S32" s="16"/>
      <c r="T32" s="100"/>
      <c r="U32" s="22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4"/>
      <c r="AL32" s="111"/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5.6" x14ac:dyDescent="0.3">
      <c r="A33" s="18">
        <v>31</v>
      </c>
      <c r="B33" s="17" t="s">
        <v>30</v>
      </c>
      <c r="C33" s="31">
        <v>4200</v>
      </c>
      <c r="D33" s="32">
        <v>6000</v>
      </c>
      <c r="E33" s="32"/>
      <c r="F33" s="32"/>
      <c r="G33" s="32">
        <v>6200</v>
      </c>
      <c r="H33" s="32">
        <v>10000</v>
      </c>
      <c r="I33" s="32">
        <v>0</v>
      </c>
      <c r="J33" s="32">
        <v>600</v>
      </c>
      <c r="K33" s="32">
        <v>15000</v>
      </c>
      <c r="L33" s="19">
        <v>3200</v>
      </c>
      <c r="M33" s="19">
        <v>45000</v>
      </c>
      <c r="N33" s="19">
        <v>400</v>
      </c>
      <c r="O33" s="19">
        <v>1200</v>
      </c>
      <c r="P33" s="19"/>
      <c r="Q33" s="19"/>
      <c r="R33" s="19"/>
      <c r="S33" s="20"/>
      <c r="T33" s="104"/>
      <c r="U33" s="22">
        <v>15000</v>
      </c>
      <c r="V33" s="23">
        <v>9600</v>
      </c>
      <c r="W33" s="23"/>
      <c r="X33" s="23"/>
      <c r="Y33" s="23">
        <v>4800</v>
      </c>
      <c r="Z33" s="23">
        <v>20000</v>
      </c>
      <c r="AA33" s="23"/>
      <c r="AB33" s="23">
        <v>9090</v>
      </c>
      <c r="AC33" s="23">
        <v>0</v>
      </c>
      <c r="AD33" s="23">
        <v>4500</v>
      </c>
      <c r="AE33" s="23">
        <v>18500</v>
      </c>
      <c r="AF33" s="23">
        <v>1000</v>
      </c>
      <c r="AG33" s="23">
        <v>400</v>
      </c>
      <c r="AH33" s="23">
        <v>750</v>
      </c>
      <c r="AI33" s="23"/>
      <c r="AJ33" s="23">
        <v>15000</v>
      </c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ht="15.6" x14ac:dyDescent="0.3">
      <c r="A34" s="18">
        <v>32</v>
      </c>
      <c r="B34" s="17" t="s">
        <v>31</v>
      </c>
      <c r="C34" s="31">
        <v>2050</v>
      </c>
      <c r="D34" s="32">
        <v>2000</v>
      </c>
      <c r="E34" s="32">
        <v>3110</v>
      </c>
      <c r="F34" s="32">
        <v>860</v>
      </c>
      <c r="G34" s="32">
        <v>7390</v>
      </c>
      <c r="H34" s="32">
        <v>4560</v>
      </c>
      <c r="I34" s="32"/>
      <c r="J34" s="32">
        <v>1940</v>
      </c>
      <c r="K34" s="32">
        <v>7890</v>
      </c>
      <c r="L34" s="15">
        <v>27000</v>
      </c>
      <c r="M34" s="15">
        <v>72900</v>
      </c>
      <c r="N34" s="15">
        <v>16200</v>
      </c>
      <c r="O34" s="15">
        <v>24000</v>
      </c>
      <c r="P34" s="15">
        <v>1000</v>
      </c>
      <c r="Q34" s="15"/>
      <c r="R34" s="15"/>
      <c r="S34" s="16"/>
      <c r="T34" s="100"/>
      <c r="U34" s="22">
        <v>0</v>
      </c>
      <c r="V34" s="23">
        <v>5000</v>
      </c>
      <c r="W34" s="23">
        <v>2000</v>
      </c>
      <c r="X34" s="23">
        <v>0</v>
      </c>
      <c r="Y34" s="23">
        <v>0</v>
      </c>
      <c r="Z34" s="23">
        <v>2000</v>
      </c>
      <c r="AA34" s="23">
        <v>0</v>
      </c>
      <c r="AB34" s="23">
        <v>5000</v>
      </c>
      <c r="AC34" s="23">
        <v>2000</v>
      </c>
      <c r="AD34" s="23">
        <v>5000</v>
      </c>
      <c r="AE34" s="23">
        <v>0</v>
      </c>
      <c r="AF34" s="23">
        <v>2000</v>
      </c>
      <c r="AG34" s="23">
        <v>1000</v>
      </c>
      <c r="AH34" s="23">
        <v>1000</v>
      </c>
      <c r="AI34" s="23">
        <v>3000</v>
      </c>
      <c r="AJ34" s="23">
        <v>3000</v>
      </c>
      <c r="AK34" s="24"/>
      <c r="AL34" s="108">
        <v>45</v>
      </c>
      <c r="AM34" s="108"/>
    </row>
    <row r="35" spans="1:55" s="42" customFormat="1" ht="15.6" x14ac:dyDescent="0.3">
      <c r="A35" s="18">
        <v>33</v>
      </c>
      <c r="B35" s="60" t="s">
        <v>32</v>
      </c>
      <c r="C35" s="31"/>
      <c r="D35" s="32"/>
      <c r="E35" s="32"/>
      <c r="F35" s="32"/>
      <c r="G35" s="32"/>
      <c r="H35" s="32"/>
      <c r="I35" s="32"/>
      <c r="J35" s="32"/>
      <c r="K35" s="32"/>
      <c r="L35" s="15"/>
      <c r="M35" s="15"/>
      <c r="N35" s="15"/>
      <c r="O35" s="15"/>
      <c r="P35" s="15"/>
      <c r="Q35" s="15"/>
      <c r="R35" s="15"/>
      <c r="S35" s="16"/>
      <c r="T35" s="100"/>
      <c r="U35" s="22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4"/>
      <c r="AL35" s="108">
        <v>50</v>
      </c>
      <c r="AM35" s="108"/>
    </row>
    <row r="36" spans="1:55" ht="15.6" x14ac:dyDescent="0.3">
      <c r="A36" s="18">
        <v>34</v>
      </c>
      <c r="B36" s="60" t="s">
        <v>33</v>
      </c>
      <c r="C36" s="31"/>
      <c r="D36" s="32"/>
      <c r="E36" s="32"/>
      <c r="F36" s="32"/>
      <c r="G36" s="32"/>
      <c r="H36" s="32"/>
      <c r="I36" s="32"/>
      <c r="J36" s="32"/>
      <c r="K36" s="32"/>
      <c r="L36" s="15"/>
      <c r="M36" s="15"/>
      <c r="N36" s="15"/>
      <c r="O36" s="15"/>
      <c r="P36" s="15"/>
      <c r="Q36" s="15"/>
      <c r="R36" s="15"/>
      <c r="S36" s="16"/>
      <c r="T36" s="100"/>
      <c r="U36" s="22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4"/>
      <c r="AL36" s="111"/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ht="15.6" x14ac:dyDescent="0.3">
      <c r="A37" s="18">
        <v>35</v>
      </c>
      <c r="B37" s="17" t="s">
        <v>34</v>
      </c>
      <c r="C37" s="31">
        <v>7000</v>
      </c>
      <c r="D37" s="32">
        <v>8000</v>
      </c>
      <c r="E37" s="32"/>
      <c r="F37" s="32"/>
      <c r="G37" s="32">
        <v>16000</v>
      </c>
      <c r="H37" s="32">
        <v>12000</v>
      </c>
      <c r="I37" s="32"/>
      <c r="J37" s="32">
        <v>0</v>
      </c>
      <c r="K37" s="32">
        <v>29000</v>
      </c>
      <c r="L37" s="19">
        <v>19000</v>
      </c>
      <c r="M37" s="19">
        <v>28000</v>
      </c>
      <c r="N37" s="19">
        <v>4000</v>
      </c>
      <c r="O37" s="19">
        <v>9000</v>
      </c>
      <c r="P37" s="19">
        <v>200</v>
      </c>
      <c r="Q37" s="19">
        <v>0</v>
      </c>
      <c r="R37" s="19">
        <v>0</v>
      </c>
      <c r="S37" s="20">
        <v>0</v>
      </c>
      <c r="T37" s="104">
        <v>0</v>
      </c>
      <c r="U37" s="22">
        <v>5000</v>
      </c>
      <c r="V37" s="23">
        <v>8000</v>
      </c>
      <c r="W37" s="23"/>
      <c r="X37" s="23">
        <v>0</v>
      </c>
      <c r="Y37" s="23">
        <v>0</v>
      </c>
      <c r="Z37" s="23">
        <v>8000</v>
      </c>
      <c r="AA37" s="23"/>
      <c r="AB37" s="23">
        <v>16000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250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ht="15.6" x14ac:dyDescent="0.3">
      <c r="A38" s="18">
        <v>36</v>
      </c>
      <c r="B38" s="17" t="s">
        <v>35</v>
      </c>
      <c r="C38" s="31">
        <v>10300</v>
      </c>
      <c r="D38" s="32">
        <v>360</v>
      </c>
      <c r="E38" s="32">
        <v>0</v>
      </c>
      <c r="F38" s="32">
        <v>500</v>
      </c>
      <c r="G38" s="32">
        <v>1220</v>
      </c>
      <c r="H38" s="32">
        <v>4180</v>
      </c>
      <c r="I38" s="32">
        <v>0</v>
      </c>
      <c r="J38" s="32">
        <v>150</v>
      </c>
      <c r="K38" s="32">
        <v>2500</v>
      </c>
      <c r="L38" s="19">
        <v>6000</v>
      </c>
      <c r="M38" s="19">
        <v>54000</v>
      </c>
      <c r="N38" s="19">
        <v>1900</v>
      </c>
      <c r="O38" s="19">
        <v>1200</v>
      </c>
      <c r="P38" s="19">
        <v>175</v>
      </c>
      <c r="Q38" s="19">
        <v>400</v>
      </c>
      <c r="R38" s="19">
        <v>9</v>
      </c>
      <c r="S38" s="20"/>
      <c r="T38" s="104">
        <v>0</v>
      </c>
      <c r="U38" s="22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111"/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5.6" x14ac:dyDescent="0.3">
      <c r="A39" s="18">
        <v>37</v>
      </c>
      <c r="B39" s="60" t="s">
        <v>36</v>
      </c>
      <c r="C39" s="31"/>
      <c r="D39" s="32"/>
      <c r="E39" s="32"/>
      <c r="F39" s="32"/>
      <c r="G39" s="32"/>
      <c r="H39" s="32"/>
      <c r="I39" s="32"/>
      <c r="J39" s="32"/>
      <c r="K39" s="32"/>
      <c r="L39" s="19"/>
      <c r="M39" s="19"/>
      <c r="N39" s="19"/>
      <c r="O39" s="19"/>
      <c r="P39" s="19"/>
      <c r="Q39" s="19"/>
      <c r="R39" s="19"/>
      <c r="S39" s="20"/>
      <c r="T39" s="104"/>
      <c r="U39" s="22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4"/>
      <c r="AL39" s="111"/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ht="15.6" x14ac:dyDescent="0.3">
      <c r="A40" s="18">
        <v>38</v>
      </c>
      <c r="B40" s="60" t="s">
        <v>37</v>
      </c>
      <c r="C40" s="31"/>
      <c r="D40" s="32"/>
      <c r="E40" s="32"/>
      <c r="F40" s="32"/>
      <c r="G40" s="32"/>
      <c r="H40" s="32"/>
      <c r="I40" s="32"/>
      <c r="J40" s="32"/>
      <c r="K40" s="32"/>
      <c r="L40" s="19"/>
      <c r="M40" s="19"/>
      <c r="N40" s="19"/>
      <c r="O40" s="19"/>
      <c r="P40" s="19"/>
      <c r="Q40" s="19"/>
      <c r="R40" s="19"/>
      <c r="S40" s="20"/>
      <c r="T40" s="104"/>
      <c r="U40" s="22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4"/>
      <c r="AL40" s="112">
        <v>20</v>
      </c>
      <c r="AM40" s="112"/>
    </row>
    <row r="41" spans="1:55" ht="15.6" x14ac:dyDescent="0.3">
      <c r="A41" s="18">
        <v>39</v>
      </c>
      <c r="B41" s="17" t="s">
        <v>38</v>
      </c>
      <c r="C41" s="31">
        <v>1500</v>
      </c>
      <c r="D41" s="32">
        <v>3400</v>
      </c>
      <c r="E41" s="32"/>
      <c r="F41" s="32"/>
      <c r="G41" s="32">
        <v>4400</v>
      </c>
      <c r="H41" s="32">
        <v>2600</v>
      </c>
      <c r="I41" s="32"/>
      <c r="J41" s="32">
        <v>400</v>
      </c>
      <c r="K41" s="32">
        <v>5000</v>
      </c>
      <c r="L41" s="15">
        <v>6300</v>
      </c>
      <c r="M41" s="15">
        <v>23100</v>
      </c>
      <c r="N41" s="15">
        <v>200</v>
      </c>
      <c r="O41" s="15">
        <v>1700</v>
      </c>
      <c r="P41" s="15">
        <v>875</v>
      </c>
      <c r="Q41" s="15">
        <v>3000</v>
      </c>
      <c r="R41" s="15">
        <v>0</v>
      </c>
      <c r="S41" s="16"/>
      <c r="T41" s="100"/>
      <c r="U41" s="22">
        <v>1000</v>
      </c>
      <c r="V41" s="23">
        <v>3000</v>
      </c>
      <c r="W41" s="23">
        <v>0</v>
      </c>
      <c r="X41" s="23">
        <v>0</v>
      </c>
      <c r="Y41" s="23">
        <v>0</v>
      </c>
      <c r="Z41" s="23">
        <v>2000</v>
      </c>
      <c r="AA41" s="23">
        <v>0</v>
      </c>
      <c r="AB41" s="23">
        <v>2200</v>
      </c>
      <c r="AC41" s="23">
        <v>0</v>
      </c>
      <c r="AD41" s="23">
        <v>0</v>
      </c>
      <c r="AE41" s="23">
        <v>0</v>
      </c>
      <c r="AF41" s="23">
        <v>200</v>
      </c>
      <c r="AG41" s="23">
        <v>0</v>
      </c>
      <c r="AH41" s="23">
        <v>0</v>
      </c>
      <c r="AI41" s="23">
        <v>2000</v>
      </c>
      <c r="AJ41" s="23">
        <v>5000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ht="15.6" x14ac:dyDescent="0.3">
      <c r="A42" s="18">
        <v>40</v>
      </c>
      <c r="B42" s="17" t="s">
        <v>39</v>
      </c>
      <c r="C42" s="31">
        <v>1590</v>
      </c>
      <c r="D42" s="32">
        <v>800</v>
      </c>
      <c r="E42" s="32"/>
      <c r="F42" s="32">
        <v>500</v>
      </c>
      <c r="G42" s="32">
        <v>1490</v>
      </c>
      <c r="H42" s="32"/>
      <c r="I42" s="32"/>
      <c r="J42" s="32">
        <v>308</v>
      </c>
      <c r="K42" s="32">
        <v>1560</v>
      </c>
      <c r="L42" s="15"/>
      <c r="M42" s="15"/>
      <c r="N42" s="15"/>
      <c r="O42" s="15"/>
      <c r="P42" s="15"/>
      <c r="Q42" s="15"/>
      <c r="R42" s="15"/>
      <c r="S42" s="16"/>
      <c r="T42" s="100"/>
      <c r="U42" s="22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ht="15.6" x14ac:dyDescent="0.3">
      <c r="A43" s="18">
        <v>41</v>
      </c>
      <c r="B43" s="121" t="s">
        <v>40</v>
      </c>
      <c r="C43" s="31"/>
      <c r="D43" s="32"/>
      <c r="E43" s="32"/>
      <c r="F43" s="32"/>
      <c r="G43" s="32"/>
      <c r="H43" s="32"/>
      <c r="I43" s="32"/>
      <c r="J43" s="32"/>
      <c r="K43" s="32"/>
      <c r="L43" s="15"/>
      <c r="M43" s="15"/>
      <c r="N43" s="15"/>
      <c r="O43" s="15"/>
      <c r="P43" s="15"/>
      <c r="Q43" s="15"/>
      <c r="R43" s="15"/>
      <c r="S43" s="16"/>
      <c r="T43" s="100"/>
      <c r="U43" s="22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4"/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ht="15.6" x14ac:dyDescent="0.3">
      <c r="A44" s="18">
        <v>42</v>
      </c>
      <c r="B44" s="17" t="s">
        <v>41</v>
      </c>
      <c r="C44" s="31">
        <v>4000</v>
      </c>
      <c r="D44" s="32">
        <v>1000</v>
      </c>
      <c r="E44" s="32">
        <v>0</v>
      </c>
      <c r="F44" s="32">
        <v>0</v>
      </c>
      <c r="G44" s="32">
        <v>1000</v>
      </c>
      <c r="H44" s="32">
        <v>1500</v>
      </c>
      <c r="I44" s="32">
        <v>0</v>
      </c>
      <c r="J44" s="32">
        <v>600</v>
      </c>
      <c r="K44" s="32">
        <v>4000</v>
      </c>
      <c r="L44" s="15">
        <v>6000</v>
      </c>
      <c r="M44" s="15">
        <v>9000</v>
      </c>
      <c r="N44" s="15">
        <v>300</v>
      </c>
      <c r="O44" s="15">
        <v>600</v>
      </c>
      <c r="P44" s="15">
        <v>0</v>
      </c>
      <c r="Q44" s="15">
        <v>0</v>
      </c>
      <c r="R44" s="15">
        <v>0</v>
      </c>
      <c r="S44" s="16">
        <v>0</v>
      </c>
      <c r="T44" s="100">
        <v>0</v>
      </c>
      <c r="U44" s="22">
        <v>0</v>
      </c>
      <c r="V44" s="23">
        <v>4000</v>
      </c>
      <c r="W44" s="23">
        <v>0</v>
      </c>
      <c r="X44" s="23">
        <v>0</v>
      </c>
      <c r="Y44" s="23">
        <v>4000</v>
      </c>
      <c r="Z44" s="23">
        <v>4000</v>
      </c>
      <c r="AA44" s="23">
        <v>0</v>
      </c>
      <c r="AB44" s="23">
        <v>3000</v>
      </c>
      <c r="AC44" s="23">
        <v>2000</v>
      </c>
      <c r="AD44" s="23">
        <v>0</v>
      </c>
      <c r="AE44" s="23">
        <v>0</v>
      </c>
      <c r="AF44" s="23">
        <v>0</v>
      </c>
      <c r="AG44" s="23">
        <v>0</v>
      </c>
      <c r="AH44" s="23">
        <v>200</v>
      </c>
      <c r="AI44" s="23">
        <v>1000</v>
      </c>
      <c r="AJ44" s="23">
        <v>1000</v>
      </c>
      <c r="AK44" s="24"/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ht="15.6" x14ac:dyDescent="0.3">
      <c r="A45" s="18">
        <v>43</v>
      </c>
      <c r="B45" s="17" t="s">
        <v>42</v>
      </c>
      <c r="C45" s="31">
        <v>12080</v>
      </c>
      <c r="D45" s="32">
        <v>840</v>
      </c>
      <c r="E45" s="32"/>
      <c r="F45" s="32"/>
      <c r="G45" s="32">
        <v>2830</v>
      </c>
      <c r="H45" s="32">
        <v>7920</v>
      </c>
      <c r="I45" s="32"/>
      <c r="J45" s="32">
        <v>178</v>
      </c>
      <c r="K45" s="32">
        <v>6510</v>
      </c>
      <c r="L45" s="15">
        <v>16540</v>
      </c>
      <c r="M45" s="15">
        <v>46896</v>
      </c>
      <c r="N45" s="15">
        <v>1132</v>
      </c>
      <c r="O45" s="15">
        <v>13437</v>
      </c>
      <c r="P45" s="15">
        <v>1151</v>
      </c>
      <c r="Q45" s="15"/>
      <c r="R45" s="15"/>
      <c r="S45" s="16"/>
      <c r="T45" s="100"/>
      <c r="U45" s="22">
        <v>10000</v>
      </c>
      <c r="V45" s="23">
        <v>35000</v>
      </c>
      <c r="W45" s="23"/>
      <c r="X45" s="23"/>
      <c r="Y45" s="23">
        <v>2000</v>
      </c>
      <c r="Z45" s="23">
        <v>40000</v>
      </c>
      <c r="AA45" s="23"/>
      <c r="AB45" s="23">
        <v>30000</v>
      </c>
      <c r="AC45" s="23">
        <v>32000</v>
      </c>
      <c r="AD45" s="23">
        <v>19300</v>
      </c>
      <c r="AE45" s="23">
        <v>66702</v>
      </c>
      <c r="AF45" s="23">
        <v>1076</v>
      </c>
      <c r="AG45" s="23">
        <v>0</v>
      </c>
      <c r="AH45" s="23">
        <v>681</v>
      </c>
      <c r="AI45" s="23"/>
      <c r="AJ45" s="23"/>
      <c r="AK45" s="24"/>
      <c r="AL45" s="108"/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ht="15.6" x14ac:dyDescent="0.3">
      <c r="A46" s="18">
        <v>44</v>
      </c>
      <c r="B46" s="121" t="s">
        <v>43</v>
      </c>
      <c r="C46" s="31"/>
      <c r="D46" s="32"/>
      <c r="E46" s="32"/>
      <c r="F46" s="32"/>
      <c r="G46" s="32"/>
      <c r="H46" s="32"/>
      <c r="I46" s="32"/>
      <c r="J46" s="32"/>
      <c r="K46" s="32"/>
      <c r="L46" s="15"/>
      <c r="M46" s="15"/>
      <c r="N46" s="15"/>
      <c r="O46" s="15"/>
      <c r="P46" s="15"/>
      <c r="Q46" s="15"/>
      <c r="R46" s="15"/>
      <c r="S46" s="16"/>
      <c r="T46" s="100"/>
      <c r="U46" s="22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4"/>
      <c r="AL46" s="108">
        <v>50</v>
      </c>
      <c r="AM46" s="108"/>
    </row>
    <row r="47" spans="1:55" ht="15.6" x14ac:dyDescent="0.3">
      <c r="A47" s="18">
        <v>45</v>
      </c>
      <c r="B47" s="17" t="s">
        <v>44</v>
      </c>
      <c r="C47" s="31">
        <v>52000</v>
      </c>
      <c r="D47" s="32">
        <v>7400</v>
      </c>
      <c r="E47" s="32">
        <v>3000</v>
      </c>
      <c r="F47" s="32">
        <v>1250</v>
      </c>
      <c r="G47" s="32">
        <v>16000</v>
      </c>
      <c r="H47" s="32">
        <v>7000</v>
      </c>
      <c r="I47" s="32"/>
      <c r="J47" s="32">
        <v>0</v>
      </c>
      <c r="K47" s="32">
        <v>6000</v>
      </c>
      <c r="L47" s="15">
        <v>10000</v>
      </c>
      <c r="M47" s="15">
        <v>55900</v>
      </c>
      <c r="N47" s="15">
        <v>8350</v>
      </c>
      <c r="O47" s="15">
        <v>5000</v>
      </c>
      <c r="P47" s="15">
        <v>1725</v>
      </c>
      <c r="Q47" s="15">
        <v>5000</v>
      </c>
      <c r="R47" s="15"/>
      <c r="S47" s="16"/>
      <c r="T47" s="100">
        <v>4</v>
      </c>
      <c r="U47" s="22">
        <v>0</v>
      </c>
      <c r="V47" s="23">
        <v>4000</v>
      </c>
      <c r="W47" s="23">
        <v>0</v>
      </c>
      <c r="X47" s="23">
        <v>0</v>
      </c>
      <c r="Y47" s="23">
        <v>0</v>
      </c>
      <c r="Z47" s="23">
        <v>6000</v>
      </c>
      <c r="AA47" s="23">
        <v>100</v>
      </c>
      <c r="AB47" s="23">
        <v>6000</v>
      </c>
      <c r="AC47" s="23">
        <v>3000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10000</v>
      </c>
      <c r="AJ47" s="23">
        <v>20000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25">
      <c r="A48" s="18">
        <v>46</v>
      </c>
      <c r="B48" s="122" t="s">
        <v>45</v>
      </c>
      <c r="C48" s="45"/>
      <c r="D48" s="32"/>
      <c r="E48" s="32"/>
      <c r="F48" s="32"/>
      <c r="G48" s="32"/>
      <c r="H48" s="32"/>
      <c r="I48" s="32"/>
      <c r="J48" s="32"/>
      <c r="K48" s="32"/>
      <c r="L48" s="15"/>
      <c r="M48" s="15"/>
      <c r="N48" s="15"/>
      <c r="O48" s="15"/>
      <c r="P48" s="15"/>
      <c r="Q48" s="15"/>
      <c r="R48" s="15"/>
      <c r="S48" s="15"/>
      <c r="T48" s="15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108">
        <v>30</v>
      </c>
      <c r="AM48" s="108"/>
    </row>
    <row r="49" spans="1:55" ht="15.6" x14ac:dyDescent="0.3">
      <c r="A49" s="18">
        <v>47</v>
      </c>
      <c r="B49" s="60" t="s">
        <v>46</v>
      </c>
      <c r="C49" s="31"/>
      <c r="D49" s="32"/>
      <c r="E49" s="32"/>
      <c r="F49" s="32"/>
      <c r="G49" s="32"/>
      <c r="H49" s="32"/>
      <c r="I49" s="32"/>
      <c r="J49" s="32"/>
      <c r="K49" s="32"/>
      <c r="L49" s="15"/>
      <c r="M49" s="15"/>
      <c r="N49" s="15"/>
      <c r="O49" s="15"/>
      <c r="P49" s="15"/>
      <c r="Q49" s="15"/>
      <c r="R49" s="15"/>
      <c r="S49" s="16"/>
      <c r="T49" s="100"/>
      <c r="U49" s="22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4"/>
      <c r="AL49" s="111">
        <v>16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5.6" x14ac:dyDescent="0.3">
      <c r="A50" s="18">
        <v>48</v>
      </c>
      <c r="B50" s="60" t="s">
        <v>47</v>
      </c>
      <c r="C50" s="31"/>
      <c r="D50" s="32"/>
      <c r="E50" s="32"/>
      <c r="F50" s="32"/>
      <c r="G50" s="32"/>
      <c r="H50" s="32"/>
      <c r="I50" s="32"/>
      <c r="J50" s="32"/>
      <c r="K50" s="32"/>
      <c r="L50" s="15"/>
      <c r="M50" s="15"/>
      <c r="N50" s="15"/>
      <c r="O50" s="15"/>
      <c r="P50" s="15"/>
      <c r="Q50" s="15"/>
      <c r="R50" s="15"/>
      <c r="S50" s="16"/>
      <c r="T50" s="100"/>
      <c r="U50" s="22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4"/>
      <c r="AL50" s="111">
        <v>68</v>
      </c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ht="15.6" x14ac:dyDescent="0.3">
      <c r="A51" s="62">
        <v>49</v>
      </c>
      <c r="B51" s="60" t="s">
        <v>48</v>
      </c>
      <c r="C51" s="31"/>
      <c r="D51" s="32"/>
      <c r="E51" s="32"/>
      <c r="F51" s="32"/>
      <c r="G51" s="32"/>
      <c r="H51" s="32"/>
      <c r="I51" s="32"/>
      <c r="J51" s="32"/>
      <c r="K51" s="32"/>
      <c r="L51" s="15"/>
      <c r="M51" s="15"/>
      <c r="N51" s="15"/>
      <c r="O51" s="15"/>
      <c r="P51" s="15"/>
      <c r="Q51" s="15"/>
      <c r="R51" s="15"/>
      <c r="S51" s="16"/>
      <c r="T51" s="100"/>
      <c r="U51" s="22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4"/>
      <c r="AL51" s="108"/>
      <c r="AM51" s="108"/>
    </row>
    <row r="52" spans="1:55" s="42" customFormat="1" ht="15.6" x14ac:dyDescent="0.3">
      <c r="A52" s="62">
        <v>50</v>
      </c>
      <c r="B52" s="17" t="s">
        <v>49</v>
      </c>
      <c r="C52" s="31">
        <v>2300</v>
      </c>
      <c r="D52" s="32">
        <v>1400</v>
      </c>
      <c r="E52" s="32"/>
      <c r="F52" s="32"/>
      <c r="G52" s="32">
        <v>5000</v>
      </c>
      <c r="H52" s="32">
        <v>2000</v>
      </c>
      <c r="I52" s="32"/>
      <c r="J52" s="32">
        <v>200</v>
      </c>
      <c r="K52" s="32">
        <v>2000</v>
      </c>
      <c r="L52" s="15">
        <v>2000</v>
      </c>
      <c r="M52" s="15">
        <v>30000</v>
      </c>
      <c r="N52" s="15"/>
      <c r="O52" s="15"/>
      <c r="P52" s="15"/>
      <c r="Q52" s="15"/>
      <c r="R52" s="15"/>
      <c r="S52" s="16"/>
      <c r="T52" s="100"/>
      <c r="U52" s="22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4"/>
      <c r="AL52" s="108">
        <v>24</v>
      </c>
      <c r="AM52" s="108"/>
    </row>
    <row r="53" spans="1:55" ht="15.6" x14ac:dyDescent="0.3">
      <c r="A53" s="18">
        <v>51</v>
      </c>
      <c r="B53" s="60" t="s">
        <v>50</v>
      </c>
      <c r="C53" s="31"/>
      <c r="D53" s="32"/>
      <c r="E53" s="32"/>
      <c r="F53" s="32"/>
      <c r="G53" s="32"/>
      <c r="H53" s="32"/>
      <c r="I53" s="32"/>
      <c r="J53" s="32"/>
      <c r="K53" s="32"/>
      <c r="L53" s="15"/>
      <c r="M53" s="15"/>
      <c r="N53" s="15"/>
      <c r="O53" s="15"/>
      <c r="P53" s="15"/>
      <c r="Q53" s="15"/>
      <c r="R53" s="15"/>
      <c r="S53" s="16"/>
      <c r="T53" s="100"/>
      <c r="U53" s="22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4"/>
      <c r="AL53" s="111">
        <v>40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5.6" x14ac:dyDescent="0.3">
      <c r="A54" s="18">
        <v>52</v>
      </c>
      <c r="B54" s="60" t="s">
        <v>51</v>
      </c>
      <c r="C54" s="31"/>
      <c r="D54" s="32"/>
      <c r="E54" s="32"/>
      <c r="F54" s="32"/>
      <c r="G54" s="32"/>
      <c r="H54" s="32"/>
      <c r="I54" s="32"/>
      <c r="J54" s="32"/>
      <c r="K54" s="32"/>
      <c r="L54" s="15"/>
      <c r="M54" s="15"/>
      <c r="N54" s="15"/>
      <c r="O54" s="15"/>
      <c r="P54" s="15"/>
      <c r="Q54" s="15"/>
      <c r="R54" s="15"/>
      <c r="S54" s="16"/>
      <c r="T54" s="100"/>
      <c r="U54" s="22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4"/>
      <c r="AL54" s="111">
        <v>21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5.6" x14ac:dyDescent="0.3">
      <c r="A55" s="18">
        <v>53</v>
      </c>
      <c r="B55" s="17" t="s">
        <v>52</v>
      </c>
      <c r="C55" s="31">
        <v>800</v>
      </c>
      <c r="D55" s="32">
        <v>600</v>
      </c>
      <c r="E55" s="32"/>
      <c r="F55" s="32"/>
      <c r="G55" s="32">
        <v>6200</v>
      </c>
      <c r="H55" s="32">
        <v>600</v>
      </c>
      <c r="I55" s="32"/>
      <c r="J55" s="32">
        <v>400</v>
      </c>
      <c r="K55" s="32">
        <v>900</v>
      </c>
      <c r="L55" s="15"/>
      <c r="M55" s="15"/>
      <c r="N55" s="15"/>
      <c r="O55" s="15"/>
      <c r="P55" s="15"/>
      <c r="Q55" s="15"/>
      <c r="R55" s="15"/>
      <c r="S55" s="16"/>
      <c r="T55" s="100"/>
      <c r="U55" s="22">
        <v>1200</v>
      </c>
      <c r="V55" s="23">
        <v>3000</v>
      </c>
      <c r="W55" s="23"/>
      <c r="X55" s="23"/>
      <c r="Y55" s="23">
        <v>0</v>
      </c>
      <c r="Z55" s="23">
        <v>3500</v>
      </c>
      <c r="AA55" s="23"/>
      <c r="AB55" s="23">
        <v>4000</v>
      </c>
      <c r="AC55" s="23">
        <v>2500</v>
      </c>
      <c r="AD55" s="23"/>
      <c r="AE55" s="23"/>
      <c r="AF55" s="23"/>
      <c r="AG55" s="23"/>
      <c r="AH55" s="23"/>
      <c r="AI55" s="23"/>
      <c r="AJ55" s="23">
        <v>1500</v>
      </c>
      <c r="AK55" s="24">
        <v>4000</v>
      </c>
      <c r="AL55" s="111">
        <v>18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5.6" x14ac:dyDescent="0.3">
      <c r="A56" s="18">
        <v>54</v>
      </c>
      <c r="B56" s="17" t="s">
        <v>53</v>
      </c>
      <c r="C56" s="31">
        <v>400</v>
      </c>
      <c r="D56" s="32">
        <v>600</v>
      </c>
      <c r="E56" s="32">
        <v>0</v>
      </c>
      <c r="F56" s="32">
        <v>40</v>
      </c>
      <c r="G56" s="32">
        <v>6200</v>
      </c>
      <c r="H56" s="32">
        <v>800</v>
      </c>
      <c r="I56" s="32">
        <v>0</v>
      </c>
      <c r="J56" s="32">
        <v>400</v>
      </c>
      <c r="K56" s="32">
        <v>3600</v>
      </c>
      <c r="L56" s="15">
        <v>1000</v>
      </c>
      <c r="M56" s="15">
        <v>16300</v>
      </c>
      <c r="N56" s="15">
        <v>2000</v>
      </c>
      <c r="O56" s="15">
        <v>1000</v>
      </c>
      <c r="P56" s="15">
        <v>1250</v>
      </c>
      <c r="Q56" s="15">
        <v>50</v>
      </c>
      <c r="R56" s="15">
        <v>0</v>
      </c>
      <c r="S56" s="16"/>
      <c r="T56" s="100"/>
      <c r="U56" s="22">
        <v>2000</v>
      </c>
      <c r="V56" s="23">
        <v>6000</v>
      </c>
      <c r="W56" s="23"/>
      <c r="X56" s="23">
        <v>400</v>
      </c>
      <c r="Y56" s="23">
        <v>0</v>
      </c>
      <c r="Z56" s="23">
        <v>4000</v>
      </c>
      <c r="AA56" s="23">
        <v>0</v>
      </c>
      <c r="AB56" s="23">
        <v>4000</v>
      </c>
      <c r="AC56" s="23">
        <v>1000</v>
      </c>
      <c r="AD56" s="23">
        <v>1000</v>
      </c>
      <c r="AE56" s="23">
        <v>0</v>
      </c>
      <c r="AF56" s="23">
        <v>500</v>
      </c>
      <c r="AG56" s="23">
        <v>2000</v>
      </c>
      <c r="AH56" s="23">
        <v>0</v>
      </c>
      <c r="AI56" s="23">
        <v>1000</v>
      </c>
      <c r="AJ56" s="23">
        <v>5000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ht="15.6" x14ac:dyDescent="0.3">
      <c r="A57" s="62">
        <v>55</v>
      </c>
      <c r="B57" s="60" t="s">
        <v>54</v>
      </c>
      <c r="C57" s="31"/>
      <c r="D57" s="32"/>
      <c r="E57" s="32"/>
      <c r="F57" s="32"/>
      <c r="G57" s="32"/>
      <c r="H57" s="32"/>
      <c r="I57" s="32"/>
      <c r="J57" s="32"/>
      <c r="K57" s="32"/>
      <c r="L57" s="15"/>
      <c r="M57" s="15"/>
      <c r="N57" s="15"/>
      <c r="O57" s="15"/>
      <c r="P57" s="15"/>
      <c r="Q57" s="15"/>
      <c r="R57" s="15"/>
      <c r="S57" s="16"/>
      <c r="T57" s="100"/>
      <c r="U57" s="22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4"/>
      <c r="AL57" s="108">
        <v>24</v>
      </c>
      <c r="AM57" s="108"/>
    </row>
    <row r="58" spans="1:55" ht="15.6" x14ac:dyDescent="0.3">
      <c r="A58" s="18">
        <v>56</v>
      </c>
      <c r="B58" s="60" t="s">
        <v>55</v>
      </c>
      <c r="C58" s="31"/>
      <c r="D58" s="32"/>
      <c r="E58" s="32"/>
      <c r="F58" s="32"/>
      <c r="G58" s="32"/>
      <c r="H58" s="32"/>
      <c r="I58" s="32"/>
      <c r="J58" s="32"/>
      <c r="K58" s="32"/>
      <c r="L58" s="15"/>
      <c r="M58" s="15"/>
      <c r="N58" s="15"/>
      <c r="O58" s="15"/>
      <c r="P58" s="15"/>
      <c r="Q58" s="15"/>
      <c r="R58" s="15"/>
      <c r="S58" s="16"/>
      <c r="T58" s="100"/>
      <c r="U58" s="22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4"/>
      <c r="AL58" s="111">
        <v>1000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5.6" x14ac:dyDescent="0.3">
      <c r="A59" s="18">
        <v>57</v>
      </c>
      <c r="B59" s="17" t="s">
        <v>56</v>
      </c>
      <c r="C59" s="31">
        <v>2900</v>
      </c>
      <c r="D59" s="32">
        <v>1300</v>
      </c>
      <c r="E59" s="32">
        <v>0</v>
      </c>
      <c r="F59" s="32">
        <v>280</v>
      </c>
      <c r="G59" s="32">
        <v>12000</v>
      </c>
      <c r="H59" s="32">
        <v>2100</v>
      </c>
      <c r="I59" s="32">
        <v>0</v>
      </c>
      <c r="J59" s="32">
        <v>980</v>
      </c>
      <c r="K59" s="32">
        <v>2400</v>
      </c>
      <c r="L59" s="15">
        <v>200</v>
      </c>
      <c r="M59" s="15">
        <v>22100</v>
      </c>
      <c r="N59" s="15">
        <v>200</v>
      </c>
      <c r="O59" s="15">
        <v>1200</v>
      </c>
      <c r="P59" s="15">
        <v>21000</v>
      </c>
      <c r="Q59" s="15">
        <v>1000</v>
      </c>
      <c r="R59" s="15">
        <v>0</v>
      </c>
      <c r="S59" s="16">
        <v>0</v>
      </c>
      <c r="T59" s="100">
        <v>0</v>
      </c>
      <c r="U59" s="22">
        <v>1000</v>
      </c>
      <c r="V59" s="23">
        <v>4000</v>
      </c>
      <c r="W59" s="23">
        <v>0</v>
      </c>
      <c r="X59" s="23">
        <v>0</v>
      </c>
      <c r="Y59" s="23">
        <v>0</v>
      </c>
      <c r="Z59" s="23">
        <v>3000</v>
      </c>
      <c r="AA59" s="23">
        <v>0</v>
      </c>
      <c r="AB59" s="23">
        <v>4000</v>
      </c>
      <c r="AC59" s="23">
        <v>2000</v>
      </c>
      <c r="AD59" s="23">
        <v>200</v>
      </c>
      <c r="AE59" s="23">
        <v>0</v>
      </c>
      <c r="AF59" s="23">
        <v>200</v>
      </c>
      <c r="AG59" s="23">
        <v>400</v>
      </c>
      <c r="AH59" s="23">
        <v>0</v>
      </c>
      <c r="AI59" s="23">
        <v>3000</v>
      </c>
      <c r="AJ59" s="23">
        <v>10000</v>
      </c>
      <c r="AK59" s="24">
        <v>10</v>
      </c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5.6" x14ac:dyDescent="0.3">
      <c r="A60" s="18">
        <v>58</v>
      </c>
      <c r="B60" s="60" t="s">
        <v>57</v>
      </c>
      <c r="C60" s="31"/>
      <c r="D60" s="32"/>
      <c r="E60" s="32"/>
      <c r="F60" s="32"/>
      <c r="G60" s="32"/>
      <c r="H60" s="32"/>
      <c r="I60" s="32"/>
      <c r="J60" s="32"/>
      <c r="K60" s="32"/>
      <c r="L60" s="15"/>
      <c r="M60" s="15"/>
      <c r="N60" s="15"/>
      <c r="O60" s="15"/>
      <c r="P60" s="15"/>
      <c r="Q60" s="15"/>
      <c r="R60" s="15"/>
      <c r="S60" s="16"/>
      <c r="T60" s="100"/>
      <c r="U60" s="22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ht="15.6" x14ac:dyDescent="0.3">
      <c r="A61" s="62">
        <v>59</v>
      </c>
      <c r="B61" s="121" t="s">
        <v>58</v>
      </c>
      <c r="C61" s="31"/>
      <c r="D61" s="32"/>
      <c r="E61" s="32"/>
      <c r="F61" s="32"/>
      <c r="G61" s="32"/>
      <c r="H61" s="32"/>
      <c r="I61" s="32"/>
      <c r="J61" s="32"/>
      <c r="K61" s="32"/>
      <c r="L61" s="15"/>
      <c r="M61" s="15"/>
      <c r="N61" s="15"/>
      <c r="O61" s="15"/>
      <c r="P61" s="15"/>
      <c r="Q61" s="15"/>
      <c r="R61" s="15"/>
      <c r="S61" s="16"/>
      <c r="T61" s="100"/>
      <c r="U61" s="22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4"/>
      <c r="AL61" s="108"/>
      <c r="AM61" s="108"/>
    </row>
    <row r="62" spans="1:55" s="42" customFormat="1" ht="15.6" x14ac:dyDescent="0.3">
      <c r="A62" s="62">
        <v>60</v>
      </c>
      <c r="B62" s="121" t="s">
        <v>59</v>
      </c>
      <c r="C62" s="31"/>
      <c r="D62" s="32"/>
      <c r="E62" s="32"/>
      <c r="F62" s="32"/>
      <c r="G62" s="32"/>
      <c r="H62" s="32"/>
      <c r="I62" s="32"/>
      <c r="J62" s="32"/>
      <c r="K62" s="32"/>
      <c r="L62" s="15"/>
      <c r="M62" s="15"/>
      <c r="N62" s="15"/>
      <c r="O62" s="15"/>
      <c r="P62" s="15"/>
      <c r="Q62" s="15"/>
      <c r="R62" s="15"/>
      <c r="S62" s="16"/>
      <c r="T62" s="100"/>
      <c r="U62" s="22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4"/>
      <c r="AL62" s="108">
        <v>13</v>
      </c>
      <c r="AM62" s="108"/>
    </row>
    <row r="63" spans="1:55" ht="15.6" x14ac:dyDescent="0.3">
      <c r="A63" s="18">
        <v>61</v>
      </c>
      <c r="B63" s="17" t="s">
        <v>60</v>
      </c>
      <c r="C63" s="31">
        <v>1900</v>
      </c>
      <c r="D63" s="32">
        <v>940</v>
      </c>
      <c r="E63" s="32">
        <v>0</v>
      </c>
      <c r="F63" s="32">
        <v>60</v>
      </c>
      <c r="G63" s="32">
        <v>2700</v>
      </c>
      <c r="H63" s="32">
        <v>2600</v>
      </c>
      <c r="I63" s="32">
        <v>0</v>
      </c>
      <c r="J63" s="32">
        <v>200</v>
      </c>
      <c r="K63" s="32">
        <v>2400</v>
      </c>
      <c r="L63" s="15">
        <v>14100</v>
      </c>
      <c r="M63" s="15">
        <v>20900</v>
      </c>
      <c r="N63" s="15">
        <v>230</v>
      </c>
      <c r="O63" s="15">
        <v>5780</v>
      </c>
      <c r="P63" s="15">
        <v>645</v>
      </c>
      <c r="Q63" s="15">
        <v>3500</v>
      </c>
      <c r="R63" s="15"/>
      <c r="S63" s="16"/>
      <c r="T63" s="100"/>
      <c r="U63" s="22">
        <v>1700</v>
      </c>
      <c r="V63" s="23">
        <v>4000</v>
      </c>
      <c r="W63" s="23">
        <v>0</v>
      </c>
      <c r="X63" s="23">
        <v>1000</v>
      </c>
      <c r="Y63" s="23">
        <v>2000</v>
      </c>
      <c r="Z63" s="23">
        <v>4000</v>
      </c>
      <c r="AA63" s="23">
        <v>0</v>
      </c>
      <c r="AB63" s="23">
        <v>4000</v>
      </c>
      <c r="AC63" s="23">
        <v>2000</v>
      </c>
      <c r="AD63" s="23">
        <v>0</v>
      </c>
      <c r="AE63" s="23">
        <v>0</v>
      </c>
      <c r="AF63" s="23">
        <v>200</v>
      </c>
      <c r="AG63" s="23">
        <v>0</v>
      </c>
      <c r="AH63" s="23">
        <v>200</v>
      </c>
      <c r="AI63" s="23">
        <v>3000</v>
      </c>
      <c r="AJ63" s="23">
        <v>6600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5.6" x14ac:dyDescent="0.3">
      <c r="A64" s="18">
        <v>62</v>
      </c>
      <c r="B64" s="60" t="s">
        <v>61</v>
      </c>
      <c r="C64" s="31"/>
      <c r="D64" s="32"/>
      <c r="E64" s="32"/>
      <c r="F64" s="32"/>
      <c r="G64" s="32"/>
      <c r="H64" s="32"/>
      <c r="I64" s="32"/>
      <c r="J64" s="32"/>
      <c r="K64" s="32"/>
      <c r="L64" s="15"/>
      <c r="M64" s="15"/>
      <c r="N64" s="15"/>
      <c r="O64" s="15"/>
      <c r="P64" s="15"/>
      <c r="Q64" s="15"/>
      <c r="R64" s="15"/>
      <c r="S64" s="16"/>
      <c r="T64" s="100"/>
      <c r="U64" s="22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4"/>
      <c r="AL64" s="111">
        <v>16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5.6" x14ac:dyDescent="0.3">
      <c r="A65" s="18">
        <v>63</v>
      </c>
      <c r="B65" s="17" t="s">
        <v>62</v>
      </c>
      <c r="C65" s="31">
        <v>1760</v>
      </c>
      <c r="D65" s="32">
        <v>1920</v>
      </c>
      <c r="E65" s="32">
        <v>0</v>
      </c>
      <c r="F65" s="32">
        <v>810</v>
      </c>
      <c r="G65" s="32">
        <v>10840</v>
      </c>
      <c r="H65" s="32">
        <v>6300</v>
      </c>
      <c r="I65" s="32">
        <v>0</v>
      </c>
      <c r="J65" s="32">
        <v>300</v>
      </c>
      <c r="K65" s="32">
        <v>5790</v>
      </c>
      <c r="L65" s="15">
        <v>11600</v>
      </c>
      <c r="M65" s="15">
        <v>4870</v>
      </c>
      <c r="N65" s="15">
        <v>142</v>
      </c>
      <c r="O65" s="15">
        <v>4420</v>
      </c>
      <c r="P65" s="15">
        <v>625</v>
      </c>
      <c r="Q65" s="15">
        <v>3000</v>
      </c>
      <c r="R65" s="15">
        <v>0</v>
      </c>
      <c r="S65" s="16"/>
      <c r="T65" s="100">
        <v>4</v>
      </c>
      <c r="U65" s="22">
        <v>1500</v>
      </c>
      <c r="V65" s="23">
        <v>4000</v>
      </c>
      <c r="W65" s="23">
        <v>0</v>
      </c>
      <c r="X65" s="23">
        <v>800</v>
      </c>
      <c r="Y65" s="23">
        <v>3000</v>
      </c>
      <c r="Z65" s="23">
        <v>6000</v>
      </c>
      <c r="AA65" s="23">
        <v>0</v>
      </c>
      <c r="AB65" s="23">
        <v>3300</v>
      </c>
      <c r="AC65" s="23">
        <v>3300</v>
      </c>
      <c r="AD65" s="23">
        <v>3600</v>
      </c>
      <c r="AE65" s="23">
        <v>40000</v>
      </c>
      <c r="AF65" s="23">
        <v>170</v>
      </c>
      <c r="AG65" s="23">
        <v>2000</v>
      </c>
      <c r="AH65" s="23">
        <v>25</v>
      </c>
      <c r="AI65" s="23">
        <v>4500</v>
      </c>
      <c r="AJ65" s="23">
        <v>6000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ht="15.6" x14ac:dyDescent="0.3">
      <c r="A66" s="62">
        <v>64</v>
      </c>
      <c r="B66" s="44" t="s">
        <v>63</v>
      </c>
      <c r="C66" s="31">
        <v>100</v>
      </c>
      <c r="D66" s="32">
        <v>100</v>
      </c>
      <c r="E66" s="32"/>
      <c r="F66" s="32">
        <v>340</v>
      </c>
      <c r="G66" s="32">
        <v>5000</v>
      </c>
      <c r="H66" s="32">
        <v>100</v>
      </c>
      <c r="I66" s="32">
        <v>0</v>
      </c>
      <c r="J66" s="32">
        <v>0</v>
      </c>
      <c r="K66" s="32">
        <v>100</v>
      </c>
      <c r="L66" s="15">
        <v>1661</v>
      </c>
      <c r="M66" s="15">
        <v>8040</v>
      </c>
      <c r="N66" s="15">
        <v>300</v>
      </c>
      <c r="O66" s="15">
        <v>5</v>
      </c>
      <c r="P66" s="15">
        <v>50</v>
      </c>
      <c r="Q66" s="15">
        <v>0</v>
      </c>
      <c r="R66" s="15">
        <v>0</v>
      </c>
      <c r="S66" s="16"/>
      <c r="T66" s="100">
        <v>13</v>
      </c>
      <c r="U66" s="22">
        <v>5000</v>
      </c>
      <c r="V66" s="23">
        <v>6000</v>
      </c>
      <c r="W66" s="23"/>
      <c r="X66" s="23"/>
      <c r="Y66" s="23">
        <v>0</v>
      </c>
      <c r="Z66" s="23">
        <v>6000</v>
      </c>
      <c r="AA66" s="23"/>
      <c r="AB66" s="23">
        <v>6000</v>
      </c>
      <c r="AC66" s="23">
        <v>6000</v>
      </c>
      <c r="AD66" s="23">
        <v>6000</v>
      </c>
      <c r="AE66" s="23">
        <v>17000</v>
      </c>
      <c r="AF66" s="23">
        <v>600</v>
      </c>
      <c r="AG66" s="23">
        <v>300</v>
      </c>
      <c r="AH66" s="23">
        <v>200</v>
      </c>
      <c r="AI66" s="23">
        <v>5000</v>
      </c>
      <c r="AJ66" s="23">
        <v>20000</v>
      </c>
      <c r="AK66" s="24"/>
      <c r="AL66" s="108">
        <v>15</v>
      </c>
      <c r="AM66" s="108"/>
    </row>
    <row r="67" spans="1:55" ht="15.6" x14ac:dyDescent="0.3">
      <c r="A67" s="18">
        <v>65</v>
      </c>
      <c r="B67" s="17" t="s">
        <v>64</v>
      </c>
      <c r="C67" s="31">
        <v>8500</v>
      </c>
      <c r="D67" s="32">
        <v>0</v>
      </c>
      <c r="E67" s="32">
        <v>0</v>
      </c>
      <c r="F67" s="32">
        <v>1200</v>
      </c>
      <c r="G67" s="32">
        <v>1500</v>
      </c>
      <c r="H67" s="32">
        <v>6000</v>
      </c>
      <c r="I67" s="32">
        <v>0</v>
      </c>
      <c r="J67" s="32">
        <v>600</v>
      </c>
      <c r="K67" s="32">
        <v>9000</v>
      </c>
      <c r="L67" s="19">
        <v>26000</v>
      </c>
      <c r="M67" s="19">
        <v>12000</v>
      </c>
      <c r="N67" s="19">
        <v>1600</v>
      </c>
      <c r="O67" s="19">
        <v>1420</v>
      </c>
      <c r="P67" s="19">
        <v>350</v>
      </c>
      <c r="Q67" s="19">
        <v>0</v>
      </c>
      <c r="R67" s="19">
        <v>0</v>
      </c>
      <c r="S67" s="20"/>
      <c r="T67" s="104"/>
      <c r="U67" s="22">
        <v>0</v>
      </c>
      <c r="V67" s="23">
        <v>6000</v>
      </c>
      <c r="W67" s="23">
        <v>0</v>
      </c>
      <c r="X67" s="23">
        <v>0</v>
      </c>
      <c r="Y67" s="23">
        <v>2000</v>
      </c>
      <c r="Z67" s="23">
        <v>8000</v>
      </c>
      <c r="AA67" s="23"/>
      <c r="AB67" s="23">
        <v>7500</v>
      </c>
      <c r="AC67" s="23">
        <v>7500</v>
      </c>
      <c r="AD67" s="23">
        <v>0</v>
      </c>
      <c r="AE67" s="23">
        <v>0</v>
      </c>
      <c r="AF67" s="23">
        <v>500</v>
      </c>
      <c r="AG67" s="23">
        <v>0</v>
      </c>
      <c r="AH67" s="23">
        <v>175</v>
      </c>
      <c r="AI67" s="23">
        <v>6000</v>
      </c>
      <c r="AJ67" s="23">
        <v>10000</v>
      </c>
      <c r="AK67" s="24"/>
      <c r="AL67" s="111">
        <v>10</v>
      </c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5.6" x14ac:dyDescent="0.3">
      <c r="A68" s="18">
        <v>66</v>
      </c>
      <c r="B68" s="17" t="s">
        <v>65</v>
      </c>
      <c r="C68" s="31">
        <v>1100</v>
      </c>
      <c r="D68" s="32">
        <v>0</v>
      </c>
      <c r="E68" s="32">
        <v>0</v>
      </c>
      <c r="F68" s="32">
        <v>340</v>
      </c>
      <c r="G68" s="32">
        <v>3000</v>
      </c>
      <c r="H68" s="32">
        <v>2800</v>
      </c>
      <c r="I68" s="32">
        <v>0</v>
      </c>
      <c r="J68" s="32">
        <v>800</v>
      </c>
      <c r="K68" s="32">
        <v>1600</v>
      </c>
      <c r="L68" s="19">
        <v>1600</v>
      </c>
      <c r="M68" s="19">
        <v>8400</v>
      </c>
      <c r="N68" s="19">
        <v>400</v>
      </c>
      <c r="O68" s="19">
        <v>1700</v>
      </c>
      <c r="P68" s="19">
        <v>100</v>
      </c>
      <c r="Q68" s="15">
        <v>4500</v>
      </c>
      <c r="R68" s="15">
        <v>8000</v>
      </c>
      <c r="S68" s="16">
        <v>0</v>
      </c>
      <c r="T68" s="100">
        <v>0</v>
      </c>
      <c r="U68" s="22">
        <v>2000</v>
      </c>
      <c r="V68" s="23">
        <v>4000</v>
      </c>
      <c r="W68" s="23">
        <v>0</v>
      </c>
      <c r="X68" s="23">
        <v>0</v>
      </c>
      <c r="Y68" s="23">
        <v>3000</v>
      </c>
      <c r="Z68" s="23">
        <v>2000</v>
      </c>
      <c r="AA68" s="23">
        <v>0</v>
      </c>
      <c r="AB68" s="23">
        <v>2200</v>
      </c>
      <c r="AC68" s="23">
        <v>1500</v>
      </c>
      <c r="AD68" s="23">
        <v>500</v>
      </c>
      <c r="AE68" s="23">
        <v>1800</v>
      </c>
      <c r="AF68" s="23">
        <v>600</v>
      </c>
      <c r="AG68" s="23">
        <v>400</v>
      </c>
      <c r="AH68" s="23">
        <v>100</v>
      </c>
      <c r="AI68" s="23">
        <v>0</v>
      </c>
      <c r="AJ68" s="23">
        <v>0</v>
      </c>
      <c r="AK68" s="24">
        <v>24</v>
      </c>
      <c r="AL68" s="111">
        <v>0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5.6" x14ac:dyDescent="0.3">
      <c r="A69" s="18">
        <v>67</v>
      </c>
      <c r="B69" s="17" t="s">
        <v>66</v>
      </c>
      <c r="C69" s="31">
        <v>6050</v>
      </c>
      <c r="D69" s="32">
        <v>40</v>
      </c>
      <c r="E69" s="32">
        <v>8200</v>
      </c>
      <c r="F69" s="32">
        <v>80</v>
      </c>
      <c r="G69" s="32">
        <v>6540</v>
      </c>
      <c r="H69" s="32">
        <v>2100</v>
      </c>
      <c r="I69" s="32">
        <v>0</v>
      </c>
      <c r="J69" s="32">
        <v>250</v>
      </c>
      <c r="K69" s="32">
        <v>11500</v>
      </c>
      <c r="L69" s="15">
        <v>17500</v>
      </c>
      <c r="M69" s="15">
        <v>60400</v>
      </c>
      <c r="N69" s="15">
        <v>500</v>
      </c>
      <c r="O69" s="15">
        <v>4300</v>
      </c>
      <c r="P69" s="15">
        <v>150</v>
      </c>
      <c r="Q69" s="15">
        <v>1200</v>
      </c>
      <c r="R69" s="15">
        <v>0</v>
      </c>
      <c r="S69" s="16">
        <v>0</v>
      </c>
      <c r="T69" s="100">
        <v>0</v>
      </c>
      <c r="U69" s="22">
        <v>0</v>
      </c>
      <c r="V69" s="23">
        <v>6000</v>
      </c>
      <c r="W69" s="23">
        <v>0</v>
      </c>
      <c r="X69" s="23">
        <v>1200</v>
      </c>
      <c r="Y69" s="23">
        <v>3000</v>
      </c>
      <c r="Z69" s="23">
        <v>6000</v>
      </c>
      <c r="AA69" s="23">
        <v>0</v>
      </c>
      <c r="AB69" s="23">
        <v>5000</v>
      </c>
      <c r="AC69" s="23">
        <v>0</v>
      </c>
      <c r="AD69" s="23">
        <v>3000</v>
      </c>
      <c r="AE69" s="23">
        <v>0</v>
      </c>
      <c r="AF69" s="23">
        <v>300</v>
      </c>
      <c r="AG69" s="23">
        <v>0</v>
      </c>
      <c r="AH69" s="23">
        <v>125</v>
      </c>
      <c r="AI69" s="23">
        <v>0</v>
      </c>
      <c r="AJ69" s="23">
        <v>5000</v>
      </c>
      <c r="AK69" s="24">
        <v>30</v>
      </c>
      <c r="AL69" s="111">
        <v>30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ht="15.6" x14ac:dyDescent="0.3">
      <c r="A70" s="62">
        <v>68</v>
      </c>
      <c r="B70" s="121" t="s">
        <v>67</v>
      </c>
      <c r="C70" s="31"/>
      <c r="D70" s="32"/>
      <c r="E70" s="32"/>
      <c r="F70" s="32"/>
      <c r="G70" s="32"/>
      <c r="H70" s="32"/>
      <c r="I70" s="32"/>
      <c r="J70" s="32"/>
      <c r="K70" s="32"/>
      <c r="L70" s="15"/>
      <c r="M70" s="15"/>
      <c r="N70" s="15"/>
      <c r="O70" s="15"/>
      <c r="P70" s="15"/>
      <c r="Q70" s="15"/>
      <c r="R70" s="15"/>
      <c r="S70" s="16"/>
      <c r="T70" s="100"/>
      <c r="U70" s="22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4"/>
      <c r="AL70" s="108"/>
      <c r="AM70" s="108"/>
    </row>
    <row r="71" spans="1:55" s="42" customFormat="1" ht="15.6" x14ac:dyDescent="0.3">
      <c r="A71" s="62">
        <v>69</v>
      </c>
      <c r="B71" s="44" t="s">
        <v>68</v>
      </c>
      <c r="C71" s="31">
        <v>6000</v>
      </c>
      <c r="D71" s="32">
        <v>4380</v>
      </c>
      <c r="E71" s="32">
        <v>0</v>
      </c>
      <c r="F71" s="32">
        <v>0</v>
      </c>
      <c r="G71" s="32">
        <v>12000</v>
      </c>
      <c r="H71" s="32">
        <v>14000</v>
      </c>
      <c r="I71" s="32">
        <v>0</v>
      </c>
      <c r="J71" s="32">
        <v>1600</v>
      </c>
      <c r="K71" s="32">
        <v>18500</v>
      </c>
      <c r="L71" s="15">
        <v>9900</v>
      </c>
      <c r="M71" s="15">
        <v>33000</v>
      </c>
      <c r="N71" s="15">
        <v>400</v>
      </c>
      <c r="O71" s="15">
        <v>450</v>
      </c>
      <c r="P71" s="15">
        <v>500</v>
      </c>
      <c r="Q71" s="15">
        <v>2500</v>
      </c>
      <c r="R71" s="15">
        <v>1000</v>
      </c>
      <c r="S71" s="16"/>
      <c r="T71" s="100">
        <v>0</v>
      </c>
      <c r="U71" s="22">
        <v>4000</v>
      </c>
      <c r="V71" s="23">
        <v>10000</v>
      </c>
      <c r="W71" s="23">
        <v>0</v>
      </c>
      <c r="X71" s="23">
        <v>0</v>
      </c>
      <c r="Y71" s="23">
        <v>0</v>
      </c>
      <c r="Z71" s="23">
        <v>6000</v>
      </c>
      <c r="AA71" s="23">
        <v>0</v>
      </c>
      <c r="AB71" s="23">
        <v>6000</v>
      </c>
      <c r="AC71" s="23">
        <v>3000</v>
      </c>
      <c r="AD71" s="23">
        <v>0</v>
      </c>
      <c r="AE71" s="23">
        <v>3300</v>
      </c>
      <c r="AF71" s="23">
        <v>500</v>
      </c>
      <c r="AG71" s="23">
        <v>500</v>
      </c>
      <c r="AH71" s="23">
        <v>250</v>
      </c>
      <c r="AI71" s="23">
        <v>0</v>
      </c>
      <c r="AJ71" s="23">
        <v>5000</v>
      </c>
      <c r="AK71" s="24"/>
      <c r="AL71" s="108">
        <v>100</v>
      </c>
      <c r="AM71" s="108"/>
    </row>
    <row r="72" spans="1:55" ht="15.6" x14ac:dyDescent="0.3">
      <c r="A72" s="18">
        <v>70</v>
      </c>
      <c r="B72" s="60" t="s">
        <v>69</v>
      </c>
      <c r="C72" s="31"/>
      <c r="D72" s="32"/>
      <c r="E72" s="32"/>
      <c r="F72" s="32"/>
      <c r="G72" s="32"/>
      <c r="H72" s="32"/>
      <c r="I72" s="32"/>
      <c r="J72" s="32"/>
      <c r="K72" s="32"/>
      <c r="L72" s="15"/>
      <c r="M72" s="15"/>
      <c r="N72" s="15"/>
      <c r="O72" s="15"/>
      <c r="P72" s="15"/>
      <c r="Q72" s="15"/>
      <c r="R72" s="15"/>
      <c r="S72" s="16"/>
      <c r="T72" s="100"/>
      <c r="U72" s="22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5.6" x14ac:dyDescent="0.3">
      <c r="A73" s="18">
        <v>71</v>
      </c>
      <c r="B73" s="17" t="s">
        <v>70</v>
      </c>
      <c r="C73" s="31">
        <v>700</v>
      </c>
      <c r="D73" s="32">
        <v>200</v>
      </c>
      <c r="E73" s="32">
        <v>0</v>
      </c>
      <c r="F73" s="32">
        <v>500</v>
      </c>
      <c r="G73" s="32">
        <v>600</v>
      </c>
      <c r="H73" s="32">
        <v>400</v>
      </c>
      <c r="I73" s="32">
        <v>0</v>
      </c>
      <c r="J73" s="32">
        <v>200</v>
      </c>
      <c r="K73" s="32">
        <v>1000</v>
      </c>
      <c r="L73" s="15">
        <v>2400</v>
      </c>
      <c r="M73" s="15">
        <v>13000</v>
      </c>
      <c r="N73" s="15">
        <v>300</v>
      </c>
      <c r="O73" s="15">
        <v>1300</v>
      </c>
      <c r="P73" s="15">
        <v>350</v>
      </c>
      <c r="Q73" s="15">
        <v>800</v>
      </c>
      <c r="R73" s="15"/>
      <c r="S73" s="16">
        <v>10</v>
      </c>
      <c r="T73" s="100">
        <v>4</v>
      </c>
      <c r="U73" s="22">
        <v>1000</v>
      </c>
      <c r="V73" s="23">
        <v>2000</v>
      </c>
      <c r="W73" s="23">
        <v>0</v>
      </c>
      <c r="X73" s="23">
        <v>0</v>
      </c>
      <c r="Y73" s="23">
        <v>1000</v>
      </c>
      <c r="Z73" s="23">
        <v>2000</v>
      </c>
      <c r="AA73" s="23"/>
      <c r="AB73" s="23">
        <v>1600</v>
      </c>
      <c r="AC73" s="23">
        <v>500</v>
      </c>
      <c r="AD73" s="23">
        <v>200</v>
      </c>
      <c r="AE73" s="23">
        <v>0</v>
      </c>
      <c r="AF73" s="23">
        <v>200</v>
      </c>
      <c r="AG73" s="23">
        <v>200</v>
      </c>
      <c r="AH73" s="23">
        <v>25</v>
      </c>
      <c r="AI73" s="23">
        <v>0</v>
      </c>
      <c r="AJ73" s="23">
        <v>1700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5.6" x14ac:dyDescent="0.3">
      <c r="A74" s="18">
        <v>72</v>
      </c>
      <c r="B74" s="17" t="s">
        <v>71</v>
      </c>
      <c r="C74" s="29">
        <v>1300</v>
      </c>
      <c r="D74" s="30">
        <v>1340</v>
      </c>
      <c r="E74" s="30"/>
      <c r="F74" s="30">
        <v>570</v>
      </c>
      <c r="G74" s="30">
        <v>16000</v>
      </c>
      <c r="H74" s="30">
        <v>2400</v>
      </c>
      <c r="I74" s="30"/>
      <c r="J74" s="30">
        <v>480</v>
      </c>
      <c r="K74" s="30">
        <v>2000</v>
      </c>
      <c r="L74" s="6">
        <v>4700</v>
      </c>
      <c r="M74" s="6">
        <v>45700</v>
      </c>
      <c r="N74" s="6">
        <v>300</v>
      </c>
      <c r="O74" s="6">
        <v>1400</v>
      </c>
      <c r="P74" s="6">
        <v>400</v>
      </c>
      <c r="Q74" s="6">
        <v>0</v>
      </c>
      <c r="R74" s="6">
        <v>0</v>
      </c>
      <c r="S74" s="7"/>
      <c r="T74" s="105">
        <v>3</v>
      </c>
      <c r="U74" s="22">
        <v>600</v>
      </c>
      <c r="V74" s="23">
        <v>2660</v>
      </c>
      <c r="W74" s="23"/>
      <c r="X74" s="23">
        <v>550</v>
      </c>
      <c r="Y74" s="23">
        <v>0</v>
      </c>
      <c r="Z74" s="23">
        <v>3600</v>
      </c>
      <c r="AA74" s="23">
        <v>0</v>
      </c>
      <c r="AB74" s="23">
        <v>1020</v>
      </c>
      <c r="AC74" s="23">
        <v>4000</v>
      </c>
      <c r="AD74" s="23">
        <v>0</v>
      </c>
      <c r="AE74" s="23">
        <v>0</v>
      </c>
      <c r="AF74" s="23">
        <v>500</v>
      </c>
      <c r="AG74" s="23">
        <v>600</v>
      </c>
      <c r="AH74" s="23">
        <v>400</v>
      </c>
      <c r="AI74" s="23">
        <v>0</v>
      </c>
      <c r="AJ74" s="23">
        <v>2000</v>
      </c>
      <c r="AK74" s="24"/>
      <c r="AL74" s="111">
        <v>16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ht="15.6" x14ac:dyDescent="0.3">
      <c r="A75" s="62">
        <v>73</v>
      </c>
      <c r="B75" s="121" t="s">
        <v>72</v>
      </c>
      <c r="C75" s="31"/>
      <c r="D75" s="32"/>
      <c r="E75" s="32"/>
      <c r="F75" s="32"/>
      <c r="G75" s="32"/>
      <c r="H75" s="32"/>
      <c r="I75" s="32"/>
      <c r="J75" s="32"/>
      <c r="K75" s="32"/>
      <c r="L75" s="15"/>
      <c r="M75" s="15"/>
      <c r="N75" s="15"/>
      <c r="O75" s="15"/>
      <c r="P75" s="15"/>
      <c r="Q75" s="15"/>
      <c r="R75" s="15"/>
      <c r="S75" s="16"/>
      <c r="T75" s="100"/>
      <c r="U75" s="22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4"/>
      <c r="AL75" s="108">
        <v>14</v>
      </c>
      <c r="AM75" s="108"/>
    </row>
    <row r="76" spans="1:55" ht="15.6" x14ac:dyDescent="0.3">
      <c r="A76" s="18">
        <v>74</v>
      </c>
      <c r="B76" s="17" t="s">
        <v>73</v>
      </c>
      <c r="C76" s="31">
        <v>2900</v>
      </c>
      <c r="D76" s="32">
        <v>0</v>
      </c>
      <c r="E76" s="32">
        <v>0</v>
      </c>
      <c r="F76" s="32">
        <v>0</v>
      </c>
      <c r="G76" s="32">
        <v>3000</v>
      </c>
      <c r="H76" s="32">
        <v>2500</v>
      </c>
      <c r="I76" s="32">
        <v>0</v>
      </c>
      <c r="J76" s="32">
        <v>400</v>
      </c>
      <c r="K76" s="32">
        <v>6000</v>
      </c>
      <c r="L76" s="15">
        <v>2000</v>
      </c>
      <c r="M76" s="15">
        <v>2000</v>
      </c>
      <c r="N76" s="15">
        <v>1000</v>
      </c>
      <c r="O76" s="15">
        <v>1000</v>
      </c>
      <c r="P76" s="15">
        <v>200</v>
      </c>
      <c r="Q76" s="15">
        <v>10000</v>
      </c>
      <c r="R76" s="15">
        <v>0</v>
      </c>
      <c r="S76" s="16"/>
      <c r="T76" s="100">
        <v>0</v>
      </c>
      <c r="U76" s="22">
        <v>1000</v>
      </c>
      <c r="V76" s="23">
        <v>8000</v>
      </c>
      <c r="W76" s="23">
        <v>0</v>
      </c>
      <c r="X76" s="23">
        <v>500</v>
      </c>
      <c r="Y76" s="23">
        <v>3000</v>
      </c>
      <c r="Z76" s="23">
        <v>6000</v>
      </c>
      <c r="AA76" s="23">
        <v>0</v>
      </c>
      <c r="AB76" s="23">
        <v>8000</v>
      </c>
      <c r="AC76" s="23">
        <v>2000</v>
      </c>
      <c r="AD76" s="23">
        <v>1000</v>
      </c>
      <c r="AE76" s="23">
        <v>0</v>
      </c>
      <c r="AF76" s="23">
        <v>3000</v>
      </c>
      <c r="AG76" s="23">
        <v>3000</v>
      </c>
      <c r="AH76" s="23">
        <v>0</v>
      </c>
      <c r="AI76" s="23">
        <v>0</v>
      </c>
      <c r="AJ76" s="23">
        <v>20000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5.6" x14ac:dyDescent="0.3">
      <c r="A77" s="18">
        <v>75</v>
      </c>
      <c r="B77" s="60" t="s">
        <v>74</v>
      </c>
      <c r="C77" s="31"/>
      <c r="D77" s="32"/>
      <c r="E77" s="32"/>
      <c r="F77" s="32"/>
      <c r="G77" s="32"/>
      <c r="H77" s="32"/>
      <c r="I77" s="32"/>
      <c r="J77" s="32"/>
      <c r="K77" s="32"/>
      <c r="L77" s="15"/>
      <c r="M77" s="15"/>
      <c r="N77" s="15"/>
      <c r="O77" s="15"/>
      <c r="P77" s="15"/>
      <c r="Q77" s="15"/>
      <c r="R77" s="15"/>
      <c r="S77" s="16"/>
      <c r="T77" s="100"/>
      <c r="U77" s="22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5.6" x14ac:dyDescent="0.3">
      <c r="A78" s="18">
        <v>76</v>
      </c>
      <c r="B78" s="60" t="s">
        <v>75</v>
      </c>
      <c r="C78" s="31"/>
      <c r="D78" s="32"/>
      <c r="E78" s="32"/>
      <c r="F78" s="32"/>
      <c r="G78" s="32"/>
      <c r="H78" s="32"/>
      <c r="I78" s="32"/>
      <c r="J78" s="32"/>
      <c r="K78" s="32"/>
      <c r="L78" s="15"/>
      <c r="M78" s="15"/>
      <c r="N78" s="15"/>
      <c r="O78" s="15"/>
      <c r="P78" s="15"/>
      <c r="Q78" s="15"/>
      <c r="R78" s="15"/>
      <c r="S78" s="16"/>
      <c r="T78" s="100"/>
      <c r="U78" s="22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4"/>
      <c r="AL78" s="111">
        <v>37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5.6" x14ac:dyDescent="0.3">
      <c r="A79" s="18">
        <v>77</v>
      </c>
      <c r="B79" s="17" t="s">
        <v>76</v>
      </c>
      <c r="C79" s="31">
        <v>5920</v>
      </c>
      <c r="D79" s="32">
        <v>3300</v>
      </c>
      <c r="E79" s="32">
        <v>0</v>
      </c>
      <c r="F79" s="32">
        <v>399</v>
      </c>
      <c r="G79" s="32">
        <v>4720</v>
      </c>
      <c r="H79" s="32">
        <v>3460</v>
      </c>
      <c r="I79" s="32">
        <v>0</v>
      </c>
      <c r="J79" s="32">
        <v>2400</v>
      </c>
      <c r="K79" s="32">
        <v>6060</v>
      </c>
      <c r="L79" s="15">
        <v>5150</v>
      </c>
      <c r="M79" s="15">
        <v>115000</v>
      </c>
      <c r="N79" s="15">
        <v>1600</v>
      </c>
      <c r="O79" s="15">
        <v>1430</v>
      </c>
      <c r="P79" s="15">
        <v>250</v>
      </c>
      <c r="Q79" s="15">
        <v>1000</v>
      </c>
      <c r="R79" s="15">
        <v>0</v>
      </c>
      <c r="S79" s="16">
        <v>0</v>
      </c>
      <c r="T79" s="100">
        <v>0</v>
      </c>
      <c r="U79" s="22">
        <v>3000</v>
      </c>
      <c r="V79" s="23">
        <v>6000</v>
      </c>
      <c r="W79" s="23">
        <v>0</v>
      </c>
      <c r="X79" s="23">
        <v>0</v>
      </c>
      <c r="Y79" s="23">
        <v>3000</v>
      </c>
      <c r="Z79" s="23">
        <v>6000</v>
      </c>
      <c r="AA79" s="23">
        <v>0</v>
      </c>
      <c r="AB79" s="23">
        <v>4000</v>
      </c>
      <c r="AC79" s="23">
        <v>2000</v>
      </c>
      <c r="AD79" s="23">
        <v>500</v>
      </c>
      <c r="AE79" s="23">
        <v>0</v>
      </c>
      <c r="AF79" s="23">
        <v>500</v>
      </c>
      <c r="AG79" s="23">
        <v>1000</v>
      </c>
      <c r="AH79" s="23">
        <v>125</v>
      </c>
      <c r="AI79" s="23">
        <v>0</v>
      </c>
      <c r="AJ79" s="23">
        <v>10000</v>
      </c>
      <c r="AK79" s="24">
        <v>50</v>
      </c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5.6" x14ac:dyDescent="0.3">
      <c r="A80" s="18">
        <v>78</v>
      </c>
      <c r="B80" s="17" t="s">
        <v>77</v>
      </c>
      <c r="C80" s="31">
        <v>1400</v>
      </c>
      <c r="D80" s="32">
        <v>0</v>
      </c>
      <c r="E80" s="32">
        <v>0</v>
      </c>
      <c r="F80" s="32">
        <v>500</v>
      </c>
      <c r="G80" s="32">
        <v>8200</v>
      </c>
      <c r="H80" s="32">
        <v>3620</v>
      </c>
      <c r="I80" s="32">
        <v>0</v>
      </c>
      <c r="J80" s="32">
        <v>202</v>
      </c>
      <c r="K80" s="32">
        <v>7500</v>
      </c>
      <c r="L80" s="15">
        <v>24000</v>
      </c>
      <c r="M80" s="15">
        <v>72300</v>
      </c>
      <c r="N80" s="15">
        <v>4500</v>
      </c>
      <c r="O80" s="15">
        <v>16400</v>
      </c>
      <c r="P80" s="15">
        <v>200</v>
      </c>
      <c r="Q80" s="15">
        <v>0</v>
      </c>
      <c r="R80" s="15">
        <v>0</v>
      </c>
      <c r="S80" s="16"/>
      <c r="T80" s="100"/>
      <c r="U80" s="22">
        <v>3000</v>
      </c>
      <c r="V80" s="23">
        <v>4500</v>
      </c>
      <c r="W80" s="23">
        <v>0</v>
      </c>
      <c r="X80" s="23">
        <v>0</v>
      </c>
      <c r="Y80" s="23">
        <v>0</v>
      </c>
      <c r="Z80" s="23">
        <v>5000</v>
      </c>
      <c r="AA80" s="23">
        <v>0</v>
      </c>
      <c r="AB80" s="23">
        <v>6500</v>
      </c>
      <c r="AC80" s="23">
        <v>6500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0</v>
      </c>
      <c r="AJ80" s="23">
        <v>10000</v>
      </c>
      <c r="AK80" s="24"/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ht="15.6" x14ac:dyDescent="0.3">
      <c r="A81" s="62">
        <v>79</v>
      </c>
      <c r="B81" s="121" t="s">
        <v>78</v>
      </c>
      <c r="C81" s="31"/>
      <c r="D81" s="32"/>
      <c r="E81" s="32"/>
      <c r="F81" s="32"/>
      <c r="G81" s="32"/>
      <c r="H81" s="32"/>
      <c r="I81" s="32"/>
      <c r="J81" s="32"/>
      <c r="K81" s="32"/>
      <c r="L81" s="15"/>
      <c r="M81" s="15"/>
      <c r="N81" s="15"/>
      <c r="O81" s="15"/>
      <c r="P81" s="15"/>
      <c r="Q81" s="15"/>
      <c r="R81" s="15"/>
      <c r="S81" s="16"/>
      <c r="T81" s="100"/>
      <c r="U81" s="22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4"/>
      <c r="AL81" s="108"/>
      <c r="AM81" s="108"/>
    </row>
    <row r="82" spans="1:55" ht="15.6" x14ac:dyDescent="0.3">
      <c r="A82" s="18">
        <v>80</v>
      </c>
      <c r="B82" s="17" t="s">
        <v>79</v>
      </c>
      <c r="C82" s="31">
        <v>2000</v>
      </c>
      <c r="D82" s="32">
        <v>1000</v>
      </c>
      <c r="E82" s="32">
        <v>3000</v>
      </c>
      <c r="F82" s="32">
        <v>0</v>
      </c>
      <c r="G82" s="32">
        <v>2000</v>
      </c>
      <c r="H82" s="32">
        <v>2000</v>
      </c>
      <c r="I82" s="32">
        <v>0</v>
      </c>
      <c r="J82" s="32">
        <v>0</v>
      </c>
      <c r="K82" s="32">
        <v>2000</v>
      </c>
      <c r="L82" s="15">
        <v>0</v>
      </c>
      <c r="M82" s="15">
        <v>6000</v>
      </c>
      <c r="N82" s="15">
        <v>1500</v>
      </c>
      <c r="O82" s="15">
        <v>1000</v>
      </c>
      <c r="P82" s="15">
        <v>25</v>
      </c>
      <c r="Q82" s="15">
        <v>0</v>
      </c>
      <c r="R82" s="15">
        <v>0</v>
      </c>
      <c r="S82" s="16"/>
      <c r="T82" s="100">
        <v>4</v>
      </c>
      <c r="U82" s="22">
        <v>2600</v>
      </c>
      <c r="V82" s="23">
        <v>6000</v>
      </c>
      <c r="W82" s="23"/>
      <c r="X82" s="23"/>
      <c r="Y82" s="23">
        <v>1000</v>
      </c>
      <c r="Z82" s="23">
        <v>6000</v>
      </c>
      <c r="AA82" s="23">
        <v>0</v>
      </c>
      <c r="AB82" s="23">
        <v>6000</v>
      </c>
      <c r="AC82" s="23">
        <v>4000</v>
      </c>
      <c r="AD82" s="23">
        <v>1600</v>
      </c>
      <c r="AE82" s="23">
        <v>4000</v>
      </c>
      <c r="AF82" s="23">
        <v>3000</v>
      </c>
      <c r="AG82" s="23">
        <v>3600</v>
      </c>
      <c r="AH82" s="23">
        <v>400</v>
      </c>
      <c r="AI82" s="23">
        <v>1000</v>
      </c>
      <c r="AJ82" s="23">
        <v>4000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5.6" x14ac:dyDescent="0.3">
      <c r="A83" s="18">
        <v>81</v>
      </c>
      <c r="B83" s="17" t="s">
        <v>80</v>
      </c>
      <c r="C83" s="31">
        <v>1200</v>
      </c>
      <c r="D83" s="32">
        <v>0</v>
      </c>
      <c r="E83" s="32">
        <v>0</v>
      </c>
      <c r="F83" s="32">
        <v>0</v>
      </c>
      <c r="G83" s="32">
        <v>2000</v>
      </c>
      <c r="H83" s="32">
        <v>4000</v>
      </c>
      <c r="I83" s="32">
        <v>0</v>
      </c>
      <c r="J83" s="32">
        <v>0</v>
      </c>
      <c r="K83" s="32">
        <v>4000</v>
      </c>
      <c r="L83" s="15">
        <v>1600</v>
      </c>
      <c r="M83" s="15">
        <v>10000</v>
      </c>
      <c r="N83" s="15">
        <v>0</v>
      </c>
      <c r="O83" s="15">
        <v>0</v>
      </c>
      <c r="P83" s="15">
        <v>200</v>
      </c>
      <c r="Q83" s="15">
        <v>800</v>
      </c>
      <c r="R83" s="15">
        <v>1000</v>
      </c>
      <c r="S83" s="16"/>
      <c r="T83" s="100">
        <v>0</v>
      </c>
      <c r="U83" s="22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4"/>
      <c r="AL83" s="111">
        <v>10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5.6" x14ac:dyDescent="0.3">
      <c r="A84" s="18">
        <v>82</v>
      </c>
      <c r="B84" s="17" t="s">
        <v>81</v>
      </c>
      <c r="C84" s="31">
        <v>3150</v>
      </c>
      <c r="D84" s="32">
        <v>700</v>
      </c>
      <c r="E84" s="32"/>
      <c r="F84" s="32"/>
      <c r="G84" s="32">
        <v>2860</v>
      </c>
      <c r="H84" s="32">
        <v>1300</v>
      </c>
      <c r="I84" s="32"/>
      <c r="J84" s="32">
        <v>1200</v>
      </c>
      <c r="K84" s="32">
        <v>16180</v>
      </c>
      <c r="L84" s="15">
        <v>3000</v>
      </c>
      <c r="M84" s="15">
        <v>69500</v>
      </c>
      <c r="N84" s="15">
        <v>2100</v>
      </c>
      <c r="O84" s="15">
        <v>4950</v>
      </c>
      <c r="P84" s="15">
        <v>650</v>
      </c>
      <c r="Q84" s="15"/>
      <c r="R84" s="15">
        <v>300</v>
      </c>
      <c r="S84" s="16"/>
      <c r="T84" s="100"/>
      <c r="U84" s="22">
        <v>0</v>
      </c>
      <c r="V84" s="23">
        <v>2500</v>
      </c>
      <c r="W84" s="23"/>
      <c r="X84" s="23"/>
      <c r="Y84" s="23">
        <v>2000</v>
      </c>
      <c r="Z84" s="23">
        <v>2700</v>
      </c>
      <c r="AA84" s="23"/>
      <c r="AB84" s="23">
        <v>1800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6000</v>
      </c>
      <c r="AJ84" s="23">
        <v>3000</v>
      </c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5.6" x14ac:dyDescent="0.3">
      <c r="A85" s="62">
        <v>83</v>
      </c>
      <c r="B85" s="17" t="s">
        <v>82</v>
      </c>
      <c r="C85" s="31">
        <v>0</v>
      </c>
      <c r="D85" s="32">
        <v>0</v>
      </c>
      <c r="E85" s="32">
        <v>0</v>
      </c>
      <c r="F85" s="32">
        <v>0</v>
      </c>
      <c r="G85" s="32">
        <v>3200</v>
      </c>
      <c r="H85" s="32">
        <v>0</v>
      </c>
      <c r="I85" s="32">
        <v>0</v>
      </c>
      <c r="J85" s="32">
        <v>18</v>
      </c>
      <c r="K85" s="32">
        <v>2600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6000</v>
      </c>
      <c r="V85" s="23">
        <v>5500</v>
      </c>
      <c r="W85" s="23">
        <v>0</v>
      </c>
      <c r="X85" s="23">
        <v>0</v>
      </c>
      <c r="Y85" s="23">
        <v>3000</v>
      </c>
      <c r="Z85" s="23">
        <v>6000</v>
      </c>
      <c r="AA85" s="23">
        <v>0</v>
      </c>
      <c r="AB85" s="23">
        <v>3000</v>
      </c>
      <c r="AC85" s="23">
        <v>3000</v>
      </c>
      <c r="AD85" s="23">
        <v>1500</v>
      </c>
      <c r="AE85" s="23">
        <v>2500</v>
      </c>
      <c r="AF85" s="23">
        <v>1000</v>
      </c>
      <c r="AG85" s="23">
        <v>800</v>
      </c>
      <c r="AH85" s="23">
        <v>100</v>
      </c>
      <c r="AI85" s="23">
        <v>1000</v>
      </c>
      <c r="AJ85" s="23">
        <v>3500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ht="15.6" x14ac:dyDescent="0.3">
      <c r="A86" s="18">
        <v>84</v>
      </c>
      <c r="B86" s="60" t="s">
        <v>83</v>
      </c>
      <c r="C86" s="31"/>
      <c r="D86" s="32"/>
      <c r="E86" s="32"/>
      <c r="F86" s="32"/>
      <c r="G86" s="32"/>
      <c r="H86" s="32"/>
      <c r="I86" s="32"/>
      <c r="J86" s="32"/>
      <c r="K86" s="32"/>
      <c r="L86" s="15"/>
      <c r="M86" s="15"/>
      <c r="N86" s="15"/>
      <c r="O86" s="15"/>
      <c r="P86" s="15"/>
      <c r="Q86" s="15"/>
      <c r="R86" s="15"/>
      <c r="S86" s="16"/>
      <c r="T86" s="100"/>
      <c r="U86" s="22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4"/>
      <c r="AL86" s="108">
        <v>33</v>
      </c>
      <c r="AM86" s="108"/>
    </row>
    <row r="87" spans="1:55" ht="15.6" x14ac:dyDescent="0.3">
      <c r="A87" s="18">
        <v>85</v>
      </c>
      <c r="B87" s="17" t="s">
        <v>84</v>
      </c>
      <c r="C87" s="31">
        <v>2300</v>
      </c>
      <c r="D87" s="32">
        <v>180</v>
      </c>
      <c r="E87" s="32"/>
      <c r="F87" s="32"/>
      <c r="G87" s="32">
        <v>1480</v>
      </c>
      <c r="H87" s="32">
        <v>980</v>
      </c>
      <c r="I87" s="32"/>
      <c r="J87" s="32">
        <v>3400</v>
      </c>
      <c r="K87" s="32">
        <v>6800</v>
      </c>
      <c r="L87" s="15">
        <v>12000</v>
      </c>
      <c r="M87" s="15">
        <v>32600</v>
      </c>
      <c r="N87" s="15">
        <v>4500</v>
      </c>
      <c r="O87" s="15">
        <v>1100</v>
      </c>
      <c r="P87" s="15">
        <v>75</v>
      </c>
      <c r="Q87" s="15">
        <v>0</v>
      </c>
      <c r="R87" s="15">
        <v>700</v>
      </c>
      <c r="S87" s="16"/>
      <c r="T87" s="100">
        <v>0</v>
      </c>
      <c r="U87" s="22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4"/>
      <c r="AL87" s="111">
        <v>50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5.6" x14ac:dyDescent="0.3">
      <c r="A88" s="18">
        <v>86</v>
      </c>
      <c r="B88" s="17" t="s">
        <v>85</v>
      </c>
      <c r="C88" s="31">
        <v>1000</v>
      </c>
      <c r="D88" s="32">
        <v>1700</v>
      </c>
      <c r="E88" s="32">
        <v>0</v>
      </c>
      <c r="F88" s="32">
        <v>460</v>
      </c>
      <c r="G88" s="32">
        <v>3960</v>
      </c>
      <c r="H88" s="32">
        <v>2900</v>
      </c>
      <c r="I88" s="32"/>
      <c r="J88" s="32">
        <v>50</v>
      </c>
      <c r="K88" s="32">
        <v>4800</v>
      </c>
      <c r="L88" s="15">
        <v>10600</v>
      </c>
      <c r="M88" s="15">
        <v>55400</v>
      </c>
      <c r="N88" s="15">
        <v>3400</v>
      </c>
      <c r="O88" s="15">
        <v>2100</v>
      </c>
      <c r="P88" s="15">
        <v>675</v>
      </c>
      <c r="Q88" s="15">
        <v>7100</v>
      </c>
      <c r="R88" s="15"/>
      <c r="S88" s="16"/>
      <c r="T88" s="100"/>
      <c r="U88" s="22">
        <v>1000</v>
      </c>
      <c r="V88" s="23">
        <v>3000</v>
      </c>
      <c r="W88" s="23">
        <v>0</v>
      </c>
      <c r="X88" s="23">
        <v>0</v>
      </c>
      <c r="Y88" s="23">
        <v>1000</v>
      </c>
      <c r="Z88" s="23">
        <v>4000</v>
      </c>
      <c r="AA88" s="23">
        <v>0</v>
      </c>
      <c r="AB88" s="23">
        <v>1000</v>
      </c>
      <c r="AC88" s="23">
        <v>1500</v>
      </c>
      <c r="AD88" s="23">
        <v>1000</v>
      </c>
      <c r="AE88" s="23">
        <v>0</v>
      </c>
      <c r="AF88" s="23">
        <v>500</v>
      </c>
      <c r="AG88" s="23">
        <v>500</v>
      </c>
      <c r="AH88" s="23"/>
      <c r="AI88" s="23"/>
      <c r="AJ88" s="23"/>
      <c r="AK88" s="24"/>
      <c r="AL88" s="111">
        <v>14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5.6" x14ac:dyDescent="0.3">
      <c r="A89" s="62">
        <v>87</v>
      </c>
      <c r="B89" s="121" t="s">
        <v>86</v>
      </c>
      <c r="C89" s="31">
        <v>0</v>
      </c>
      <c r="D89" s="32">
        <v>0</v>
      </c>
      <c r="E89" s="32"/>
      <c r="F89" s="32">
        <v>950</v>
      </c>
      <c r="G89" s="32">
        <v>1600</v>
      </c>
      <c r="H89" s="32">
        <v>500</v>
      </c>
      <c r="I89" s="32"/>
      <c r="J89" s="32">
        <v>0</v>
      </c>
      <c r="K89" s="32">
        <v>4300</v>
      </c>
      <c r="L89" s="15">
        <v>2400</v>
      </c>
      <c r="M89" s="15">
        <v>55200</v>
      </c>
      <c r="N89" s="15"/>
      <c r="O89" s="15"/>
      <c r="P89" s="15">
        <v>150</v>
      </c>
      <c r="Q89" s="15"/>
      <c r="R89" s="15"/>
      <c r="S89" s="16"/>
      <c r="T89" s="100"/>
      <c r="U89" s="22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ht="15.6" x14ac:dyDescent="0.3">
      <c r="A90" s="18">
        <v>88</v>
      </c>
      <c r="B90" s="60" t="s">
        <v>87</v>
      </c>
      <c r="C90" s="31"/>
      <c r="D90" s="32"/>
      <c r="E90" s="32"/>
      <c r="F90" s="32"/>
      <c r="G90" s="32"/>
      <c r="H90" s="32"/>
      <c r="I90" s="32"/>
      <c r="J90" s="32"/>
      <c r="K90" s="32"/>
      <c r="L90" s="15"/>
      <c r="M90" s="15"/>
      <c r="N90" s="15"/>
      <c r="O90" s="15"/>
      <c r="P90" s="15"/>
      <c r="Q90" s="15"/>
      <c r="R90" s="15"/>
      <c r="S90" s="16"/>
      <c r="T90" s="100"/>
      <c r="U90" s="22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4"/>
      <c r="AL90" s="108">
        <v>16</v>
      </c>
      <c r="AM90" s="108"/>
    </row>
    <row r="91" spans="1:55" ht="15.6" x14ac:dyDescent="0.3">
      <c r="A91" s="62">
        <v>89</v>
      </c>
      <c r="B91" s="121" t="s">
        <v>88</v>
      </c>
      <c r="C91" s="31"/>
      <c r="D91" s="32"/>
      <c r="E91" s="32"/>
      <c r="F91" s="32"/>
      <c r="G91" s="32"/>
      <c r="H91" s="32"/>
      <c r="I91" s="32"/>
      <c r="J91" s="32"/>
      <c r="K91" s="32"/>
      <c r="L91" s="15"/>
      <c r="M91" s="15"/>
      <c r="N91" s="15"/>
      <c r="O91" s="15"/>
      <c r="P91" s="15"/>
      <c r="Q91" s="15"/>
      <c r="R91" s="15"/>
      <c r="S91" s="16"/>
      <c r="T91" s="100"/>
      <c r="U91" s="22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4"/>
      <c r="AL91" s="108"/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ht="15.6" x14ac:dyDescent="0.3">
      <c r="A92" s="62">
        <v>90</v>
      </c>
      <c r="B92" s="121" t="s">
        <v>89</v>
      </c>
      <c r="C92" s="31"/>
      <c r="D92" s="32"/>
      <c r="E92" s="32"/>
      <c r="F92" s="32"/>
      <c r="G92" s="32"/>
      <c r="H92" s="32"/>
      <c r="I92" s="32"/>
      <c r="J92" s="32"/>
      <c r="K92" s="32"/>
      <c r="L92" s="15"/>
      <c r="M92" s="15"/>
      <c r="N92" s="15"/>
      <c r="O92" s="15"/>
      <c r="P92" s="15"/>
      <c r="Q92" s="15"/>
      <c r="R92" s="15"/>
      <c r="S92" s="16"/>
      <c r="T92" s="100"/>
      <c r="U92" s="22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4"/>
      <c r="AL92" s="108">
        <v>35</v>
      </c>
      <c r="AM92" s="108"/>
    </row>
    <row r="93" spans="1:55" s="42" customFormat="1" ht="15.6" x14ac:dyDescent="0.3">
      <c r="A93" s="18">
        <v>91</v>
      </c>
      <c r="B93" s="17" t="s">
        <v>90</v>
      </c>
      <c r="C93" s="31">
        <v>2400</v>
      </c>
      <c r="D93" s="32">
        <v>1300</v>
      </c>
      <c r="E93" s="32"/>
      <c r="F93" s="32"/>
      <c r="G93" s="32">
        <v>4000</v>
      </c>
      <c r="H93" s="32">
        <v>7000</v>
      </c>
      <c r="I93" s="32">
        <v>70</v>
      </c>
      <c r="J93" s="32">
        <v>4000</v>
      </c>
      <c r="K93" s="32"/>
      <c r="L93" s="15"/>
      <c r="M93" s="15"/>
      <c r="N93" s="15"/>
      <c r="O93" s="15"/>
      <c r="P93" s="15"/>
      <c r="Q93" s="15"/>
      <c r="R93" s="15"/>
      <c r="S93" s="16"/>
      <c r="T93" s="100"/>
      <c r="U93" s="22">
        <v>400</v>
      </c>
      <c r="V93" s="23">
        <v>1000</v>
      </c>
      <c r="W93" s="23"/>
      <c r="X93" s="23"/>
      <c r="Y93" s="23">
        <v>1000</v>
      </c>
      <c r="Z93" s="23">
        <v>1000</v>
      </c>
      <c r="AA93" s="23"/>
      <c r="AB93" s="23">
        <v>1400</v>
      </c>
      <c r="AC93" s="23">
        <v>500</v>
      </c>
      <c r="AD93" s="23">
        <v>1000</v>
      </c>
      <c r="AE93" s="23">
        <v>4700</v>
      </c>
      <c r="AF93" s="23">
        <v>2000</v>
      </c>
      <c r="AG93" s="23">
        <v>2000</v>
      </c>
      <c r="AH93" s="23"/>
      <c r="AI93" s="23"/>
      <c r="AJ93" s="23">
        <v>400</v>
      </c>
      <c r="AK93" s="24"/>
      <c r="AL93" s="108"/>
      <c r="AM93" s="108"/>
    </row>
    <row r="94" spans="1:55" ht="15.6" x14ac:dyDescent="0.3">
      <c r="A94" s="18">
        <v>92</v>
      </c>
      <c r="B94" s="17" t="s">
        <v>91</v>
      </c>
      <c r="C94" s="31">
        <v>2000</v>
      </c>
      <c r="D94" s="32">
        <v>0</v>
      </c>
      <c r="E94" s="32">
        <v>28000</v>
      </c>
      <c r="F94" s="32">
        <v>1100</v>
      </c>
      <c r="G94" s="32">
        <v>7000</v>
      </c>
      <c r="H94" s="32">
        <v>10000</v>
      </c>
      <c r="I94" s="32">
        <v>0</v>
      </c>
      <c r="J94" s="32">
        <v>1000</v>
      </c>
      <c r="K94" s="32">
        <v>5000</v>
      </c>
      <c r="L94" s="15">
        <v>4000</v>
      </c>
      <c r="M94" s="15">
        <v>21000</v>
      </c>
      <c r="N94" s="15">
        <v>5000</v>
      </c>
      <c r="O94" s="15">
        <v>3000</v>
      </c>
      <c r="P94" s="15">
        <v>1800</v>
      </c>
      <c r="Q94" s="15"/>
      <c r="R94" s="15"/>
      <c r="S94" s="16"/>
      <c r="T94" s="100"/>
      <c r="U94" s="22">
        <v>3000</v>
      </c>
      <c r="V94" s="23">
        <v>8000</v>
      </c>
      <c r="W94" s="23"/>
      <c r="X94" s="23"/>
      <c r="Y94" s="23">
        <v>2000</v>
      </c>
      <c r="Z94" s="23">
        <v>2000</v>
      </c>
      <c r="AA94" s="23">
        <v>0</v>
      </c>
      <c r="AB94" s="23">
        <v>6000</v>
      </c>
      <c r="AC94" s="23">
        <v>3000</v>
      </c>
      <c r="AD94" s="23">
        <v>0</v>
      </c>
      <c r="AE94" s="23">
        <v>20000</v>
      </c>
      <c r="AF94" s="23">
        <v>0</v>
      </c>
      <c r="AG94" s="23">
        <v>0</v>
      </c>
      <c r="AH94" s="23">
        <v>0</v>
      </c>
      <c r="AI94" s="23">
        <v>6000</v>
      </c>
      <c r="AJ94" s="23">
        <v>6000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5.6" x14ac:dyDescent="0.3">
      <c r="A95" s="18">
        <v>93</v>
      </c>
      <c r="B95" s="17" t="s">
        <v>92</v>
      </c>
      <c r="C95" s="31">
        <v>3500</v>
      </c>
      <c r="D95" s="32">
        <v>200</v>
      </c>
      <c r="E95" s="32"/>
      <c r="F95" s="32"/>
      <c r="G95" s="32">
        <v>4000</v>
      </c>
      <c r="H95" s="32">
        <v>1500</v>
      </c>
      <c r="I95" s="32"/>
      <c r="J95" s="32">
        <v>0</v>
      </c>
      <c r="K95" s="32">
        <v>2500</v>
      </c>
      <c r="L95" s="15">
        <v>3300</v>
      </c>
      <c r="M95" s="15">
        <v>1800</v>
      </c>
      <c r="N95" s="15">
        <v>1500</v>
      </c>
      <c r="O95" s="15">
        <v>1000</v>
      </c>
      <c r="P95" s="15">
        <v>100</v>
      </c>
      <c r="Q95" s="15">
        <v>20000</v>
      </c>
      <c r="R95" s="15">
        <v>15000</v>
      </c>
      <c r="S95" s="16"/>
      <c r="T95" s="100"/>
      <c r="U95" s="22">
        <v>1000</v>
      </c>
      <c r="V95" s="23">
        <v>3000</v>
      </c>
      <c r="W95" s="23"/>
      <c r="X95" s="23"/>
      <c r="Y95" s="23">
        <v>0</v>
      </c>
      <c r="Z95" s="23">
        <v>2500</v>
      </c>
      <c r="AA95" s="23"/>
      <c r="AB95" s="23">
        <v>3000</v>
      </c>
      <c r="AC95" s="23">
        <v>1000</v>
      </c>
      <c r="AD95" s="23">
        <v>3000</v>
      </c>
      <c r="AE95" s="23">
        <v>10000</v>
      </c>
      <c r="AF95" s="23">
        <v>1000</v>
      </c>
      <c r="AG95" s="23">
        <v>2000</v>
      </c>
      <c r="AH95" s="23"/>
      <c r="AI95" s="23"/>
      <c r="AJ95" s="23"/>
      <c r="AK95" s="24"/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5.6" x14ac:dyDescent="0.3">
      <c r="A96" s="62">
        <v>94</v>
      </c>
      <c r="B96" s="44" t="s">
        <v>93</v>
      </c>
      <c r="C96" s="31">
        <v>1000</v>
      </c>
      <c r="D96" s="32">
        <v>200</v>
      </c>
      <c r="E96" s="32"/>
      <c r="F96" s="32"/>
      <c r="G96" s="32">
        <v>2000</v>
      </c>
      <c r="H96" s="32">
        <v>9000</v>
      </c>
      <c r="I96" s="32"/>
      <c r="J96" s="32">
        <v>1400</v>
      </c>
      <c r="K96" s="32">
        <v>6000</v>
      </c>
      <c r="L96" s="15">
        <v>4500</v>
      </c>
      <c r="M96" s="15">
        <v>42100</v>
      </c>
      <c r="N96" s="15">
        <v>410</v>
      </c>
      <c r="O96" s="15">
        <v>1300</v>
      </c>
      <c r="P96" s="15">
        <v>205</v>
      </c>
      <c r="Q96" s="15">
        <v>250</v>
      </c>
      <c r="R96" s="15">
        <v>4450</v>
      </c>
      <c r="S96" s="16"/>
      <c r="T96" s="100">
        <v>12</v>
      </c>
      <c r="U96" s="22">
        <v>500</v>
      </c>
      <c r="V96" s="23">
        <v>1000</v>
      </c>
      <c r="W96" s="23"/>
      <c r="X96" s="23">
        <v>450</v>
      </c>
      <c r="Y96" s="23">
        <v>500</v>
      </c>
      <c r="Z96" s="23"/>
      <c r="AA96" s="23"/>
      <c r="AB96" s="23">
        <v>1000</v>
      </c>
      <c r="AC96" s="23">
        <v>500</v>
      </c>
      <c r="AD96" s="23"/>
      <c r="AE96" s="23"/>
      <c r="AF96" s="23"/>
      <c r="AG96" s="23"/>
      <c r="AH96" s="23">
        <v>25</v>
      </c>
      <c r="AI96" s="23"/>
      <c r="AJ96" s="23"/>
      <c r="AK96" s="24"/>
      <c r="AL96" s="108"/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ht="15.6" x14ac:dyDescent="0.3">
      <c r="A97" s="18">
        <v>95</v>
      </c>
      <c r="B97" s="60" t="s">
        <v>94</v>
      </c>
      <c r="C97" s="31"/>
      <c r="D97" s="32"/>
      <c r="E97" s="32"/>
      <c r="F97" s="32"/>
      <c r="G97" s="32"/>
      <c r="H97" s="32"/>
      <c r="I97" s="32"/>
      <c r="J97" s="32"/>
      <c r="K97" s="32"/>
      <c r="L97" s="15"/>
      <c r="M97" s="15"/>
      <c r="N97" s="15"/>
      <c r="O97" s="15"/>
      <c r="P97" s="15"/>
      <c r="Q97" s="15"/>
      <c r="R97" s="15"/>
      <c r="S97" s="16"/>
      <c r="T97" s="100"/>
      <c r="U97" s="22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4"/>
      <c r="AL97" s="108">
        <v>25</v>
      </c>
      <c r="AM97" s="108"/>
    </row>
    <row r="98" spans="1:55" ht="15.6" x14ac:dyDescent="0.3">
      <c r="A98" s="62">
        <v>96</v>
      </c>
      <c r="B98" s="121" t="s">
        <v>95</v>
      </c>
      <c r="C98" s="31"/>
      <c r="D98" s="32"/>
      <c r="E98" s="32"/>
      <c r="F98" s="32"/>
      <c r="G98" s="32"/>
      <c r="H98" s="32"/>
      <c r="I98" s="32"/>
      <c r="J98" s="32"/>
      <c r="K98" s="32"/>
      <c r="L98" s="15"/>
      <c r="M98" s="15"/>
      <c r="N98" s="15"/>
      <c r="O98" s="15"/>
      <c r="P98" s="15"/>
      <c r="Q98" s="15"/>
      <c r="R98" s="15"/>
      <c r="S98" s="16"/>
      <c r="T98" s="100"/>
      <c r="U98" s="22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4"/>
      <c r="AL98" s="111"/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ht="15.6" x14ac:dyDescent="0.3">
      <c r="A99" s="18">
        <v>97</v>
      </c>
      <c r="B99" s="60" t="s">
        <v>96</v>
      </c>
      <c r="C99" s="31"/>
      <c r="D99" s="32"/>
      <c r="E99" s="32"/>
      <c r="F99" s="32"/>
      <c r="G99" s="32"/>
      <c r="H99" s="32"/>
      <c r="I99" s="32"/>
      <c r="J99" s="32"/>
      <c r="K99" s="32"/>
      <c r="L99" s="15"/>
      <c r="M99" s="15"/>
      <c r="N99" s="15"/>
      <c r="O99" s="15"/>
      <c r="P99" s="15"/>
      <c r="Q99" s="15"/>
      <c r="R99" s="15"/>
      <c r="S99" s="16"/>
      <c r="T99" s="100"/>
      <c r="U99" s="22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4"/>
      <c r="AL99" s="108"/>
      <c r="AM99" s="108"/>
    </row>
    <row r="100" spans="1:55" ht="15.6" x14ac:dyDescent="0.3">
      <c r="A100" s="18">
        <v>98</v>
      </c>
      <c r="B100" s="60" t="s">
        <v>97</v>
      </c>
      <c r="C100" s="31"/>
      <c r="D100" s="32"/>
      <c r="E100" s="32"/>
      <c r="F100" s="32"/>
      <c r="G100" s="32"/>
      <c r="H100" s="32"/>
      <c r="I100" s="32"/>
      <c r="J100" s="32"/>
      <c r="K100" s="32"/>
      <c r="L100" s="15"/>
      <c r="M100" s="15"/>
      <c r="N100" s="15"/>
      <c r="O100" s="15"/>
      <c r="P100" s="15"/>
      <c r="Q100" s="15"/>
      <c r="R100" s="15"/>
      <c r="S100" s="16"/>
      <c r="T100" s="100"/>
      <c r="U100" s="22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4"/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ht="15.6" x14ac:dyDescent="0.3">
      <c r="A101" s="18">
        <v>99</v>
      </c>
      <c r="B101" s="60" t="s">
        <v>98</v>
      </c>
      <c r="C101" s="31"/>
      <c r="D101" s="32"/>
      <c r="E101" s="32"/>
      <c r="F101" s="32"/>
      <c r="G101" s="32"/>
      <c r="H101" s="32"/>
      <c r="I101" s="32"/>
      <c r="J101" s="32"/>
      <c r="K101" s="32"/>
      <c r="L101" s="15"/>
      <c r="M101" s="15"/>
      <c r="N101" s="15"/>
      <c r="O101" s="15"/>
      <c r="P101" s="15"/>
      <c r="Q101" s="15"/>
      <c r="R101" s="15"/>
      <c r="S101" s="16"/>
      <c r="T101" s="100"/>
      <c r="U101" s="22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5.6" x14ac:dyDescent="0.25">
      <c r="A102" s="62">
        <v>100</v>
      </c>
      <c r="B102" s="59" t="s">
        <v>99</v>
      </c>
      <c r="C102" s="31">
        <v>1500</v>
      </c>
      <c r="D102" s="32">
        <v>500</v>
      </c>
      <c r="E102" s="32"/>
      <c r="F102" s="32"/>
      <c r="G102" s="32"/>
      <c r="H102" s="32">
        <v>2000</v>
      </c>
      <c r="I102" s="32"/>
      <c r="J102" s="32">
        <v>6000</v>
      </c>
      <c r="K102" s="32">
        <v>3000</v>
      </c>
      <c r="L102" s="15">
        <v>1000</v>
      </c>
      <c r="M102" s="15">
        <v>1500</v>
      </c>
      <c r="N102" s="15">
        <v>100</v>
      </c>
      <c r="O102" s="15">
        <v>150</v>
      </c>
      <c r="P102" s="15">
        <v>50</v>
      </c>
      <c r="Q102" s="15">
        <v>60</v>
      </c>
      <c r="R102" s="15"/>
      <c r="S102" s="16"/>
      <c r="T102" s="100"/>
      <c r="U102" s="22">
        <v>4000</v>
      </c>
      <c r="V102" s="23">
        <v>7000</v>
      </c>
      <c r="W102" s="23"/>
      <c r="X102" s="23"/>
      <c r="Y102" s="23"/>
      <c r="Z102" s="23">
        <v>5000</v>
      </c>
      <c r="AA102" s="23"/>
      <c r="AB102" s="23">
        <v>5000</v>
      </c>
      <c r="AC102" s="23">
        <v>4000</v>
      </c>
      <c r="AD102" s="23">
        <v>3000</v>
      </c>
      <c r="AE102" s="23">
        <v>4000</v>
      </c>
      <c r="AF102" s="23">
        <v>700</v>
      </c>
      <c r="AG102" s="23">
        <v>800</v>
      </c>
      <c r="AH102" s="23">
        <v>200</v>
      </c>
      <c r="AI102" s="23">
        <v>500</v>
      </c>
      <c r="AJ102" s="23">
        <v>10000</v>
      </c>
      <c r="AK102" s="24"/>
      <c r="AL102" s="111">
        <v>31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ht="15.6" x14ac:dyDescent="0.3">
      <c r="A103" s="62">
        <v>101</v>
      </c>
      <c r="B103" s="121" t="s">
        <v>100</v>
      </c>
      <c r="C103" s="31"/>
      <c r="D103" s="32"/>
      <c r="E103" s="32"/>
      <c r="F103" s="32"/>
      <c r="G103" s="32"/>
      <c r="H103" s="32"/>
      <c r="I103" s="32"/>
      <c r="J103" s="32"/>
      <c r="K103" s="32"/>
      <c r="L103" s="15"/>
      <c r="M103" s="15"/>
      <c r="N103" s="15"/>
      <c r="O103" s="15"/>
      <c r="P103" s="15"/>
      <c r="Q103" s="15"/>
      <c r="R103" s="15"/>
      <c r="S103" s="16"/>
      <c r="T103" s="100"/>
      <c r="U103" s="22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4"/>
      <c r="AL103" s="108">
        <v>44</v>
      </c>
      <c r="AM103" s="108"/>
    </row>
    <row r="104" spans="1:55" s="42" customFormat="1" ht="15.6" x14ac:dyDescent="0.3">
      <c r="A104" s="62">
        <v>102</v>
      </c>
      <c r="B104" s="121" t="s">
        <v>101</v>
      </c>
      <c r="C104" s="31"/>
      <c r="D104" s="32"/>
      <c r="E104" s="32"/>
      <c r="F104" s="32"/>
      <c r="G104" s="32"/>
      <c r="H104" s="32"/>
      <c r="I104" s="32"/>
      <c r="J104" s="32"/>
      <c r="K104" s="32"/>
      <c r="L104" s="15"/>
      <c r="M104" s="15"/>
      <c r="N104" s="15"/>
      <c r="O104" s="15"/>
      <c r="P104" s="15"/>
      <c r="Q104" s="15"/>
      <c r="R104" s="15"/>
      <c r="S104" s="16"/>
      <c r="T104" s="100"/>
      <c r="U104" s="22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4"/>
      <c r="AL104" s="108"/>
      <c r="AM104" s="108"/>
    </row>
    <row r="105" spans="1:55" s="42" customFormat="1" ht="15.6" x14ac:dyDescent="0.3">
      <c r="A105" s="18">
        <v>103</v>
      </c>
      <c r="B105" s="17" t="s">
        <v>102</v>
      </c>
      <c r="C105" s="31">
        <v>5450</v>
      </c>
      <c r="D105" s="32">
        <v>3000</v>
      </c>
      <c r="E105" s="32">
        <v>4600</v>
      </c>
      <c r="F105" s="32">
        <v>1300</v>
      </c>
      <c r="G105" s="32">
        <v>4840</v>
      </c>
      <c r="H105" s="32">
        <v>1500</v>
      </c>
      <c r="I105" s="32"/>
      <c r="J105" s="32">
        <v>1200</v>
      </c>
      <c r="K105" s="32">
        <v>3500</v>
      </c>
      <c r="L105" s="15">
        <v>3000</v>
      </c>
      <c r="M105" s="15">
        <v>18600</v>
      </c>
      <c r="N105" s="15">
        <v>50</v>
      </c>
      <c r="O105" s="15">
        <v>1700</v>
      </c>
      <c r="P105" s="15">
        <v>550</v>
      </c>
      <c r="Q105" s="15">
        <v>2500</v>
      </c>
      <c r="R105" s="15">
        <v>0</v>
      </c>
      <c r="S105" s="16"/>
      <c r="T105" s="100">
        <v>3</v>
      </c>
      <c r="U105" s="22">
        <v>1500</v>
      </c>
      <c r="V105" s="23">
        <v>7200</v>
      </c>
      <c r="W105" s="23">
        <v>1550</v>
      </c>
      <c r="X105" s="23">
        <v>0</v>
      </c>
      <c r="Y105" s="23">
        <v>1000</v>
      </c>
      <c r="Z105" s="23">
        <v>6000</v>
      </c>
      <c r="AA105" s="23">
        <v>0</v>
      </c>
      <c r="AB105" s="23">
        <v>3800</v>
      </c>
      <c r="AC105" s="23">
        <v>4000</v>
      </c>
      <c r="AD105" s="23">
        <v>7200</v>
      </c>
      <c r="AE105" s="23">
        <v>6600</v>
      </c>
      <c r="AF105" s="23">
        <v>400</v>
      </c>
      <c r="AG105" s="23">
        <v>2500</v>
      </c>
      <c r="AH105" s="23">
        <v>75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ht="15.6" x14ac:dyDescent="0.3">
      <c r="A106" s="18">
        <v>104</v>
      </c>
      <c r="B106" s="60" t="s">
        <v>103</v>
      </c>
      <c r="C106" s="31"/>
      <c r="D106" s="32"/>
      <c r="E106" s="32"/>
      <c r="F106" s="32"/>
      <c r="G106" s="32"/>
      <c r="H106" s="32"/>
      <c r="I106" s="32"/>
      <c r="J106" s="32"/>
      <c r="K106" s="32"/>
      <c r="L106" s="15"/>
      <c r="M106" s="15"/>
      <c r="N106" s="15"/>
      <c r="O106" s="15"/>
      <c r="P106" s="15"/>
      <c r="Q106" s="15"/>
      <c r="R106" s="15"/>
      <c r="S106" s="16"/>
      <c r="T106" s="100"/>
      <c r="U106" s="22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4"/>
      <c r="AL106" s="111">
        <v>26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5.6" x14ac:dyDescent="0.3">
      <c r="A107" s="18">
        <v>105</v>
      </c>
      <c r="B107" s="17" t="s">
        <v>104</v>
      </c>
      <c r="C107" s="31">
        <v>1200</v>
      </c>
      <c r="D107" s="32">
        <v>0</v>
      </c>
      <c r="E107" s="32">
        <v>0</v>
      </c>
      <c r="F107" s="32">
        <v>680</v>
      </c>
      <c r="G107" s="32">
        <v>6500</v>
      </c>
      <c r="H107" s="32">
        <v>400</v>
      </c>
      <c r="I107" s="32">
        <v>0</v>
      </c>
      <c r="J107" s="32">
        <v>0</v>
      </c>
      <c r="K107" s="32">
        <v>4000</v>
      </c>
      <c r="L107" s="15">
        <v>8800</v>
      </c>
      <c r="M107" s="15">
        <v>21100</v>
      </c>
      <c r="N107" s="15">
        <v>4610</v>
      </c>
      <c r="O107" s="15">
        <v>7730</v>
      </c>
      <c r="P107" s="15">
        <v>1125</v>
      </c>
      <c r="Q107" s="15">
        <v>6500</v>
      </c>
      <c r="R107" s="15">
        <v>0</v>
      </c>
      <c r="S107" s="16"/>
      <c r="T107" s="100"/>
      <c r="U107" s="22">
        <v>1500</v>
      </c>
      <c r="V107" s="23">
        <v>4000</v>
      </c>
      <c r="W107" s="23">
        <v>0</v>
      </c>
      <c r="X107" s="23">
        <v>0</v>
      </c>
      <c r="Y107" s="23">
        <v>2000</v>
      </c>
      <c r="Z107" s="23">
        <v>4000</v>
      </c>
      <c r="AA107" s="23">
        <v>0</v>
      </c>
      <c r="AB107" s="23">
        <v>6000</v>
      </c>
      <c r="AC107" s="23">
        <v>2000</v>
      </c>
      <c r="AD107" s="23">
        <v>1000</v>
      </c>
      <c r="AE107" s="23">
        <v>3300</v>
      </c>
      <c r="AF107" s="23">
        <v>500</v>
      </c>
      <c r="AG107" s="23">
        <v>500</v>
      </c>
      <c r="AH107" s="23">
        <v>100</v>
      </c>
      <c r="AI107" s="23">
        <v>2000</v>
      </c>
      <c r="AJ107" s="23">
        <v>5000</v>
      </c>
      <c r="AK107" s="24"/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ht="15.6" x14ac:dyDescent="0.3">
      <c r="A108" s="18">
        <v>106</v>
      </c>
      <c r="B108" s="60" t="s">
        <v>105</v>
      </c>
      <c r="C108" s="31"/>
      <c r="D108" s="32"/>
      <c r="E108" s="32"/>
      <c r="F108" s="32"/>
      <c r="G108" s="32"/>
      <c r="H108" s="32"/>
      <c r="I108" s="32"/>
      <c r="J108" s="32"/>
      <c r="K108" s="32"/>
      <c r="L108" s="15"/>
      <c r="M108" s="15"/>
      <c r="N108" s="15"/>
      <c r="O108" s="15"/>
      <c r="P108" s="15"/>
      <c r="Q108" s="15"/>
      <c r="R108" s="15"/>
      <c r="S108" s="16"/>
      <c r="T108" s="100"/>
      <c r="U108" s="22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4"/>
      <c r="AL108" s="111">
        <v>4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ht="15.6" x14ac:dyDescent="0.3">
      <c r="A109" s="62">
        <v>107</v>
      </c>
      <c r="B109" s="121" t="s">
        <v>106</v>
      </c>
      <c r="C109" s="31"/>
      <c r="D109" s="32"/>
      <c r="E109" s="32"/>
      <c r="F109" s="32"/>
      <c r="G109" s="32"/>
      <c r="H109" s="32"/>
      <c r="I109" s="32"/>
      <c r="J109" s="32"/>
      <c r="K109" s="32"/>
      <c r="L109" s="15"/>
      <c r="M109" s="15"/>
      <c r="N109" s="15"/>
      <c r="O109" s="15"/>
      <c r="P109" s="15"/>
      <c r="Q109" s="15"/>
      <c r="R109" s="15"/>
      <c r="S109" s="16"/>
      <c r="T109" s="100"/>
      <c r="U109" s="22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4"/>
      <c r="AL109" s="108"/>
      <c r="AM109" s="108"/>
    </row>
    <row r="110" spans="1:55" s="42" customFormat="1" ht="15.6" x14ac:dyDescent="0.3">
      <c r="A110" s="62">
        <v>108</v>
      </c>
      <c r="B110" s="121" t="s">
        <v>107</v>
      </c>
      <c r="C110" s="31"/>
      <c r="D110" s="32"/>
      <c r="E110" s="32"/>
      <c r="F110" s="32"/>
      <c r="G110" s="32"/>
      <c r="H110" s="32"/>
      <c r="I110" s="32"/>
      <c r="J110" s="32"/>
      <c r="K110" s="32"/>
      <c r="L110" s="15"/>
      <c r="M110" s="15"/>
      <c r="N110" s="15"/>
      <c r="O110" s="15"/>
      <c r="P110" s="15"/>
      <c r="Q110" s="15"/>
      <c r="R110" s="15"/>
      <c r="S110" s="16"/>
      <c r="T110" s="100"/>
      <c r="U110" s="22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4"/>
      <c r="AL110" s="108">
        <v>31</v>
      </c>
      <c r="AM110" s="108"/>
    </row>
    <row r="111" spans="1:55" ht="15.6" x14ac:dyDescent="0.3">
      <c r="A111" s="18">
        <v>109</v>
      </c>
      <c r="B111" s="60" t="s">
        <v>108</v>
      </c>
      <c r="C111" s="31"/>
      <c r="D111" s="32"/>
      <c r="E111" s="32"/>
      <c r="F111" s="32"/>
      <c r="G111" s="32"/>
      <c r="H111" s="32"/>
      <c r="I111" s="32"/>
      <c r="J111" s="32"/>
      <c r="K111" s="32"/>
      <c r="L111" s="15"/>
      <c r="M111" s="15"/>
      <c r="N111" s="15"/>
      <c r="O111" s="15"/>
      <c r="P111" s="15"/>
      <c r="Q111" s="15"/>
      <c r="R111" s="15"/>
      <c r="S111" s="16"/>
      <c r="T111" s="100"/>
      <c r="U111" s="22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ht="15.6" x14ac:dyDescent="0.3">
      <c r="A112" s="62">
        <v>110</v>
      </c>
      <c r="B112" s="17" t="s">
        <v>109</v>
      </c>
      <c r="C112" s="31">
        <v>0</v>
      </c>
      <c r="D112" s="32">
        <v>400</v>
      </c>
      <c r="E112" s="32">
        <v>0</v>
      </c>
      <c r="F112" s="32">
        <v>950</v>
      </c>
      <c r="G112" s="32">
        <v>12000</v>
      </c>
      <c r="H112" s="32">
        <v>4000</v>
      </c>
      <c r="I112" s="32">
        <v>0</v>
      </c>
      <c r="J112" s="32">
        <v>5200</v>
      </c>
      <c r="K112" s="32">
        <v>5500</v>
      </c>
      <c r="L112" s="15">
        <v>12000</v>
      </c>
      <c r="M112" s="15">
        <v>81900</v>
      </c>
      <c r="N112" s="15">
        <v>3000</v>
      </c>
      <c r="O112" s="15">
        <v>18000</v>
      </c>
      <c r="P112" s="15">
        <v>125</v>
      </c>
      <c r="Q112" s="15">
        <v>7500</v>
      </c>
      <c r="R112" s="15">
        <v>0</v>
      </c>
      <c r="S112" s="16">
        <v>90</v>
      </c>
      <c r="T112" s="100">
        <v>0</v>
      </c>
      <c r="U112" s="22">
        <v>10000</v>
      </c>
      <c r="V112" s="22">
        <v>22000</v>
      </c>
      <c r="W112" s="23">
        <v>0</v>
      </c>
      <c r="X112" s="23">
        <v>2000</v>
      </c>
      <c r="Y112" s="23">
        <v>2000</v>
      </c>
      <c r="Z112" s="23">
        <v>27000</v>
      </c>
      <c r="AA112" s="23">
        <v>0</v>
      </c>
      <c r="AB112" s="23">
        <v>13000</v>
      </c>
      <c r="AC112" s="23">
        <v>17000</v>
      </c>
      <c r="AD112" s="23">
        <v>22000</v>
      </c>
      <c r="AE112" s="23">
        <v>0</v>
      </c>
      <c r="AF112" s="23">
        <v>0</v>
      </c>
      <c r="AG112" s="23">
        <v>0</v>
      </c>
      <c r="AH112" s="23">
        <v>375</v>
      </c>
      <c r="AI112" s="23">
        <v>10000</v>
      </c>
      <c r="AJ112" s="23">
        <v>25000</v>
      </c>
      <c r="AK112" s="24">
        <v>0</v>
      </c>
      <c r="AL112" s="108">
        <v>86</v>
      </c>
      <c r="AM112" s="108"/>
    </row>
    <row r="113" spans="1:153" ht="15.6" x14ac:dyDescent="0.3">
      <c r="A113" s="18">
        <v>111</v>
      </c>
      <c r="B113" s="17" t="s">
        <v>110</v>
      </c>
      <c r="C113" s="31">
        <v>5500</v>
      </c>
      <c r="D113" s="32">
        <v>1000</v>
      </c>
      <c r="E113" s="32">
        <v>0</v>
      </c>
      <c r="F113" s="32">
        <v>250</v>
      </c>
      <c r="G113" s="32">
        <v>2400</v>
      </c>
      <c r="H113" s="32">
        <v>138</v>
      </c>
      <c r="I113" s="32">
        <v>0</v>
      </c>
      <c r="J113" s="32">
        <v>5200</v>
      </c>
      <c r="K113" s="32">
        <v>8000</v>
      </c>
      <c r="L113" s="15">
        <v>28500</v>
      </c>
      <c r="M113" s="15">
        <v>90000</v>
      </c>
      <c r="N113" s="15">
        <v>800</v>
      </c>
      <c r="O113" s="15">
        <v>500</v>
      </c>
      <c r="P113" s="15">
        <v>1500</v>
      </c>
      <c r="Q113" s="15">
        <v>8000</v>
      </c>
      <c r="R113" s="15"/>
      <c r="S113" s="16"/>
      <c r="T113" s="100"/>
      <c r="U113" s="22">
        <v>2500</v>
      </c>
      <c r="V113" s="23">
        <v>7000</v>
      </c>
      <c r="W113" s="23">
        <v>0</v>
      </c>
      <c r="X113" s="23">
        <v>0</v>
      </c>
      <c r="Y113" s="23">
        <v>3000</v>
      </c>
      <c r="Z113" s="23">
        <v>8000</v>
      </c>
      <c r="AA113" s="23"/>
      <c r="AB113" s="23">
        <v>6000</v>
      </c>
      <c r="AC113" s="23">
        <v>0</v>
      </c>
      <c r="AD113" s="23">
        <v>0</v>
      </c>
      <c r="AE113" s="23">
        <v>0</v>
      </c>
      <c r="AF113" s="23">
        <v>500</v>
      </c>
      <c r="AG113" s="23">
        <v>500</v>
      </c>
      <c r="AH113" s="23">
        <v>0</v>
      </c>
      <c r="AI113" s="23">
        <v>0</v>
      </c>
      <c r="AJ113" s="23">
        <v>10000</v>
      </c>
      <c r="AK113" s="24"/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6.2" thickBot="1" x14ac:dyDescent="0.35">
      <c r="A114" s="62">
        <v>112</v>
      </c>
      <c r="B114" s="60" t="s">
        <v>111</v>
      </c>
      <c r="C114" s="47"/>
      <c r="D114" s="48"/>
      <c r="E114" s="48"/>
      <c r="F114" s="48"/>
      <c r="G114" s="48"/>
      <c r="H114" s="48"/>
      <c r="I114" s="48"/>
      <c r="J114" s="48"/>
      <c r="K114" s="48"/>
      <c r="L114" s="49"/>
      <c r="M114" s="49"/>
      <c r="N114" s="49"/>
      <c r="O114" s="49"/>
      <c r="P114" s="49"/>
      <c r="Q114" s="49"/>
      <c r="R114" s="49"/>
      <c r="S114" s="50"/>
      <c r="T114" s="106"/>
      <c r="U114" s="51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3"/>
      <c r="AL114" s="108"/>
      <c r="AM114" s="108"/>
    </row>
    <row r="116" spans="1:153" ht="15.6" x14ac:dyDescent="0.3">
      <c r="B116" s="60"/>
      <c r="G116" s="69"/>
    </row>
    <row r="118" spans="1:153" x14ac:dyDescent="0.25">
      <c r="C118" s="72"/>
      <c r="G118" s="69"/>
    </row>
    <row r="119" spans="1:153" x14ac:dyDescent="0.25">
      <c r="G119" s="69"/>
      <c r="EW119" s="2" t="s">
        <v>135</v>
      </c>
    </row>
    <row r="120" spans="1:153" x14ac:dyDescent="0.25">
      <c r="G120" s="69"/>
      <c r="AG120" s="67"/>
    </row>
  </sheetData>
  <autoFilter ref="A2:WVL114"/>
  <mergeCells count="2">
    <mergeCell ref="C1:S1"/>
    <mergeCell ref="U1:A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W120"/>
  <sheetViews>
    <sheetView topLeftCell="EFG1" workbookViewId="0">
      <selection activeCell="O15" sqref="O15"/>
    </sheetView>
  </sheetViews>
  <sheetFormatPr defaultRowHeight="13.8" x14ac:dyDescent="0.25"/>
  <cols>
    <col min="1" max="1" width="4.109375" style="61" customWidth="1"/>
    <col min="2" max="2" width="14.88671875" style="21" customWidth="1"/>
    <col min="3" max="3" width="9" style="2" bestFit="1" customWidth="1"/>
    <col min="4" max="8" width="7.6640625" style="2" bestFit="1" customWidth="1"/>
    <col min="9" max="9" width="10" style="2" bestFit="1" customWidth="1"/>
    <col min="10" max="11" width="7.6640625" style="2" bestFit="1" customWidth="1"/>
    <col min="12" max="16" width="10" style="2" bestFit="1" customWidth="1"/>
    <col min="17" max="18" width="7.6640625" style="2" bestFit="1" customWidth="1"/>
    <col min="19" max="19" width="10" style="2" bestFit="1" customWidth="1"/>
    <col min="20" max="20" width="7.6640625" style="2" bestFit="1" customWidth="1"/>
    <col min="21" max="21" width="8.33203125" style="2" bestFit="1" customWidth="1"/>
    <col min="22" max="23" width="8.5546875" style="2" bestFit="1" customWidth="1"/>
    <col min="24" max="26" width="8.33203125" style="2" bestFit="1" customWidth="1"/>
    <col min="27" max="27" width="11.109375" style="2" bestFit="1" customWidth="1"/>
    <col min="28" max="28" width="8.33203125" style="2" bestFit="1" customWidth="1"/>
    <col min="29" max="29" width="8.5546875" style="2" bestFit="1" customWidth="1"/>
    <col min="30" max="34" width="11.109375" style="2" bestFit="1" customWidth="1"/>
    <col min="35" max="35" width="8.33203125" style="2" bestFit="1" customWidth="1"/>
    <col min="36" max="36" width="8.5546875" style="2" bestFit="1" customWidth="1"/>
    <col min="37" max="37" width="8.33203125" style="2" bestFit="1" customWidth="1"/>
    <col min="38" max="38" width="10.6640625" style="77" bestFit="1" customWidth="1"/>
    <col min="39" max="39" width="10.6640625" style="77" customWidth="1"/>
    <col min="40" max="55" width="9.109375" style="77"/>
    <col min="56" max="236" width="9.109375" style="2"/>
    <col min="237" max="237" width="4.109375" style="2" customWidth="1"/>
    <col min="238" max="238" width="21.44140625" style="2" bestFit="1" customWidth="1"/>
    <col min="239" max="239" width="11" style="2" bestFit="1" customWidth="1"/>
    <col min="240" max="240" width="10" style="2" bestFit="1" customWidth="1"/>
    <col min="241" max="241" width="12.88671875" style="2" customWidth="1"/>
    <col min="242" max="242" width="11.5546875" style="2" bestFit="1" customWidth="1"/>
    <col min="243" max="248" width="9.33203125" style="2" bestFit="1" customWidth="1"/>
    <col min="249" max="249" width="10" style="2" bestFit="1" customWidth="1"/>
    <col min="250" max="250" width="11" style="2" bestFit="1" customWidth="1"/>
    <col min="251" max="254" width="9.33203125" style="2" bestFit="1" customWidth="1"/>
    <col min="255" max="256" width="13.33203125" style="2" customWidth="1"/>
    <col min="257" max="260" width="10.88671875" style="2" bestFit="1" customWidth="1"/>
    <col min="261" max="492" width="9.109375" style="2"/>
    <col min="493" max="493" width="4.109375" style="2" customWidth="1"/>
    <col min="494" max="494" width="21.44140625" style="2" bestFit="1" customWidth="1"/>
    <col min="495" max="495" width="11" style="2" bestFit="1" customWidth="1"/>
    <col min="496" max="496" width="10" style="2" bestFit="1" customWidth="1"/>
    <col min="497" max="497" width="12.88671875" style="2" customWidth="1"/>
    <col min="498" max="498" width="11.5546875" style="2" bestFit="1" customWidth="1"/>
    <col min="499" max="504" width="9.33203125" style="2" bestFit="1" customWidth="1"/>
    <col min="505" max="505" width="10" style="2" bestFit="1" customWidth="1"/>
    <col min="506" max="506" width="11" style="2" bestFit="1" customWidth="1"/>
    <col min="507" max="510" width="9.33203125" style="2" bestFit="1" customWidth="1"/>
    <col min="511" max="512" width="13.33203125" style="2" customWidth="1"/>
    <col min="513" max="516" width="10.88671875" style="2" bestFit="1" customWidth="1"/>
    <col min="517" max="748" width="9.109375" style="2"/>
    <col min="749" max="749" width="4.109375" style="2" customWidth="1"/>
    <col min="750" max="750" width="21.44140625" style="2" bestFit="1" customWidth="1"/>
    <col min="751" max="751" width="11" style="2" bestFit="1" customWidth="1"/>
    <col min="752" max="752" width="10" style="2" bestFit="1" customWidth="1"/>
    <col min="753" max="753" width="12.88671875" style="2" customWidth="1"/>
    <col min="754" max="754" width="11.5546875" style="2" bestFit="1" customWidth="1"/>
    <col min="755" max="760" width="9.33203125" style="2" bestFit="1" customWidth="1"/>
    <col min="761" max="761" width="10" style="2" bestFit="1" customWidth="1"/>
    <col min="762" max="762" width="11" style="2" bestFit="1" customWidth="1"/>
    <col min="763" max="766" width="9.33203125" style="2" bestFit="1" customWidth="1"/>
    <col min="767" max="768" width="13.33203125" style="2" customWidth="1"/>
    <col min="769" max="772" width="10.88671875" style="2" bestFit="1" customWidth="1"/>
    <col min="773" max="1004" width="9.109375" style="2"/>
    <col min="1005" max="1005" width="4.109375" style="2" customWidth="1"/>
    <col min="1006" max="1006" width="21.44140625" style="2" bestFit="1" customWidth="1"/>
    <col min="1007" max="1007" width="11" style="2" bestFit="1" customWidth="1"/>
    <col min="1008" max="1008" width="10" style="2" bestFit="1" customWidth="1"/>
    <col min="1009" max="1009" width="12.88671875" style="2" customWidth="1"/>
    <col min="1010" max="1010" width="11.5546875" style="2" bestFit="1" customWidth="1"/>
    <col min="1011" max="1016" width="9.33203125" style="2" bestFit="1" customWidth="1"/>
    <col min="1017" max="1017" width="10" style="2" bestFit="1" customWidth="1"/>
    <col min="1018" max="1018" width="11" style="2" bestFit="1" customWidth="1"/>
    <col min="1019" max="1022" width="9.33203125" style="2" bestFit="1" customWidth="1"/>
    <col min="1023" max="1024" width="13.33203125" style="2" customWidth="1"/>
    <col min="1025" max="1028" width="10.88671875" style="2" bestFit="1" customWidth="1"/>
    <col min="1029" max="1260" width="9.109375" style="2"/>
    <col min="1261" max="1261" width="4.109375" style="2" customWidth="1"/>
    <col min="1262" max="1262" width="21.44140625" style="2" bestFit="1" customWidth="1"/>
    <col min="1263" max="1263" width="11" style="2" bestFit="1" customWidth="1"/>
    <col min="1264" max="1264" width="10" style="2" bestFit="1" customWidth="1"/>
    <col min="1265" max="1265" width="12.88671875" style="2" customWidth="1"/>
    <col min="1266" max="1266" width="11.5546875" style="2" bestFit="1" customWidth="1"/>
    <col min="1267" max="1272" width="9.33203125" style="2" bestFit="1" customWidth="1"/>
    <col min="1273" max="1273" width="10" style="2" bestFit="1" customWidth="1"/>
    <col min="1274" max="1274" width="11" style="2" bestFit="1" customWidth="1"/>
    <col min="1275" max="1278" width="9.33203125" style="2" bestFit="1" customWidth="1"/>
    <col min="1279" max="1280" width="13.33203125" style="2" customWidth="1"/>
    <col min="1281" max="1284" width="10.88671875" style="2" bestFit="1" customWidth="1"/>
    <col min="1285" max="1516" width="9.109375" style="2"/>
    <col min="1517" max="1517" width="4.109375" style="2" customWidth="1"/>
    <col min="1518" max="1518" width="21.44140625" style="2" bestFit="1" customWidth="1"/>
    <col min="1519" max="1519" width="11" style="2" bestFit="1" customWidth="1"/>
    <col min="1520" max="1520" width="10" style="2" bestFit="1" customWidth="1"/>
    <col min="1521" max="1521" width="12.88671875" style="2" customWidth="1"/>
    <col min="1522" max="1522" width="11.5546875" style="2" bestFit="1" customWidth="1"/>
    <col min="1523" max="1528" width="9.33203125" style="2" bestFit="1" customWidth="1"/>
    <col min="1529" max="1529" width="10" style="2" bestFit="1" customWidth="1"/>
    <col min="1530" max="1530" width="11" style="2" bestFit="1" customWidth="1"/>
    <col min="1531" max="1534" width="9.33203125" style="2" bestFit="1" customWidth="1"/>
    <col min="1535" max="1536" width="13.33203125" style="2" customWidth="1"/>
    <col min="1537" max="1540" width="10.88671875" style="2" bestFit="1" customWidth="1"/>
    <col min="1541" max="1772" width="9.109375" style="2"/>
    <col min="1773" max="1773" width="4.109375" style="2" customWidth="1"/>
    <col min="1774" max="1774" width="21.44140625" style="2" bestFit="1" customWidth="1"/>
    <col min="1775" max="1775" width="11" style="2" bestFit="1" customWidth="1"/>
    <col min="1776" max="1776" width="10" style="2" bestFit="1" customWidth="1"/>
    <col min="1777" max="1777" width="12.88671875" style="2" customWidth="1"/>
    <col min="1778" max="1778" width="11.5546875" style="2" bestFit="1" customWidth="1"/>
    <col min="1779" max="1784" width="9.33203125" style="2" bestFit="1" customWidth="1"/>
    <col min="1785" max="1785" width="10" style="2" bestFit="1" customWidth="1"/>
    <col min="1786" max="1786" width="11" style="2" bestFit="1" customWidth="1"/>
    <col min="1787" max="1790" width="9.33203125" style="2" bestFit="1" customWidth="1"/>
    <col min="1791" max="1792" width="13.33203125" style="2" customWidth="1"/>
    <col min="1793" max="1796" width="10.88671875" style="2" bestFit="1" customWidth="1"/>
    <col min="1797" max="2028" width="9.109375" style="2"/>
    <col min="2029" max="2029" width="4.109375" style="2" customWidth="1"/>
    <col min="2030" max="2030" width="21.44140625" style="2" bestFit="1" customWidth="1"/>
    <col min="2031" max="2031" width="11" style="2" bestFit="1" customWidth="1"/>
    <col min="2032" max="2032" width="10" style="2" bestFit="1" customWidth="1"/>
    <col min="2033" max="2033" width="12.88671875" style="2" customWidth="1"/>
    <col min="2034" max="2034" width="11.5546875" style="2" bestFit="1" customWidth="1"/>
    <col min="2035" max="2040" width="9.33203125" style="2" bestFit="1" customWidth="1"/>
    <col min="2041" max="2041" width="10" style="2" bestFit="1" customWidth="1"/>
    <col min="2042" max="2042" width="11" style="2" bestFit="1" customWidth="1"/>
    <col min="2043" max="2046" width="9.33203125" style="2" bestFit="1" customWidth="1"/>
    <col min="2047" max="2048" width="13.33203125" style="2" customWidth="1"/>
    <col min="2049" max="2052" width="10.88671875" style="2" bestFit="1" customWidth="1"/>
    <col min="2053" max="2284" width="9.109375" style="2"/>
    <col min="2285" max="2285" width="4.109375" style="2" customWidth="1"/>
    <col min="2286" max="2286" width="21.44140625" style="2" bestFit="1" customWidth="1"/>
    <col min="2287" max="2287" width="11" style="2" bestFit="1" customWidth="1"/>
    <col min="2288" max="2288" width="10" style="2" bestFit="1" customWidth="1"/>
    <col min="2289" max="2289" width="12.88671875" style="2" customWidth="1"/>
    <col min="2290" max="2290" width="11.5546875" style="2" bestFit="1" customWidth="1"/>
    <col min="2291" max="2296" width="9.33203125" style="2" bestFit="1" customWidth="1"/>
    <col min="2297" max="2297" width="10" style="2" bestFit="1" customWidth="1"/>
    <col min="2298" max="2298" width="11" style="2" bestFit="1" customWidth="1"/>
    <col min="2299" max="2302" width="9.33203125" style="2" bestFit="1" customWidth="1"/>
    <col min="2303" max="2304" width="13.33203125" style="2" customWidth="1"/>
    <col min="2305" max="2308" width="10.88671875" style="2" bestFit="1" customWidth="1"/>
    <col min="2309" max="2540" width="9.109375" style="2"/>
    <col min="2541" max="2541" width="4.109375" style="2" customWidth="1"/>
    <col min="2542" max="2542" width="21.44140625" style="2" bestFit="1" customWidth="1"/>
    <col min="2543" max="2543" width="11" style="2" bestFit="1" customWidth="1"/>
    <col min="2544" max="2544" width="10" style="2" bestFit="1" customWidth="1"/>
    <col min="2545" max="2545" width="12.88671875" style="2" customWidth="1"/>
    <col min="2546" max="2546" width="11.5546875" style="2" bestFit="1" customWidth="1"/>
    <col min="2547" max="2552" width="9.33203125" style="2" bestFit="1" customWidth="1"/>
    <col min="2553" max="2553" width="10" style="2" bestFit="1" customWidth="1"/>
    <col min="2554" max="2554" width="11" style="2" bestFit="1" customWidth="1"/>
    <col min="2555" max="2558" width="9.33203125" style="2" bestFit="1" customWidth="1"/>
    <col min="2559" max="2560" width="13.33203125" style="2" customWidth="1"/>
    <col min="2561" max="2564" width="10.88671875" style="2" bestFit="1" customWidth="1"/>
    <col min="2565" max="2796" width="9.109375" style="2"/>
    <col min="2797" max="2797" width="4.109375" style="2" customWidth="1"/>
    <col min="2798" max="2798" width="21.44140625" style="2" bestFit="1" customWidth="1"/>
    <col min="2799" max="2799" width="11" style="2" bestFit="1" customWidth="1"/>
    <col min="2800" max="2800" width="10" style="2" bestFit="1" customWidth="1"/>
    <col min="2801" max="2801" width="12.88671875" style="2" customWidth="1"/>
    <col min="2802" max="2802" width="11.5546875" style="2" bestFit="1" customWidth="1"/>
    <col min="2803" max="2808" width="9.33203125" style="2" bestFit="1" customWidth="1"/>
    <col min="2809" max="2809" width="10" style="2" bestFit="1" customWidth="1"/>
    <col min="2810" max="2810" width="11" style="2" bestFit="1" customWidth="1"/>
    <col min="2811" max="2814" width="9.33203125" style="2" bestFit="1" customWidth="1"/>
    <col min="2815" max="2816" width="13.33203125" style="2" customWidth="1"/>
    <col min="2817" max="2820" width="10.88671875" style="2" bestFit="1" customWidth="1"/>
    <col min="2821" max="3052" width="9.109375" style="2"/>
    <col min="3053" max="3053" width="4.109375" style="2" customWidth="1"/>
    <col min="3054" max="3054" width="21.44140625" style="2" bestFit="1" customWidth="1"/>
    <col min="3055" max="3055" width="11" style="2" bestFit="1" customWidth="1"/>
    <col min="3056" max="3056" width="10" style="2" bestFit="1" customWidth="1"/>
    <col min="3057" max="3057" width="12.88671875" style="2" customWidth="1"/>
    <col min="3058" max="3058" width="11.5546875" style="2" bestFit="1" customWidth="1"/>
    <col min="3059" max="3064" width="9.33203125" style="2" bestFit="1" customWidth="1"/>
    <col min="3065" max="3065" width="10" style="2" bestFit="1" customWidth="1"/>
    <col min="3066" max="3066" width="11" style="2" bestFit="1" customWidth="1"/>
    <col min="3067" max="3070" width="9.33203125" style="2" bestFit="1" customWidth="1"/>
    <col min="3071" max="3072" width="13.33203125" style="2" customWidth="1"/>
    <col min="3073" max="3076" width="10.88671875" style="2" bestFit="1" customWidth="1"/>
    <col min="3077" max="3308" width="9.109375" style="2"/>
    <col min="3309" max="3309" width="4.109375" style="2" customWidth="1"/>
    <col min="3310" max="3310" width="21.44140625" style="2" bestFit="1" customWidth="1"/>
    <col min="3311" max="3311" width="11" style="2" bestFit="1" customWidth="1"/>
    <col min="3312" max="3312" width="10" style="2" bestFit="1" customWidth="1"/>
    <col min="3313" max="3313" width="12.88671875" style="2" customWidth="1"/>
    <col min="3314" max="3314" width="11.5546875" style="2" bestFit="1" customWidth="1"/>
    <col min="3315" max="3320" width="9.33203125" style="2" bestFit="1" customWidth="1"/>
    <col min="3321" max="3321" width="10" style="2" bestFit="1" customWidth="1"/>
    <col min="3322" max="3322" width="11" style="2" bestFit="1" customWidth="1"/>
    <col min="3323" max="3326" width="9.33203125" style="2" bestFit="1" customWidth="1"/>
    <col min="3327" max="3328" width="13.33203125" style="2" customWidth="1"/>
    <col min="3329" max="3332" width="10.88671875" style="2" bestFit="1" customWidth="1"/>
    <col min="3333" max="3564" width="9.109375" style="2"/>
    <col min="3565" max="3565" width="4.109375" style="2" customWidth="1"/>
    <col min="3566" max="3566" width="21.44140625" style="2" bestFit="1" customWidth="1"/>
    <col min="3567" max="3567" width="11" style="2" bestFit="1" customWidth="1"/>
    <col min="3568" max="3568" width="10" style="2" bestFit="1" customWidth="1"/>
    <col min="3569" max="3569" width="12.88671875" style="2" customWidth="1"/>
    <col min="3570" max="3570" width="11.5546875" style="2" bestFit="1" customWidth="1"/>
    <col min="3571" max="3576" width="9.33203125" style="2" bestFit="1" customWidth="1"/>
    <col min="3577" max="3577" width="10" style="2" bestFit="1" customWidth="1"/>
    <col min="3578" max="3578" width="11" style="2" bestFit="1" customWidth="1"/>
    <col min="3579" max="3582" width="9.33203125" style="2" bestFit="1" customWidth="1"/>
    <col min="3583" max="3584" width="13.33203125" style="2" customWidth="1"/>
    <col min="3585" max="3588" width="10.88671875" style="2" bestFit="1" customWidth="1"/>
    <col min="3589" max="3820" width="9.109375" style="2"/>
    <col min="3821" max="3821" width="4.109375" style="2" customWidth="1"/>
    <col min="3822" max="3822" width="21.44140625" style="2" bestFit="1" customWidth="1"/>
    <col min="3823" max="3823" width="11" style="2" bestFit="1" customWidth="1"/>
    <col min="3824" max="3824" width="10" style="2" bestFit="1" customWidth="1"/>
    <col min="3825" max="3825" width="12.88671875" style="2" customWidth="1"/>
    <col min="3826" max="3826" width="11.5546875" style="2" bestFit="1" customWidth="1"/>
    <col min="3827" max="3832" width="9.33203125" style="2" bestFit="1" customWidth="1"/>
    <col min="3833" max="3833" width="10" style="2" bestFit="1" customWidth="1"/>
    <col min="3834" max="3834" width="11" style="2" bestFit="1" customWidth="1"/>
    <col min="3835" max="3838" width="9.33203125" style="2" bestFit="1" customWidth="1"/>
    <col min="3839" max="3840" width="13.33203125" style="2" customWidth="1"/>
    <col min="3841" max="3844" width="10.88671875" style="2" bestFit="1" customWidth="1"/>
    <col min="3845" max="4076" width="9.109375" style="2"/>
    <col min="4077" max="4077" width="4.109375" style="2" customWidth="1"/>
    <col min="4078" max="4078" width="21.44140625" style="2" bestFit="1" customWidth="1"/>
    <col min="4079" max="4079" width="11" style="2" bestFit="1" customWidth="1"/>
    <col min="4080" max="4080" width="10" style="2" bestFit="1" customWidth="1"/>
    <col min="4081" max="4081" width="12.88671875" style="2" customWidth="1"/>
    <col min="4082" max="4082" width="11.5546875" style="2" bestFit="1" customWidth="1"/>
    <col min="4083" max="4088" width="9.33203125" style="2" bestFit="1" customWidth="1"/>
    <col min="4089" max="4089" width="10" style="2" bestFit="1" customWidth="1"/>
    <col min="4090" max="4090" width="11" style="2" bestFit="1" customWidth="1"/>
    <col min="4091" max="4094" width="9.33203125" style="2" bestFit="1" customWidth="1"/>
    <col min="4095" max="4096" width="13.33203125" style="2" customWidth="1"/>
    <col min="4097" max="4100" width="10.88671875" style="2" bestFit="1" customWidth="1"/>
    <col min="4101" max="4332" width="9.109375" style="2"/>
    <col min="4333" max="4333" width="4.109375" style="2" customWidth="1"/>
    <col min="4334" max="4334" width="21.44140625" style="2" bestFit="1" customWidth="1"/>
    <col min="4335" max="4335" width="11" style="2" bestFit="1" customWidth="1"/>
    <col min="4336" max="4336" width="10" style="2" bestFit="1" customWidth="1"/>
    <col min="4337" max="4337" width="12.88671875" style="2" customWidth="1"/>
    <col min="4338" max="4338" width="11.5546875" style="2" bestFit="1" customWidth="1"/>
    <col min="4339" max="4344" width="9.33203125" style="2" bestFit="1" customWidth="1"/>
    <col min="4345" max="4345" width="10" style="2" bestFit="1" customWidth="1"/>
    <col min="4346" max="4346" width="11" style="2" bestFit="1" customWidth="1"/>
    <col min="4347" max="4350" width="9.33203125" style="2" bestFit="1" customWidth="1"/>
    <col min="4351" max="4352" width="13.33203125" style="2" customWidth="1"/>
    <col min="4353" max="4356" width="10.88671875" style="2" bestFit="1" customWidth="1"/>
    <col min="4357" max="4588" width="9.109375" style="2"/>
    <col min="4589" max="4589" width="4.109375" style="2" customWidth="1"/>
    <col min="4590" max="4590" width="21.44140625" style="2" bestFit="1" customWidth="1"/>
    <col min="4591" max="4591" width="11" style="2" bestFit="1" customWidth="1"/>
    <col min="4592" max="4592" width="10" style="2" bestFit="1" customWidth="1"/>
    <col min="4593" max="4593" width="12.88671875" style="2" customWidth="1"/>
    <col min="4594" max="4594" width="11.5546875" style="2" bestFit="1" customWidth="1"/>
    <col min="4595" max="4600" width="9.33203125" style="2" bestFit="1" customWidth="1"/>
    <col min="4601" max="4601" width="10" style="2" bestFit="1" customWidth="1"/>
    <col min="4602" max="4602" width="11" style="2" bestFit="1" customWidth="1"/>
    <col min="4603" max="4606" width="9.33203125" style="2" bestFit="1" customWidth="1"/>
    <col min="4607" max="4608" width="13.33203125" style="2" customWidth="1"/>
    <col min="4609" max="4612" width="10.88671875" style="2" bestFit="1" customWidth="1"/>
    <col min="4613" max="4844" width="9.109375" style="2"/>
    <col min="4845" max="4845" width="4.109375" style="2" customWidth="1"/>
    <col min="4846" max="4846" width="21.44140625" style="2" bestFit="1" customWidth="1"/>
    <col min="4847" max="4847" width="11" style="2" bestFit="1" customWidth="1"/>
    <col min="4848" max="4848" width="10" style="2" bestFit="1" customWidth="1"/>
    <col min="4849" max="4849" width="12.88671875" style="2" customWidth="1"/>
    <col min="4850" max="4850" width="11.5546875" style="2" bestFit="1" customWidth="1"/>
    <col min="4851" max="4856" width="9.33203125" style="2" bestFit="1" customWidth="1"/>
    <col min="4857" max="4857" width="10" style="2" bestFit="1" customWidth="1"/>
    <col min="4858" max="4858" width="11" style="2" bestFit="1" customWidth="1"/>
    <col min="4859" max="4862" width="9.33203125" style="2" bestFit="1" customWidth="1"/>
    <col min="4863" max="4864" width="13.33203125" style="2" customWidth="1"/>
    <col min="4865" max="4868" width="10.88671875" style="2" bestFit="1" customWidth="1"/>
    <col min="4869" max="5100" width="9.109375" style="2"/>
    <col min="5101" max="5101" width="4.109375" style="2" customWidth="1"/>
    <col min="5102" max="5102" width="21.44140625" style="2" bestFit="1" customWidth="1"/>
    <col min="5103" max="5103" width="11" style="2" bestFit="1" customWidth="1"/>
    <col min="5104" max="5104" width="10" style="2" bestFit="1" customWidth="1"/>
    <col min="5105" max="5105" width="12.88671875" style="2" customWidth="1"/>
    <col min="5106" max="5106" width="11.5546875" style="2" bestFit="1" customWidth="1"/>
    <col min="5107" max="5112" width="9.33203125" style="2" bestFit="1" customWidth="1"/>
    <col min="5113" max="5113" width="10" style="2" bestFit="1" customWidth="1"/>
    <col min="5114" max="5114" width="11" style="2" bestFit="1" customWidth="1"/>
    <col min="5115" max="5118" width="9.33203125" style="2" bestFit="1" customWidth="1"/>
    <col min="5119" max="5120" width="13.33203125" style="2" customWidth="1"/>
    <col min="5121" max="5124" width="10.88671875" style="2" bestFit="1" customWidth="1"/>
    <col min="5125" max="5356" width="9.109375" style="2"/>
    <col min="5357" max="5357" width="4.109375" style="2" customWidth="1"/>
    <col min="5358" max="5358" width="21.44140625" style="2" bestFit="1" customWidth="1"/>
    <col min="5359" max="5359" width="11" style="2" bestFit="1" customWidth="1"/>
    <col min="5360" max="5360" width="10" style="2" bestFit="1" customWidth="1"/>
    <col min="5361" max="5361" width="12.88671875" style="2" customWidth="1"/>
    <col min="5362" max="5362" width="11.5546875" style="2" bestFit="1" customWidth="1"/>
    <col min="5363" max="5368" width="9.33203125" style="2" bestFit="1" customWidth="1"/>
    <col min="5369" max="5369" width="10" style="2" bestFit="1" customWidth="1"/>
    <col min="5370" max="5370" width="11" style="2" bestFit="1" customWidth="1"/>
    <col min="5371" max="5374" width="9.33203125" style="2" bestFit="1" customWidth="1"/>
    <col min="5375" max="5376" width="13.33203125" style="2" customWidth="1"/>
    <col min="5377" max="5380" width="10.88671875" style="2" bestFit="1" customWidth="1"/>
    <col min="5381" max="5612" width="9.109375" style="2"/>
    <col min="5613" max="5613" width="4.109375" style="2" customWidth="1"/>
    <col min="5614" max="5614" width="21.44140625" style="2" bestFit="1" customWidth="1"/>
    <col min="5615" max="5615" width="11" style="2" bestFit="1" customWidth="1"/>
    <col min="5616" max="5616" width="10" style="2" bestFit="1" customWidth="1"/>
    <col min="5617" max="5617" width="12.88671875" style="2" customWidth="1"/>
    <col min="5618" max="5618" width="11.5546875" style="2" bestFit="1" customWidth="1"/>
    <col min="5619" max="5624" width="9.33203125" style="2" bestFit="1" customWidth="1"/>
    <col min="5625" max="5625" width="10" style="2" bestFit="1" customWidth="1"/>
    <col min="5626" max="5626" width="11" style="2" bestFit="1" customWidth="1"/>
    <col min="5627" max="5630" width="9.33203125" style="2" bestFit="1" customWidth="1"/>
    <col min="5631" max="5632" width="13.33203125" style="2" customWidth="1"/>
    <col min="5633" max="5636" width="10.88671875" style="2" bestFit="1" customWidth="1"/>
    <col min="5637" max="5868" width="9.109375" style="2"/>
    <col min="5869" max="5869" width="4.109375" style="2" customWidth="1"/>
    <col min="5870" max="5870" width="21.44140625" style="2" bestFit="1" customWidth="1"/>
    <col min="5871" max="5871" width="11" style="2" bestFit="1" customWidth="1"/>
    <col min="5872" max="5872" width="10" style="2" bestFit="1" customWidth="1"/>
    <col min="5873" max="5873" width="12.88671875" style="2" customWidth="1"/>
    <col min="5874" max="5874" width="11.5546875" style="2" bestFit="1" customWidth="1"/>
    <col min="5875" max="5880" width="9.33203125" style="2" bestFit="1" customWidth="1"/>
    <col min="5881" max="5881" width="10" style="2" bestFit="1" customWidth="1"/>
    <col min="5882" max="5882" width="11" style="2" bestFit="1" customWidth="1"/>
    <col min="5883" max="5886" width="9.33203125" style="2" bestFit="1" customWidth="1"/>
    <col min="5887" max="5888" width="13.33203125" style="2" customWidth="1"/>
    <col min="5889" max="5892" width="10.88671875" style="2" bestFit="1" customWidth="1"/>
    <col min="5893" max="6124" width="9.109375" style="2"/>
    <col min="6125" max="6125" width="4.109375" style="2" customWidth="1"/>
    <col min="6126" max="6126" width="21.44140625" style="2" bestFit="1" customWidth="1"/>
    <col min="6127" max="6127" width="11" style="2" bestFit="1" customWidth="1"/>
    <col min="6128" max="6128" width="10" style="2" bestFit="1" customWidth="1"/>
    <col min="6129" max="6129" width="12.88671875" style="2" customWidth="1"/>
    <col min="6130" max="6130" width="11.5546875" style="2" bestFit="1" customWidth="1"/>
    <col min="6131" max="6136" width="9.33203125" style="2" bestFit="1" customWidth="1"/>
    <col min="6137" max="6137" width="10" style="2" bestFit="1" customWidth="1"/>
    <col min="6138" max="6138" width="11" style="2" bestFit="1" customWidth="1"/>
    <col min="6139" max="6142" width="9.33203125" style="2" bestFit="1" customWidth="1"/>
    <col min="6143" max="6144" width="13.33203125" style="2" customWidth="1"/>
    <col min="6145" max="6148" width="10.88671875" style="2" bestFit="1" customWidth="1"/>
    <col min="6149" max="6380" width="9.109375" style="2"/>
    <col min="6381" max="6381" width="4.109375" style="2" customWidth="1"/>
    <col min="6382" max="6382" width="21.44140625" style="2" bestFit="1" customWidth="1"/>
    <col min="6383" max="6383" width="11" style="2" bestFit="1" customWidth="1"/>
    <col min="6384" max="6384" width="10" style="2" bestFit="1" customWidth="1"/>
    <col min="6385" max="6385" width="12.88671875" style="2" customWidth="1"/>
    <col min="6386" max="6386" width="11.5546875" style="2" bestFit="1" customWidth="1"/>
    <col min="6387" max="6392" width="9.33203125" style="2" bestFit="1" customWidth="1"/>
    <col min="6393" max="6393" width="10" style="2" bestFit="1" customWidth="1"/>
    <col min="6394" max="6394" width="11" style="2" bestFit="1" customWidth="1"/>
    <col min="6395" max="6398" width="9.33203125" style="2" bestFit="1" customWidth="1"/>
    <col min="6399" max="6400" width="13.33203125" style="2" customWidth="1"/>
    <col min="6401" max="6404" width="10.88671875" style="2" bestFit="1" customWidth="1"/>
    <col min="6405" max="6636" width="9.109375" style="2"/>
    <col min="6637" max="6637" width="4.109375" style="2" customWidth="1"/>
    <col min="6638" max="6638" width="21.44140625" style="2" bestFit="1" customWidth="1"/>
    <col min="6639" max="6639" width="11" style="2" bestFit="1" customWidth="1"/>
    <col min="6640" max="6640" width="10" style="2" bestFit="1" customWidth="1"/>
    <col min="6641" max="6641" width="12.88671875" style="2" customWidth="1"/>
    <col min="6642" max="6642" width="11.5546875" style="2" bestFit="1" customWidth="1"/>
    <col min="6643" max="6648" width="9.33203125" style="2" bestFit="1" customWidth="1"/>
    <col min="6649" max="6649" width="10" style="2" bestFit="1" customWidth="1"/>
    <col min="6650" max="6650" width="11" style="2" bestFit="1" customWidth="1"/>
    <col min="6651" max="6654" width="9.33203125" style="2" bestFit="1" customWidth="1"/>
    <col min="6655" max="6656" width="13.33203125" style="2" customWidth="1"/>
    <col min="6657" max="6660" width="10.88671875" style="2" bestFit="1" customWidth="1"/>
    <col min="6661" max="6892" width="9.109375" style="2"/>
    <col min="6893" max="6893" width="4.109375" style="2" customWidth="1"/>
    <col min="6894" max="6894" width="21.44140625" style="2" bestFit="1" customWidth="1"/>
    <col min="6895" max="6895" width="11" style="2" bestFit="1" customWidth="1"/>
    <col min="6896" max="6896" width="10" style="2" bestFit="1" customWidth="1"/>
    <col min="6897" max="6897" width="12.88671875" style="2" customWidth="1"/>
    <col min="6898" max="6898" width="11.5546875" style="2" bestFit="1" customWidth="1"/>
    <col min="6899" max="6904" width="9.33203125" style="2" bestFit="1" customWidth="1"/>
    <col min="6905" max="6905" width="10" style="2" bestFit="1" customWidth="1"/>
    <col min="6906" max="6906" width="11" style="2" bestFit="1" customWidth="1"/>
    <col min="6907" max="6910" width="9.33203125" style="2" bestFit="1" customWidth="1"/>
    <col min="6911" max="6912" width="13.33203125" style="2" customWidth="1"/>
    <col min="6913" max="6916" width="10.88671875" style="2" bestFit="1" customWidth="1"/>
    <col min="6917" max="7148" width="9.109375" style="2"/>
    <col min="7149" max="7149" width="4.109375" style="2" customWidth="1"/>
    <col min="7150" max="7150" width="21.44140625" style="2" bestFit="1" customWidth="1"/>
    <col min="7151" max="7151" width="11" style="2" bestFit="1" customWidth="1"/>
    <col min="7152" max="7152" width="10" style="2" bestFit="1" customWidth="1"/>
    <col min="7153" max="7153" width="12.88671875" style="2" customWidth="1"/>
    <col min="7154" max="7154" width="11.5546875" style="2" bestFit="1" customWidth="1"/>
    <col min="7155" max="7160" width="9.33203125" style="2" bestFit="1" customWidth="1"/>
    <col min="7161" max="7161" width="10" style="2" bestFit="1" customWidth="1"/>
    <col min="7162" max="7162" width="11" style="2" bestFit="1" customWidth="1"/>
    <col min="7163" max="7166" width="9.33203125" style="2" bestFit="1" customWidth="1"/>
    <col min="7167" max="7168" width="13.33203125" style="2" customWidth="1"/>
    <col min="7169" max="7172" width="10.88671875" style="2" bestFit="1" customWidth="1"/>
    <col min="7173" max="7404" width="9.109375" style="2"/>
    <col min="7405" max="7405" width="4.109375" style="2" customWidth="1"/>
    <col min="7406" max="7406" width="21.44140625" style="2" bestFit="1" customWidth="1"/>
    <col min="7407" max="7407" width="11" style="2" bestFit="1" customWidth="1"/>
    <col min="7408" max="7408" width="10" style="2" bestFit="1" customWidth="1"/>
    <col min="7409" max="7409" width="12.88671875" style="2" customWidth="1"/>
    <col min="7410" max="7410" width="11.5546875" style="2" bestFit="1" customWidth="1"/>
    <col min="7411" max="7416" width="9.33203125" style="2" bestFit="1" customWidth="1"/>
    <col min="7417" max="7417" width="10" style="2" bestFit="1" customWidth="1"/>
    <col min="7418" max="7418" width="11" style="2" bestFit="1" customWidth="1"/>
    <col min="7419" max="7422" width="9.33203125" style="2" bestFit="1" customWidth="1"/>
    <col min="7423" max="7424" width="13.33203125" style="2" customWidth="1"/>
    <col min="7425" max="7428" width="10.88671875" style="2" bestFit="1" customWidth="1"/>
    <col min="7429" max="7660" width="9.109375" style="2"/>
    <col min="7661" max="7661" width="4.109375" style="2" customWidth="1"/>
    <col min="7662" max="7662" width="21.44140625" style="2" bestFit="1" customWidth="1"/>
    <col min="7663" max="7663" width="11" style="2" bestFit="1" customWidth="1"/>
    <col min="7664" max="7664" width="10" style="2" bestFit="1" customWidth="1"/>
    <col min="7665" max="7665" width="12.88671875" style="2" customWidth="1"/>
    <col min="7666" max="7666" width="11.5546875" style="2" bestFit="1" customWidth="1"/>
    <col min="7667" max="7672" width="9.33203125" style="2" bestFit="1" customWidth="1"/>
    <col min="7673" max="7673" width="10" style="2" bestFit="1" customWidth="1"/>
    <col min="7674" max="7674" width="11" style="2" bestFit="1" customWidth="1"/>
    <col min="7675" max="7678" width="9.33203125" style="2" bestFit="1" customWidth="1"/>
    <col min="7679" max="7680" width="13.33203125" style="2" customWidth="1"/>
    <col min="7681" max="7684" width="10.88671875" style="2" bestFit="1" customWidth="1"/>
    <col min="7685" max="7916" width="9.109375" style="2"/>
    <col min="7917" max="7917" width="4.109375" style="2" customWidth="1"/>
    <col min="7918" max="7918" width="21.44140625" style="2" bestFit="1" customWidth="1"/>
    <col min="7919" max="7919" width="11" style="2" bestFit="1" customWidth="1"/>
    <col min="7920" max="7920" width="10" style="2" bestFit="1" customWidth="1"/>
    <col min="7921" max="7921" width="12.88671875" style="2" customWidth="1"/>
    <col min="7922" max="7922" width="11.5546875" style="2" bestFit="1" customWidth="1"/>
    <col min="7923" max="7928" width="9.33203125" style="2" bestFit="1" customWidth="1"/>
    <col min="7929" max="7929" width="10" style="2" bestFit="1" customWidth="1"/>
    <col min="7930" max="7930" width="11" style="2" bestFit="1" customWidth="1"/>
    <col min="7931" max="7934" width="9.33203125" style="2" bestFit="1" customWidth="1"/>
    <col min="7935" max="7936" width="13.33203125" style="2" customWidth="1"/>
    <col min="7937" max="7940" width="10.88671875" style="2" bestFit="1" customWidth="1"/>
    <col min="7941" max="8172" width="9.109375" style="2"/>
    <col min="8173" max="8173" width="4.109375" style="2" customWidth="1"/>
    <col min="8174" max="8174" width="21.44140625" style="2" bestFit="1" customWidth="1"/>
    <col min="8175" max="8175" width="11" style="2" bestFit="1" customWidth="1"/>
    <col min="8176" max="8176" width="10" style="2" bestFit="1" customWidth="1"/>
    <col min="8177" max="8177" width="12.88671875" style="2" customWidth="1"/>
    <col min="8178" max="8178" width="11.5546875" style="2" bestFit="1" customWidth="1"/>
    <col min="8179" max="8184" width="9.33203125" style="2" bestFit="1" customWidth="1"/>
    <col min="8185" max="8185" width="10" style="2" bestFit="1" customWidth="1"/>
    <col min="8186" max="8186" width="11" style="2" bestFit="1" customWidth="1"/>
    <col min="8187" max="8190" width="9.33203125" style="2" bestFit="1" customWidth="1"/>
    <col min="8191" max="8192" width="13.33203125" style="2" customWidth="1"/>
    <col min="8193" max="8196" width="10.88671875" style="2" bestFit="1" customWidth="1"/>
    <col min="8197" max="8428" width="9.109375" style="2"/>
    <col min="8429" max="8429" width="4.109375" style="2" customWidth="1"/>
    <col min="8430" max="8430" width="21.44140625" style="2" bestFit="1" customWidth="1"/>
    <col min="8431" max="8431" width="11" style="2" bestFit="1" customWidth="1"/>
    <col min="8432" max="8432" width="10" style="2" bestFit="1" customWidth="1"/>
    <col min="8433" max="8433" width="12.88671875" style="2" customWidth="1"/>
    <col min="8434" max="8434" width="11.5546875" style="2" bestFit="1" customWidth="1"/>
    <col min="8435" max="8440" width="9.33203125" style="2" bestFit="1" customWidth="1"/>
    <col min="8441" max="8441" width="10" style="2" bestFit="1" customWidth="1"/>
    <col min="8442" max="8442" width="11" style="2" bestFit="1" customWidth="1"/>
    <col min="8443" max="8446" width="9.33203125" style="2" bestFit="1" customWidth="1"/>
    <col min="8447" max="8448" width="13.33203125" style="2" customWidth="1"/>
    <col min="8449" max="8452" width="10.88671875" style="2" bestFit="1" customWidth="1"/>
    <col min="8453" max="8684" width="9.109375" style="2"/>
    <col min="8685" max="8685" width="4.109375" style="2" customWidth="1"/>
    <col min="8686" max="8686" width="21.44140625" style="2" bestFit="1" customWidth="1"/>
    <col min="8687" max="8687" width="11" style="2" bestFit="1" customWidth="1"/>
    <col min="8688" max="8688" width="10" style="2" bestFit="1" customWidth="1"/>
    <col min="8689" max="8689" width="12.88671875" style="2" customWidth="1"/>
    <col min="8690" max="8690" width="11.5546875" style="2" bestFit="1" customWidth="1"/>
    <col min="8691" max="8696" width="9.33203125" style="2" bestFit="1" customWidth="1"/>
    <col min="8697" max="8697" width="10" style="2" bestFit="1" customWidth="1"/>
    <col min="8698" max="8698" width="11" style="2" bestFit="1" customWidth="1"/>
    <col min="8699" max="8702" width="9.33203125" style="2" bestFit="1" customWidth="1"/>
    <col min="8703" max="8704" width="13.33203125" style="2" customWidth="1"/>
    <col min="8705" max="8708" width="10.88671875" style="2" bestFit="1" customWidth="1"/>
    <col min="8709" max="8940" width="9.109375" style="2"/>
    <col min="8941" max="8941" width="4.109375" style="2" customWidth="1"/>
    <col min="8942" max="8942" width="21.44140625" style="2" bestFit="1" customWidth="1"/>
    <col min="8943" max="8943" width="11" style="2" bestFit="1" customWidth="1"/>
    <col min="8944" max="8944" width="10" style="2" bestFit="1" customWidth="1"/>
    <col min="8945" max="8945" width="12.88671875" style="2" customWidth="1"/>
    <col min="8946" max="8946" width="11.5546875" style="2" bestFit="1" customWidth="1"/>
    <col min="8947" max="8952" width="9.33203125" style="2" bestFit="1" customWidth="1"/>
    <col min="8953" max="8953" width="10" style="2" bestFit="1" customWidth="1"/>
    <col min="8954" max="8954" width="11" style="2" bestFit="1" customWidth="1"/>
    <col min="8955" max="8958" width="9.33203125" style="2" bestFit="1" customWidth="1"/>
    <col min="8959" max="8960" width="13.33203125" style="2" customWidth="1"/>
    <col min="8961" max="8964" width="10.88671875" style="2" bestFit="1" customWidth="1"/>
    <col min="8965" max="9196" width="9.109375" style="2"/>
    <col min="9197" max="9197" width="4.109375" style="2" customWidth="1"/>
    <col min="9198" max="9198" width="21.44140625" style="2" bestFit="1" customWidth="1"/>
    <col min="9199" max="9199" width="11" style="2" bestFit="1" customWidth="1"/>
    <col min="9200" max="9200" width="10" style="2" bestFit="1" customWidth="1"/>
    <col min="9201" max="9201" width="12.88671875" style="2" customWidth="1"/>
    <col min="9202" max="9202" width="11.5546875" style="2" bestFit="1" customWidth="1"/>
    <col min="9203" max="9208" width="9.33203125" style="2" bestFit="1" customWidth="1"/>
    <col min="9209" max="9209" width="10" style="2" bestFit="1" customWidth="1"/>
    <col min="9210" max="9210" width="11" style="2" bestFit="1" customWidth="1"/>
    <col min="9211" max="9214" width="9.33203125" style="2" bestFit="1" customWidth="1"/>
    <col min="9215" max="9216" width="13.33203125" style="2" customWidth="1"/>
    <col min="9217" max="9220" width="10.88671875" style="2" bestFit="1" customWidth="1"/>
    <col min="9221" max="9452" width="9.109375" style="2"/>
    <col min="9453" max="9453" width="4.109375" style="2" customWidth="1"/>
    <col min="9454" max="9454" width="21.44140625" style="2" bestFit="1" customWidth="1"/>
    <col min="9455" max="9455" width="11" style="2" bestFit="1" customWidth="1"/>
    <col min="9456" max="9456" width="10" style="2" bestFit="1" customWidth="1"/>
    <col min="9457" max="9457" width="12.88671875" style="2" customWidth="1"/>
    <col min="9458" max="9458" width="11.5546875" style="2" bestFit="1" customWidth="1"/>
    <col min="9459" max="9464" width="9.33203125" style="2" bestFit="1" customWidth="1"/>
    <col min="9465" max="9465" width="10" style="2" bestFit="1" customWidth="1"/>
    <col min="9466" max="9466" width="11" style="2" bestFit="1" customWidth="1"/>
    <col min="9467" max="9470" width="9.33203125" style="2" bestFit="1" customWidth="1"/>
    <col min="9471" max="9472" width="13.33203125" style="2" customWidth="1"/>
    <col min="9473" max="9476" width="10.88671875" style="2" bestFit="1" customWidth="1"/>
    <col min="9477" max="9708" width="9.109375" style="2"/>
    <col min="9709" max="9709" width="4.109375" style="2" customWidth="1"/>
    <col min="9710" max="9710" width="21.44140625" style="2" bestFit="1" customWidth="1"/>
    <col min="9711" max="9711" width="11" style="2" bestFit="1" customWidth="1"/>
    <col min="9712" max="9712" width="10" style="2" bestFit="1" customWidth="1"/>
    <col min="9713" max="9713" width="12.88671875" style="2" customWidth="1"/>
    <col min="9714" max="9714" width="11.5546875" style="2" bestFit="1" customWidth="1"/>
    <col min="9715" max="9720" width="9.33203125" style="2" bestFit="1" customWidth="1"/>
    <col min="9721" max="9721" width="10" style="2" bestFit="1" customWidth="1"/>
    <col min="9722" max="9722" width="11" style="2" bestFit="1" customWidth="1"/>
    <col min="9723" max="9726" width="9.33203125" style="2" bestFit="1" customWidth="1"/>
    <col min="9727" max="9728" width="13.33203125" style="2" customWidth="1"/>
    <col min="9729" max="9732" width="10.88671875" style="2" bestFit="1" customWidth="1"/>
    <col min="9733" max="9964" width="9.109375" style="2"/>
    <col min="9965" max="9965" width="4.109375" style="2" customWidth="1"/>
    <col min="9966" max="9966" width="21.44140625" style="2" bestFit="1" customWidth="1"/>
    <col min="9967" max="9967" width="11" style="2" bestFit="1" customWidth="1"/>
    <col min="9968" max="9968" width="10" style="2" bestFit="1" customWidth="1"/>
    <col min="9969" max="9969" width="12.88671875" style="2" customWidth="1"/>
    <col min="9970" max="9970" width="11.5546875" style="2" bestFit="1" customWidth="1"/>
    <col min="9971" max="9976" width="9.33203125" style="2" bestFit="1" customWidth="1"/>
    <col min="9977" max="9977" width="10" style="2" bestFit="1" customWidth="1"/>
    <col min="9978" max="9978" width="11" style="2" bestFit="1" customWidth="1"/>
    <col min="9979" max="9982" width="9.33203125" style="2" bestFit="1" customWidth="1"/>
    <col min="9983" max="9984" width="13.33203125" style="2" customWidth="1"/>
    <col min="9985" max="9988" width="10.88671875" style="2" bestFit="1" customWidth="1"/>
    <col min="9989" max="10220" width="9.109375" style="2"/>
    <col min="10221" max="10221" width="4.109375" style="2" customWidth="1"/>
    <col min="10222" max="10222" width="21.44140625" style="2" bestFit="1" customWidth="1"/>
    <col min="10223" max="10223" width="11" style="2" bestFit="1" customWidth="1"/>
    <col min="10224" max="10224" width="10" style="2" bestFit="1" customWidth="1"/>
    <col min="10225" max="10225" width="12.88671875" style="2" customWidth="1"/>
    <col min="10226" max="10226" width="11.5546875" style="2" bestFit="1" customWidth="1"/>
    <col min="10227" max="10232" width="9.33203125" style="2" bestFit="1" customWidth="1"/>
    <col min="10233" max="10233" width="10" style="2" bestFit="1" customWidth="1"/>
    <col min="10234" max="10234" width="11" style="2" bestFit="1" customWidth="1"/>
    <col min="10235" max="10238" width="9.33203125" style="2" bestFit="1" customWidth="1"/>
    <col min="10239" max="10240" width="13.33203125" style="2" customWidth="1"/>
    <col min="10241" max="10244" width="10.88671875" style="2" bestFit="1" customWidth="1"/>
    <col min="10245" max="10476" width="9.109375" style="2"/>
    <col min="10477" max="10477" width="4.109375" style="2" customWidth="1"/>
    <col min="10478" max="10478" width="21.44140625" style="2" bestFit="1" customWidth="1"/>
    <col min="10479" max="10479" width="11" style="2" bestFit="1" customWidth="1"/>
    <col min="10480" max="10480" width="10" style="2" bestFit="1" customWidth="1"/>
    <col min="10481" max="10481" width="12.88671875" style="2" customWidth="1"/>
    <col min="10482" max="10482" width="11.5546875" style="2" bestFit="1" customWidth="1"/>
    <col min="10483" max="10488" width="9.33203125" style="2" bestFit="1" customWidth="1"/>
    <col min="10489" max="10489" width="10" style="2" bestFit="1" customWidth="1"/>
    <col min="10490" max="10490" width="11" style="2" bestFit="1" customWidth="1"/>
    <col min="10491" max="10494" width="9.33203125" style="2" bestFit="1" customWidth="1"/>
    <col min="10495" max="10496" width="13.33203125" style="2" customWidth="1"/>
    <col min="10497" max="10500" width="10.88671875" style="2" bestFit="1" customWidth="1"/>
    <col min="10501" max="10732" width="9.109375" style="2"/>
    <col min="10733" max="10733" width="4.109375" style="2" customWidth="1"/>
    <col min="10734" max="10734" width="21.44140625" style="2" bestFit="1" customWidth="1"/>
    <col min="10735" max="10735" width="11" style="2" bestFit="1" customWidth="1"/>
    <col min="10736" max="10736" width="10" style="2" bestFit="1" customWidth="1"/>
    <col min="10737" max="10737" width="12.88671875" style="2" customWidth="1"/>
    <col min="10738" max="10738" width="11.5546875" style="2" bestFit="1" customWidth="1"/>
    <col min="10739" max="10744" width="9.33203125" style="2" bestFit="1" customWidth="1"/>
    <col min="10745" max="10745" width="10" style="2" bestFit="1" customWidth="1"/>
    <col min="10746" max="10746" width="11" style="2" bestFit="1" customWidth="1"/>
    <col min="10747" max="10750" width="9.33203125" style="2" bestFit="1" customWidth="1"/>
    <col min="10751" max="10752" width="13.33203125" style="2" customWidth="1"/>
    <col min="10753" max="10756" width="10.88671875" style="2" bestFit="1" customWidth="1"/>
    <col min="10757" max="10988" width="9.109375" style="2"/>
    <col min="10989" max="10989" width="4.109375" style="2" customWidth="1"/>
    <col min="10990" max="10990" width="21.44140625" style="2" bestFit="1" customWidth="1"/>
    <col min="10991" max="10991" width="11" style="2" bestFit="1" customWidth="1"/>
    <col min="10992" max="10992" width="10" style="2" bestFit="1" customWidth="1"/>
    <col min="10993" max="10993" width="12.88671875" style="2" customWidth="1"/>
    <col min="10994" max="10994" width="11.5546875" style="2" bestFit="1" customWidth="1"/>
    <col min="10995" max="11000" width="9.33203125" style="2" bestFit="1" customWidth="1"/>
    <col min="11001" max="11001" width="10" style="2" bestFit="1" customWidth="1"/>
    <col min="11002" max="11002" width="11" style="2" bestFit="1" customWidth="1"/>
    <col min="11003" max="11006" width="9.33203125" style="2" bestFit="1" customWidth="1"/>
    <col min="11007" max="11008" width="13.33203125" style="2" customWidth="1"/>
    <col min="11009" max="11012" width="10.88671875" style="2" bestFit="1" customWidth="1"/>
    <col min="11013" max="11244" width="9.109375" style="2"/>
    <col min="11245" max="11245" width="4.109375" style="2" customWidth="1"/>
    <col min="11246" max="11246" width="21.44140625" style="2" bestFit="1" customWidth="1"/>
    <col min="11247" max="11247" width="11" style="2" bestFit="1" customWidth="1"/>
    <col min="11248" max="11248" width="10" style="2" bestFit="1" customWidth="1"/>
    <col min="11249" max="11249" width="12.88671875" style="2" customWidth="1"/>
    <col min="11250" max="11250" width="11.5546875" style="2" bestFit="1" customWidth="1"/>
    <col min="11251" max="11256" width="9.33203125" style="2" bestFit="1" customWidth="1"/>
    <col min="11257" max="11257" width="10" style="2" bestFit="1" customWidth="1"/>
    <col min="11258" max="11258" width="11" style="2" bestFit="1" customWidth="1"/>
    <col min="11259" max="11262" width="9.33203125" style="2" bestFit="1" customWidth="1"/>
    <col min="11263" max="11264" width="13.33203125" style="2" customWidth="1"/>
    <col min="11265" max="11268" width="10.88671875" style="2" bestFit="1" customWidth="1"/>
    <col min="11269" max="11500" width="9.109375" style="2"/>
    <col min="11501" max="11501" width="4.109375" style="2" customWidth="1"/>
    <col min="11502" max="11502" width="21.44140625" style="2" bestFit="1" customWidth="1"/>
    <col min="11503" max="11503" width="11" style="2" bestFit="1" customWidth="1"/>
    <col min="11504" max="11504" width="10" style="2" bestFit="1" customWidth="1"/>
    <col min="11505" max="11505" width="12.88671875" style="2" customWidth="1"/>
    <col min="11506" max="11506" width="11.5546875" style="2" bestFit="1" customWidth="1"/>
    <col min="11507" max="11512" width="9.33203125" style="2" bestFit="1" customWidth="1"/>
    <col min="11513" max="11513" width="10" style="2" bestFit="1" customWidth="1"/>
    <col min="11514" max="11514" width="11" style="2" bestFit="1" customWidth="1"/>
    <col min="11515" max="11518" width="9.33203125" style="2" bestFit="1" customWidth="1"/>
    <col min="11519" max="11520" width="13.33203125" style="2" customWidth="1"/>
    <col min="11521" max="11524" width="10.88671875" style="2" bestFit="1" customWidth="1"/>
    <col min="11525" max="11756" width="9.109375" style="2"/>
    <col min="11757" max="11757" width="4.109375" style="2" customWidth="1"/>
    <col min="11758" max="11758" width="21.44140625" style="2" bestFit="1" customWidth="1"/>
    <col min="11759" max="11759" width="11" style="2" bestFit="1" customWidth="1"/>
    <col min="11760" max="11760" width="10" style="2" bestFit="1" customWidth="1"/>
    <col min="11761" max="11761" width="12.88671875" style="2" customWidth="1"/>
    <col min="11762" max="11762" width="11.5546875" style="2" bestFit="1" customWidth="1"/>
    <col min="11763" max="11768" width="9.33203125" style="2" bestFit="1" customWidth="1"/>
    <col min="11769" max="11769" width="10" style="2" bestFit="1" customWidth="1"/>
    <col min="11770" max="11770" width="11" style="2" bestFit="1" customWidth="1"/>
    <col min="11771" max="11774" width="9.33203125" style="2" bestFit="1" customWidth="1"/>
    <col min="11775" max="11776" width="13.33203125" style="2" customWidth="1"/>
    <col min="11777" max="11780" width="10.88671875" style="2" bestFit="1" customWidth="1"/>
    <col min="11781" max="12012" width="9.109375" style="2"/>
    <col min="12013" max="12013" width="4.109375" style="2" customWidth="1"/>
    <col min="12014" max="12014" width="21.44140625" style="2" bestFit="1" customWidth="1"/>
    <col min="12015" max="12015" width="11" style="2" bestFit="1" customWidth="1"/>
    <col min="12016" max="12016" width="10" style="2" bestFit="1" customWidth="1"/>
    <col min="12017" max="12017" width="12.88671875" style="2" customWidth="1"/>
    <col min="12018" max="12018" width="11.5546875" style="2" bestFit="1" customWidth="1"/>
    <col min="12019" max="12024" width="9.33203125" style="2" bestFit="1" customWidth="1"/>
    <col min="12025" max="12025" width="10" style="2" bestFit="1" customWidth="1"/>
    <col min="12026" max="12026" width="11" style="2" bestFit="1" customWidth="1"/>
    <col min="12027" max="12030" width="9.33203125" style="2" bestFit="1" customWidth="1"/>
    <col min="12031" max="12032" width="13.33203125" style="2" customWidth="1"/>
    <col min="12033" max="12036" width="10.88671875" style="2" bestFit="1" customWidth="1"/>
    <col min="12037" max="12268" width="9.109375" style="2"/>
    <col min="12269" max="12269" width="4.109375" style="2" customWidth="1"/>
    <col min="12270" max="12270" width="21.44140625" style="2" bestFit="1" customWidth="1"/>
    <col min="12271" max="12271" width="11" style="2" bestFit="1" customWidth="1"/>
    <col min="12272" max="12272" width="10" style="2" bestFit="1" customWidth="1"/>
    <col min="12273" max="12273" width="12.88671875" style="2" customWidth="1"/>
    <col min="12274" max="12274" width="11.5546875" style="2" bestFit="1" customWidth="1"/>
    <col min="12275" max="12280" width="9.33203125" style="2" bestFit="1" customWidth="1"/>
    <col min="12281" max="12281" width="10" style="2" bestFit="1" customWidth="1"/>
    <col min="12282" max="12282" width="11" style="2" bestFit="1" customWidth="1"/>
    <col min="12283" max="12286" width="9.33203125" style="2" bestFit="1" customWidth="1"/>
    <col min="12287" max="12288" width="13.33203125" style="2" customWidth="1"/>
    <col min="12289" max="12292" width="10.88671875" style="2" bestFit="1" customWidth="1"/>
    <col min="12293" max="12524" width="9.109375" style="2"/>
    <col min="12525" max="12525" width="4.109375" style="2" customWidth="1"/>
    <col min="12526" max="12526" width="21.44140625" style="2" bestFit="1" customWidth="1"/>
    <col min="12527" max="12527" width="11" style="2" bestFit="1" customWidth="1"/>
    <col min="12528" max="12528" width="10" style="2" bestFit="1" customWidth="1"/>
    <col min="12529" max="12529" width="12.88671875" style="2" customWidth="1"/>
    <col min="12530" max="12530" width="11.5546875" style="2" bestFit="1" customWidth="1"/>
    <col min="12531" max="12536" width="9.33203125" style="2" bestFit="1" customWidth="1"/>
    <col min="12537" max="12537" width="10" style="2" bestFit="1" customWidth="1"/>
    <col min="12538" max="12538" width="11" style="2" bestFit="1" customWidth="1"/>
    <col min="12539" max="12542" width="9.33203125" style="2" bestFit="1" customWidth="1"/>
    <col min="12543" max="12544" width="13.33203125" style="2" customWidth="1"/>
    <col min="12545" max="12548" width="10.88671875" style="2" bestFit="1" customWidth="1"/>
    <col min="12549" max="12780" width="9.109375" style="2"/>
    <col min="12781" max="12781" width="4.109375" style="2" customWidth="1"/>
    <col min="12782" max="12782" width="21.44140625" style="2" bestFit="1" customWidth="1"/>
    <col min="12783" max="12783" width="11" style="2" bestFit="1" customWidth="1"/>
    <col min="12784" max="12784" width="10" style="2" bestFit="1" customWidth="1"/>
    <col min="12785" max="12785" width="12.88671875" style="2" customWidth="1"/>
    <col min="12786" max="12786" width="11.5546875" style="2" bestFit="1" customWidth="1"/>
    <col min="12787" max="12792" width="9.33203125" style="2" bestFit="1" customWidth="1"/>
    <col min="12793" max="12793" width="10" style="2" bestFit="1" customWidth="1"/>
    <col min="12794" max="12794" width="11" style="2" bestFit="1" customWidth="1"/>
    <col min="12795" max="12798" width="9.33203125" style="2" bestFit="1" customWidth="1"/>
    <col min="12799" max="12800" width="13.33203125" style="2" customWidth="1"/>
    <col min="12801" max="12804" width="10.88671875" style="2" bestFit="1" customWidth="1"/>
    <col min="12805" max="13036" width="9.109375" style="2"/>
    <col min="13037" max="13037" width="4.109375" style="2" customWidth="1"/>
    <col min="13038" max="13038" width="21.44140625" style="2" bestFit="1" customWidth="1"/>
    <col min="13039" max="13039" width="11" style="2" bestFit="1" customWidth="1"/>
    <col min="13040" max="13040" width="10" style="2" bestFit="1" customWidth="1"/>
    <col min="13041" max="13041" width="12.88671875" style="2" customWidth="1"/>
    <col min="13042" max="13042" width="11.5546875" style="2" bestFit="1" customWidth="1"/>
    <col min="13043" max="13048" width="9.33203125" style="2" bestFit="1" customWidth="1"/>
    <col min="13049" max="13049" width="10" style="2" bestFit="1" customWidth="1"/>
    <col min="13050" max="13050" width="11" style="2" bestFit="1" customWidth="1"/>
    <col min="13051" max="13054" width="9.33203125" style="2" bestFit="1" customWidth="1"/>
    <col min="13055" max="13056" width="13.33203125" style="2" customWidth="1"/>
    <col min="13057" max="13060" width="10.88671875" style="2" bestFit="1" customWidth="1"/>
    <col min="13061" max="13292" width="9.109375" style="2"/>
    <col min="13293" max="13293" width="4.109375" style="2" customWidth="1"/>
    <col min="13294" max="13294" width="21.44140625" style="2" bestFit="1" customWidth="1"/>
    <col min="13295" max="13295" width="11" style="2" bestFit="1" customWidth="1"/>
    <col min="13296" max="13296" width="10" style="2" bestFit="1" customWidth="1"/>
    <col min="13297" max="13297" width="12.88671875" style="2" customWidth="1"/>
    <col min="13298" max="13298" width="11.5546875" style="2" bestFit="1" customWidth="1"/>
    <col min="13299" max="13304" width="9.33203125" style="2" bestFit="1" customWidth="1"/>
    <col min="13305" max="13305" width="10" style="2" bestFit="1" customWidth="1"/>
    <col min="13306" max="13306" width="11" style="2" bestFit="1" customWidth="1"/>
    <col min="13307" max="13310" width="9.33203125" style="2" bestFit="1" customWidth="1"/>
    <col min="13311" max="13312" width="13.33203125" style="2" customWidth="1"/>
    <col min="13313" max="13316" width="10.88671875" style="2" bestFit="1" customWidth="1"/>
    <col min="13317" max="13548" width="9.109375" style="2"/>
    <col min="13549" max="13549" width="4.109375" style="2" customWidth="1"/>
    <col min="13550" max="13550" width="21.44140625" style="2" bestFit="1" customWidth="1"/>
    <col min="13551" max="13551" width="11" style="2" bestFit="1" customWidth="1"/>
    <col min="13552" max="13552" width="10" style="2" bestFit="1" customWidth="1"/>
    <col min="13553" max="13553" width="12.88671875" style="2" customWidth="1"/>
    <col min="13554" max="13554" width="11.5546875" style="2" bestFit="1" customWidth="1"/>
    <col min="13555" max="13560" width="9.33203125" style="2" bestFit="1" customWidth="1"/>
    <col min="13561" max="13561" width="10" style="2" bestFit="1" customWidth="1"/>
    <col min="13562" max="13562" width="11" style="2" bestFit="1" customWidth="1"/>
    <col min="13563" max="13566" width="9.33203125" style="2" bestFit="1" customWidth="1"/>
    <col min="13567" max="13568" width="13.33203125" style="2" customWidth="1"/>
    <col min="13569" max="13572" width="10.88671875" style="2" bestFit="1" customWidth="1"/>
    <col min="13573" max="13804" width="9.109375" style="2"/>
    <col min="13805" max="13805" width="4.109375" style="2" customWidth="1"/>
    <col min="13806" max="13806" width="21.44140625" style="2" bestFit="1" customWidth="1"/>
    <col min="13807" max="13807" width="11" style="2" bestFit="1" customWidth="1"/>
    <col min="13808" max="13808" width="10" style="2" bestFit="1" customWidth="1"/>
    <col min="13809" max="13809" width="12.88671875" style="2" customWidth="1"/>
    <col min="13810" max="13810" width="11.5546875" style="2" bestFit="1" customWidth="1"/>
    <col min="13811" max="13816" width="9.33203125" style="2" bestFit="1" customWidth="1"/>
    <col min="13817" max="13817" width="10" style="2" bestFit="1" customWidth="1"/>
    <col min="13818" max="13818" width="11" style="2" bestFit="1" customWidth="1"/>
    <col min="13819" max="13822" width="9.33203125" style="2" bestFit="1" customWidth="1"/>
    <col min="13823" max="13824" width="13.33203125" style="2" customWidth="1"/>
    <col min="13825" max="13828" width="10.88671875" style="2" bestFit="1" customWidth="1"/>
    <col min="13829" max="14060" width="9.109375" style="2"/>
    <col min="14061" max="14061" width="4.109375" style="2" customWidth="1"/>
    <col min="14062" max="14062" width="21.44140625" style="2" bestFit="1" customWidth="1"/>
    <col min="14063" max="14063" width="11" style="2" bestFit="1" customWidth="1"/>
    <col min="14064" max="14064" width="10" style="2" bestFit="1" customWidth="1"/>
    <col min="14065" max="14065" width="12.88671875" style="2" customWidth="1"/>
    <col min="14066" max="14066" width="11.5546875" style="2" bestFit="1" customWidth="1"/>
    <col min="14067" max="14072" width="9.33203125" style="2" bestFit="1" customWidth="1"/>
    <col min="14073" max="14073" width="10" style="2" bestFit="1" customWidth="1"/>
    <col min="14074" max="14074" width="11" style="2" bestFit="1" customWidth="1"/>
    <col min="14075" max="14078" width="9.33203125" style="2" bestFit="1" customWidth="1"/>
    <col min="14079" max="14080" width="13.33203125" style="2" customWidth="1"/>
    <col min="14081" max="14084" width="10.88671875" style="2" bestFit="1" customWidth="1"/>
    <col min="14085" max="14316" width="9.109375" style="2"/>
    <col min="14317" max="14317" width="4.109375" style="2" customWidth="1"/>
    <col min="14318" max="14318" width="21.44140625" style="2" bestFit="1" customWidth="1"/>
    <col min="14319" max="14319" width="11" style="2" bestFit="1" customWidth="1"/>
    <col min="14320" max="14320" width="10" style="2" bestFit="1" customWidth="1"/>
    <col min="14321" max="14321" width="12.88671875" style="2" customWidth="1"/>
    <col min="14322" max="14322" width="11.5546875" style="2" bestFit="1" customWidth="1"/>
    <col min="14323" max="14328" width="9.33203125" style="2" bestFit="1" customWidth="1"/>
    <col min="14329" max="14329" width="10" style="2" bestFit="1" customWidth="1"/>
    <col min="14330" max="14330" width="11" style="2" bestFit="1" customWidth="1"/>
    <col min="14331" max="14334" width="9.33203125" style="2" bestFit="1" customWidth="1"/>
    <col min="14335" max="14336" width="13.33203125" style="2" customWidth="1"/>
    <col min="14337" max="14340" width="10.88671875" style="2" bestFit="1" customWidth="1"/>
    <col min="14341" max="14572" width="9.109375" style="2"/>
    <col min="14573" max="14573" width="4.109375" style="2" customWidth="1"/>
    <col min="14574" max="14574" width="21.44140625" style="2" bestFit="1" customWidth="1"/>
    <col min="14575" max="14575" width="11" style="2" bestFit="1" customWidth="1"/>
    <col min="14576" max="14576" width="10" style="2" bestFit="1" customWidth="1"/>
    <col min="14577" max="14577" width="12.88671875" style="2" customWidth="1"/>
    <col min="14578" max="14578" width="11.5546875" style="2" bestFit="1" customWidth="1"/>
    <col min="14579" max="14584" width="9.33203125" style="2" bestFit="1" customWidth="1"/>
    <col min="14585" max="14585" width="10" style="2" bestFit="1" customWidth="1"/>
    <col min="14586" max="14586" width="11" style="2" bestFit="1" customWidth="1"/>
    <col min="14587" max="14590" width="9.33203125" style="2" bestFit="1" customWidth="1"/>
    <col min="14591" max="14592" width="13.33203125" style="2" customWidth="1"/>
    <col min="14593" max="14596" width="10.88671875" style="2" bestFit="1" customWidth="1"/>
    <col min="14597" max="14828" width="9.109375" style="2"/>
    <col min="14829" max="14829" width="4.109375" style="2" customWidth="1"/>
    <col min="14830" max="14830" width="21.44140625" style="2" bestFit="1" customWidth="1"/>
    <col min="14831" max="14831" width="11" style="2" bestFit="1" customWidth="1"/>
    <col min="14832" max="14832" width="10" style="2" bestFit="1" customWidth="1"/>
    <col min="14833" max="14833" width="12.88671875" style="2" customWidth="1"/>
    <col min="14834" max="14834" width="11.5546875" style="2" bestFit="1" customWidth="1"/>
    <col min="14835" max="14840" width="9.33203125" style="2" bestFit="1" customWidth="1"/>
    <col min="14841" max="14841" width="10" style="2" bestFit="1" customWidth="1"/>
    <col min="14842" max="14842" width="11" style="2" bestFit="1" customWidth="1"/>
    <col min="14843" max="14846" width="9.33203125" style="2" bestFit="1" customWidth="1"/>
    <col min="14847" max="14848" width="13.33203125" style="2" customWidth="1"/>
    <col min="14849" max="14852" width="10.88671875" style="2" bestFit="1" customWidth="1"/>
    <col min="14853" max="15084" width="9.109375" style="2"/>
    <col min="15085" max="15085" width="4.109375" style="2" customWidth="1"/>
    <col min="15086" max="15086" width="21.44140625" style="2" bestFit="1" customWidth="1"/>
    <col min="15087" max="15087" width="11" style="2" bestFit="1" customWidth="1"/>
    <col min="15088" max="15088" width="10" style="2" bestFit="1" customWidth="1"/>
    <col min="15089" max="15089" width="12.88671875" style="2" customWidth="1"/>
    <col min="15090" max="15090" width="11.5546875" style="2" bestFit="1" customWidth="1"/>
    <col min="15091" max="15096" width="9.33203125" style="2" bestFit="1" customWidth="1"/>
    <col min="15097" max="15097" width="10" style="2" bestFit="1" customWidth="1"/>
    <col min="15098" max="15098" width="11" style="2" bestFit="1" customWidth="1"/>
    <col min="15099" max="15102" width="9.33203125" style="2" bestFit="1" customWidth="1"/>
    <col min="15103" max="15104" width="13.33203125" style="2" customWidth="1"/>
    <col min="15105" max="15108" width="10.88671875" style="2" bestFit="1" customWidth="1"/>
    <col min="15109" max="15340" width="9.109375" style="2"/>
    <col min="15341" max="15341" width="4.109375" style="2" customWidth="1"/>
    <col min="15342" max="15342" width="21.44140625" style="2" bestFit="1" customWidth="1"/>
    <col min="15343" max="15343" width="11" style="2" bestFit="1" customWidth="1"/>
    <col min="15344" max="15344" width="10" style="2" bestFit="1" customWidth="1"/>
    <col min="15345" max="15345" width="12.88671875" style="2" customWidth="1"/>
    <col min="15346" max="15346" width="11.5546875" style="2" bestFit="1" customWidth="1"/>
    <col min="15347" max="15352" width="9.33203125" style="2" bestFit="1" customWidth="1"/>
    <col min="15353" max="15353" width="10" style="2" bestFit="1" customWidth="1"/>
    <col min="15354" max="15354" width="11" style="2" bestFit="1" customWidth="1"/>
    <col min="15355" max="15358" width="9.33203125" style="2" bestFit="1" customWidth="1"/>
    <col min="15359" max="15360" width="13.33203125" style="2" customWidth="1"/>
    <col min="15361" max="15364" width="10.88671875" style="2" bestFit="1" customWidth="1"/>
    <col min="15365" max="15596" width="9.109375" style="2"/>
    <col min="15597" max="15597" width="4.109375" style="2" customWidth="1"/>
    <col min="15598" max="15598" width="21.44140625" style="2" bestFit="1" customWidth="1"/>
    <col min="15599" max="15599" width="11" style="2" bestFit="1" customWidth="1"/>
    <col min="15600" max="15600" width="10" style="2" bestFit="1" customWidth="1"/>
    <col min="15601" max="15601" width="12.88671875" style="2" customWidth="1"/>
    <col min="15602" max="15602" width="11.5546875" style="2" bestFit="1" customWidth="1"/>
    <col min="15603" max="15608" width="9.33203125" style="2" bestFit="1" customWidth="1"/>
    <col min="15609" max="15609" width="10" style="2" bestFit="1" customWidth="1"/>
    <col min="15610" max="15610" width="11" style="2" bestFit="1" customWidth="1"/>
    <col min="15611" max="15614" width="9.33203125" style="2" bestFit="1" customWidth="1"/>
    <col min="15615" max="15616" width="13.33203125" style="2" customWidth="1"/>
    <col min="15617" max="15620" width="10.88671875" style="2" bestFit="1" customWidth="1"/>
    <col min="15621" max="15852" width="9.109375" style="2"/>
    <col min="15853" max="15853" width="4.109375" style="2" customWidth="1"/>
    <col min="15854" max="15854" width="21.44140625" style="2" bestFit="1" customWidth="1"/>
    <col min="15855" max="15855" width="11" style="2" bestFit="1" customWidth="1"/>
    <col min="15856" max="15856" width="10" style="2" bestFit="1" customWidth="1"/>
    <col min="15857" max="15857" width="12.88671875" style="2" customWidth="1"/>
    <col min="15858" max="15858" width="11.5546875" style="2" bestFit="1" customWidth="1"/>
    <col min="15859" max="15864" width="9.33203125" style="2" bestFit="1" customWidth="1"/>
    <col min="15865" max="15865" width="10" style="2" bestFit="1" customWidth="1"/>
    <col min="15866" max="15866" width="11" style="2" bestFit="1" customWidth="1"/>
    <col min="15867" max="15870" width="9.33203125" style="2" bestFit="1" customWidth="1"/>
    <col min="15871" max="15872" width="13.33203125" style="2" customWidth="1"/>
    <col min="15873" max="15876" width="10.88671875" style="2" bestFit="1" customWidth="1"/>
    <col min="15877" max="16108" width="9.109375" style="2"/>
    <col min="16109" max="16109" width="4.109375" style="2" customWidth="1"/>
    <col min="16110" max="16110" width="21.44140625" style="2" bestFit="1" customWidth="1"/>
    <col min="16111" max="16111" width="11" style="2" bestFit="1" customWidth="1"/>
    <col min="16112" max="16112" width="10" style="2" bestFit="1" customWidth="1"/>
    <col min="16113" max="16113" width="12.88671875" style="2" customWidth="1"/>
    <col min="16114" max="16114" width="11.5546875" style="2" bestFit="1" customWidth="1"/>
    <col min="16115" max="16120" width="9.33203125" style="2" bestFit="1" customWidth="1"/>
    <col min="16121" max="16121" width="10" style="2" bestFit="1" customWidth="1"/>
    <col min="16122" max="16122" width="11" style="2" bestFit="1" customWidth="1"/>
    <col min="16123" max="16126" width="9.33203125" style="2" bestFit="1" customWidth="1"/>
    <col min="16127" max="16128" width="13.33203125" style="2" customWidth="1"/>
    <col min="16129" max="16132" width="10.88671875" style="2" bestFit="1" customWidth="1"/>
    <col min="16133" max="16384" width="9.109375" style="2"/>
  </cols>
  <sheetData>
    <row r="1" spans="1:55" ht="17.25" thickBot="1" x14ac:dyDescent="0.35">
      <c r="C1" s="142" t="s">
        <v>132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4"/>
      <c r="T1" s="123"/>
      <c r="U1" s="145" t="s">
        <v>131</v>
      </c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55" ht="48" customHeight="1" thickBot="1" x14ac:dyDescent="0.3">
      <c r="A2" s="18"/>
      <c r="B2" s="8" t="s">
        <v>133</v>
      </c>
      <c r="C2" s="74" t="s">
        <v>112</v>
      </c>
      <c r="D2" s="75" t="s">
        <v>113</v>
      </c>
      <c r="E2" s="75" t="s">
        <v>114</v>
      </c>
      <c r="F2" s="75" t="s">
        <v>115</v>
      </c>
      <c r="G2" s="75" t="s">
        <v>116</v>
      </c>
      <c r="H2" s="75" t="s">
        <v>117</v>
      </c>
      <c r="I2" s="75" t="s">
        <v>118</v>
      </c>
      <c r="J2" s="75" t="s">
        <v>119</v>
      </c>
      <c r="K2" s="75" t="s">
        <v>120</v>
      </c>
      <c r="L2" s="75" t="s">
        <v>121</v>
      </c>
      <c r="M2" s="75" t="s">
        <v>122</v>
      </c>
      <c r="N2" s="75" t="s">
        <v>129</v>
      </c>
      <c r="O2" s="75" t="s">
        <v>130</v>
      </c>
      <c r="P2" s="75" t="s">
        <v>125</v>
      </c>
      <c r="Q2" s="75" t="s">
        <v>126</v>
      </c>
      <c r="R2" s="75" t="s">
        <v>127</v>
      </c>
      <c r="S2" s="76" t="s">
        <v>136</v>
      </c>
      <c r="T2" s="99" t="s">
        <v>128</v>
      </c>
      <c r="U2" s="12" t="s">
        <v>112</v>
      </c>
      <c r="V2" s="13" t="s">
        <v>113</v>
      </c>
      <c r="W2" s="13" t="s">
        <v>114</v>
      </c>
      <c r="X2" s="13" t="s">
        <v>115</v>
      </c>
      <c r="Y2" s="13" t="s">
        <v>116</v>
      </c>
      <c r="Z2" s="13" t="s">
        <v>117</v>
      </c>
      <c r="AA2" s="13" t="s">
        <v>118</v>
      </c>
      <c r="AB2" s="13" t="s">
        <v>119</v>
      </c>
      <c r="AC2" s="13" t="s">
        <v>120</v>
      </c>
      <c r="AD2" s="13" t="s">
        <v>121</v>
      </c>
      <c r="AE2" s="13" t="s">
        <v>122</v>
      </c>
      <c r="AF2" s="13" t="s">
        <v>123</v>
      </c>
      <c r="AG2" s="13" t="s">
        <v>124</v>
      </c>
      <c r="AH2" s="13" t="s">
        <v>125</v>
      </c>
      <c r="AI2" s="13" t="s">
        <v>126</v>
      </c>
      <c r="AJ2" s="13" t="s">
        <v>127</v>
      </c>
      <c r="AK2" s="14" t="s">
        <v>136</v>
      </c>
      <c r="AL2" s="78" t="s">
        <v>128</v>
      </c>
      <c r="AM2" s="113"/>
      <c r="AN2" s="79"/>
      <c r="AO2" s="79"/>
      <c r="AP2" s="79"/>
      <c r="AQ2" s="79"/>
      <c r="AR2" s="79"/>
      <c r="AS2" s="79"/>
      <c r="AT2" s="79"/>
      <c r="AU2" s="79"/>
      <c r="AV2" s="79" t="s">
        <v>121</v>
      </c>
      <c r="AW2" s="79" t="s">
        <v>122</v>
      </c>
      <c r="AX2" s="79" t="s">
        <v>129</v>
      </c>
      <c r="AY2" s="79" t="s">
        <v>130</v>
      </c>
      <c r="AZ2" s="79" t="s">
        <v>125</v>
      </c>
      <c r="BA2" s="79" t="s">
        <v>126</v>
      </c>
      <c r="BB2" s="79" t="s">
        <v>127</v>
      </c>
      <c r="BC2" s="80" t="s">
        <v>128</v>
      </c>
    </row>
    <row r="3" spans="1:55" ht="16.5" x14ac:dyDescent="0.3">
      <c r="A3" s="18">
        <v>1</v>
      </c>
      <c r="B3" s="17" t="s">
        <v>0</v>
      </c>
      <c r="C3" s="31">
        <v>500</v>
      </c>
      <c r="D3" s="32">
        <v>340</v>
      </c>
      <c r="E3" s="32"/>
      <c r="F3" s="32"/>
      <c r="G3" s="32">
        <v>1500</v>
      </c>
      <c r="H3" s="32">
        <v>1500</v>
      </c>
      <c r="I3" s="32"/>
      <c r="J3" s="32">
        <v>80</v>
      </c>
      <c r="K3" s="32">
        <v>390</v>
      </c>
      <c r="L3" s="15">
        <v>500</v>
      </c>
      <c r="M3" s="15">
        <v>400</v>
      </c>
      <c r="N3" s="15">
        <v>300</v>
      </c>
      <c r="O3" s="15">
        <v>100</v>
      </c>
      <c r="P3" s="15">
        <v>500</v>
      </c>
      <c r="Q3" s="15">
        <v>1000</v>
      </c>
      <c r="R3" s="15">
        <v>200</v>
      </c>
      <c r="S3" s="16"/>
      <c r="T3" s="100"/>
      <c r="U3" s="22">
        <v>1000</v>
      </c>
      <c r="V3" s="23">
        <v>2000</v>
      </c>
      <c r="W3" s="23"/>
      <c r="X3" s="23"/>
      <c r="Y3" s="23">
        <v>1000</v>
      </c>
      <c r="Z3" s="23">
        <v>4000</v>
      </c>
      <c r="AA3" s="23"/>
      <c r="AB3" s="23">
        <v>600</v>
      </c>
      <c r="AC3" s="23">
        <v>1000</v>
      </c>
      <c r="AD3" s="23">
        <v>600</v>
      </c>
      <c r="AE3" s="23">
        <v>700</v>
      </c>
      <c r="AF3" s="23">
        <v>1000</v>
      </c>
      <c r="AG3" s="23">
        <v>500</v>
      </c>
      <c r="AH3" s="23">
        <v>100</v>
      </c>
      <c r="AI3" s="23">
        <v>0</v>
      </c>
      <c r="AJ3" s="23">
        <v>1000</v>
      </c>
      <c r="AK3" s="24"/>
      <c r="AL3" s="111">
        <v>20</v>
      </c>
      <c r="AM3" s="11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6.5" x14ac:dyDescent="0.3">
      <c r="A4" s="18">
        <v>2</v>
      </c>
      <c r="B4" s="17" t="s">
        <v>1</v>
      </c>
      <c r="C4" s="31">
        <v>8300</v>
      </c>
      <c r="D4" s="32">
        <v>2700</v>
      </c>
      <c r="E4" s="32">
        <v>0</v>
      </c>
      <c r="F4" s="32">
        <v>0</v>
      </c>
      <c r="G4" s="32">
        <v>8000</v>
      </c>
      <c r="H4" s="32">
        <v>7000</v>
      </c>
      <c r="I4" s="32"/>
      <c r="J4" s="32">
        <v>2000</v>
      </c>
      <c r="K4" s="32">
        <v>16550</v>
      </c>
      <c r="L4" s="15">
        <v>21900</v>
      </c>
      <c r="M4" s="15">
        <v>80700</v>
      </c>
      <c r="N4" s="15">
        <v>6200</v>
      </c>
      <c r="O4" s="15">
        <v>1050</v>
      </c>
      <c r="P4" s="15">
        <v>4075</v>
      </c>
      <c r="Q4" s="15">
        <v>18000</v>
      </c>
      <c r="R4" s="15"/>
      <c r="S4" s="16"/>
      <c r="T4" s="100"/>
      <c r="U4" s="22">
        <v>0</v>
      </c>
      <c r="V4" s="23">
        <v>4000</v>
      </c>
      <c r="W4" s="23">
        <v>0</v>
      </c>
      <c r="X4" s="23">
        <v>0</v>
      </c>
      <c r="Y4" s="23">
        <v>2000</v>
      </c>
      <c r="Z4" s="23">
        <v>1000</v>
      </c>
      <c r="AA4" s="23">
        <v>0</v>
      </c>
      <c r="AB4" s="23">
        <v>4000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3000</v>
      </c>
      <c r="AK4" s="24"/>
      <c r="AL4" s="108">
        <v>72</v>
      </c>
      <c r="AM4" s="108"/>
      <c r="AN4" s="81">
        <v>-20500</v>
      </c>
      <c r="AO4" s="81">
        <v>0</v>
      </c>
      <c r="AP4" s="81">
        <v>-1500</v>
      </c>
      <c r="AQ4" s="81">
        <v>-26500</v>
      </c>
      <c r="AR4" s="81">
        <v>-2400</v>
      </c>
      <c r="AS4" s="81">
        <v>0</v>
      </c>
      <c r="AT4" s="81">
        <v>20000</v>
      </c>
      <c r="AU4" s="81">
        <v>-22500</v>
      </c>
      <c r="AV4" s="81">
        <v>-26500</v>
      </c>
      <c r="AW4" s="81">
        <v>-107300</v>
      </c>
      <c r="AX4" s="81">
        <v>-7200</v>
      </c>
      <c r="AY4" s="81">
        <v>-12300</v>
      </c>
      <c r="AZ4" s="81">
        <v>-4700</v>
      </c>
      <c r="BA4" s="81">
        <v>-26500</v>
      </c>
      <c r="BB4" s="81">
        <v>9500</v>
      </c>
      <c r="BC4" s="81">
        <v>54</v>
      </c>
    </row>
    <row r="5" spans="1:55" ht="16.5" x14ac:dyDescent="0.3">
      <c r="A5" s="18">
        <v>3</v>
      </c>
      <c r="B5" s="17" t="s">
        <v>2</v>
      </c>
      <c r="C5" s="31">
        <v>1500</v>
      </c>
      <c r="D5" s="32">
        <v>180</v>
      </c>
      <c r="E5" s="32">
        <v>0</v>
      </c>
      <c r="F5" s="32">
        <v>1000</v>
      </c>
      <c r="G5" s="32">
        <v>980</v>
      </c>
      <c r="H5" s="32">
        <v>1100</v>
      </c>
      <c r="I5" s="32">
        <v>0</v>
      </c>
      <c r="J5" s="32">
        <v>640</v>
      </c>
      <c r="K5" s="32">
        <v>1500</v>
      </c>
      <c r="L5" s="15">
        <v>1400</v>
      </c>
      <c r="M5" s="15">
        <v>3300</v>
      </c>
      <c r="N5" s="15">
        <v>800</v>
      </c>
      <c r="O5" s="15">
        <v>800</v>
      </c>
      <c r="P5" s="15">
        <v>250</v>
      </c>
      <c r="Q5" s="15">
        <v>0</v>
      </c>
      <c r="R5" s="15">
        <v>0</v>
      </c>
      <c r="S5" s="16">
        <v>0</v>
      </c>
      <c r="T5" s="100">
        <v>0</v>
      </c>
      <c r="U5" s="22">
        <v>1100</v>
      </c>
      <c r="V5" s="23">
        <v>5800</v>
      </c>
      <c r="W5" s="23">
        <v>0</v>
      </c>
      <c r="X5" s="23">
        <v>0</v>
      </c>
      <c r="Y5" s="23">
        <v>3400</v>
      </c>
      <c r="Z5" s="23">
        <v>5400</v>
      </c>
      <c r="AA5" s="23">
        <v>0</v>
      </c>
      <c r="AB5" s="23">
        <v>6500</v>
      </c>
      <c r="AC5" s="23">
        <v>3600</v>
      </c>
      <c r="AD5" s="23">
        <v>15000</v>
      </c>
      <c r="AE5" s="23">
        <v>3300</v>
      </c>
      <c r="AF5" s="23">
        <v>1200</v>
      </c>
      <c r="AG5" s="23">
        <v>1200</v>
      </c>
      <c r="AH5" s="23">
        <v>0</v>
      </c>
      <c r="AI5" s="23">
        <v>2100</v>
      </c>
      <c r="AJ5" s="23">
        <v>2000</v>
      </c>
      <c r="AK5" s="24"/>
      <c r="AL5" s="111">
        <v>6</v>
      </c>
      <c r="AM5" s="11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42" customFormat="1" ht="16.5" x14ac:dyDescent="0.3">
      <c r="A6" s="18">
        <v>4</v>
      </c>
      <c r="B6" s="44" t="s">
        <v>3</v>
      </c>
      <c r="C6" s="31">
        <v>3900</v>
      </c>
      <c r="D6" s="32">
        <v>3000</v>
      </c>
      <c r="E6" s="32"/>
      <c r="F6" s="32"/>
      <c r="G6" s="32">
        <v>500</v>
      </c>
      <c r="H6" s="32">
        <v>6000</v>
      </c>
      <c r="I6" s="32"/>
      <c r="J6" s="32">
        <v>200</v>
      </c>
      <c r="K6" s="32">
        <v>4000</v>
      </c>
      <c r="L6" s="15">
        <v>7800</v>
      </c>
      <c r="M6" s="15">
        <v>48500</v>
      </c>
      <c r="N6" s="15">
        <v>1890</v>
      </c>
      <c r="O6" s="15">
        <v>5060</v>
      </c>
      <c r="P6" s="15">
        <v>112</v>
      </c>
      <c r="Q6" s="15">
        <v>1000</v>
      </c>
      <c r="R6" s="15"/>
      <c r="S6" s="16"/>
      <c r="T6" s="100"/>
      <c r="U6" s="22">
        <v>0</v>
      </c>
      <c r="V6" s="23">
        <v>0</v>
      </c>
      <c r="W6" s="23"/>
      <c r="X6" s="23"/>
      <c r="Y6" s="23">
        <v>3000</v>
      </c>
      <c r="Z6" s="23">
        <v>0</v>
      </c>
      <c r="AA6" s="23"/>
      <c r="AB6" s="23">
        <v>3000</v>
      </c>
      <c r="AC6" s="23">
        <v>1000</v>
      </c>
      <c r="AD6" s="23">
        <v>0</v>
      </c>
      <c r="AE6" s="23">
        <v>0</v>
      </c>
      <c r="AF6" s="23">
        <v>0</v>
      </c>
      <c r="AG6" s="23">
        <v>0</v>
      </c>
      <c r="AH6" s="23">
        <v>175</v>
      </c>
      <c r="AI6" s="23">
        <v>0</v>
      </c>
      <c r="AJ6" s="23">
        <v>5000</v>
      </c>
      <c r="AK6" s="24"/>
      <c r="AL6" s="108">
        <v>14</v>
      </c>
      <c r="AM6" s="108"/>
    </row>
    <row r="7" spans="1:55" ht="16.5" x14ac:dyDescent="0.3">
      <c r="A7" s="18">
        <v>5</v>
      </c>
      <c r="B7" s="17" t="s">
        <v>4</v>
      </c>
      <c r="C7" s="39">
        <v>3000</v>
      </c>
      <c r="D7" s="33">
        <v>2000</v>
      </c>
      <c r="E7" s="33">
        <v>0</v>
      </c>
      <c r="F7" s="33">
        <v>250</v>
      </c>
      <c r="G7" s="33">
        <v>3000</v>
      </c>
      <c r="H7" s="33">
        <v>500</v>
      </c>
      <c r="I7" s="33">
        <v>0</v>
      </c>
      <c r="J7" s="33">
        <v>0</v>
      </c>
      <c r="K7" s="33">
        <v>2500</v>
      </c>
      <c r="L7" s="34">
        <v>1700</v>
      </c>
      <c r="M7" s="34">
        <v>9100</v>
      </c>
      <c r="N7" s="34">
        <v>300</v>
      </c>
      <c r="O7" s="34">
        <v>150</v>
      </c>
      <c r="P7" s="34">
        <v>25</v>
      </c>
      <c r="Q7" s="34">
        <v>100</v>
      </c>
      <c r="R7" s="34">
        <v>0</v>
      </c>
      <c r="S7" s="35"/>
      <c r="T7" s="101">
        <v>0</v>
      </c>
      <c r="U7" s="36">
        <v>0</v>
      </c>
      <c r="V7" s="37">
        <v>1000</v>
      </c>
      <c r="W7" s="37">
        <v>0</v>
      </c>
      <c r="X7" s="37">
        <v>0</v>
      </c>
      <c r="Y7" s="37">
        <v>0</v>
      </c>
      <c r="Z7" s="37">
        <v>3500</v>
      </c>
      <c r="AA7" s="37">
        <v>0</v>
      </c>
      <c r="AB7" s="37">
        <v>4000</v>
      </c>
      <c r="AC7" s="37">
        <v>1000</v>
      </c>
      <c r="AD7" s="37">
        <v>1500</v>
      </c>
      <c r="AE7" s="37">
        <v>6000</v>
      </c>
      <c r="AF7" s="37">
        <v>100</v>
      </c>
      <c r="AG7" s="37">
        <v>0</v>
      </c>
      <c r="AH7" s="37">
        <v>75</v>
      </c>
      <c r="AI7" s="37">
        <v>1000</v>
      </c>
      <c r="AJ7" s="37">
        <v>7000</v>
      </c>
      <c r="AK7" s="38"/>
      <c r="AL7" s="108">
        <v>12</v>
      </c>
      <c r="AM7" s="108"/>
      <c r="AN7" s="81">
        <v>-1000</v>
      </c>
      <c r="AO7" s="81">
        <v>0</v>
      </c>
      <c r="AP7" s="81">
        <v>-250</v>
      </c>
      <c r="AQ7" s="81">
        <v>300</v>
      </c>
      <c r="AR7" s="81">
        <v>-8000</v>
      </c>
      <c r="AS7" s="81">
        <v>0</v>
      </c>
      <c r="AT7" s="81">
        <v>1400</v>
      </c>
      <c r="AU7" s="81">
        <v>-600</v>
      </c>
      <c r="AV7" s="81">
        <v>-4000</v>
      </c>
      <c r="AW7" s="81">
        <v>-10000</v>
      </c>
      <c r="AX7" s="81">
        <v>200</v>
      </c>
      <c r="AY7" s="81">
        <v>100</v>
      </c>
      <c r="AZ7" s="81">
        <v>75</v>
      </c>
      <c r="BA7" s="81">
        <v>-100</v>
      </c>
      <c r="BB7" s="81">
        <v>1900</v>
      </c>
      <c r="BC7" s="81">
        <v>15</v>
      </c>
    </row>
    <row r="8" spans="1:55" ht="16.5" x14ac:dyDescent="0.3">
      <c r="A8" s="18">
        <v>6</v>
      </c>
      <c r="B8" s="17" t="s">
        <v>5</v>
      </c>
      <c r="C8" s="31">
        <v>3800</v>
      </c>
      <c r="D8" s="32">
        <v>3600</v>
      </c>
      <c r="E8" s="32"/>
      <c r="F8" s="32"/>
      <c r="G8" s="32">
        <v>23000</v>
      </c>
      <c r="H8" s="32">
        <v>5800</v>
      </c>
      <c r="I8" s="32"/>
      <c r="J8" s="32">
        <v>800</v>
      </c>
      <c r="K8" s="32">
        <v>5500</v>
      </c>
      <c r="L8" s="15">
        <v>1800</v>
      </c>
      <c r="M8" s="15">
        <v>120</v>
      </c>
      <c r="N8" s="15">
        <v>12</v>
      </c>
      <c r="O8" s="15">
        <v>34</v>
      </c>
      <c r="P8" s="15">
        <v>26</v>
      </c>
      <c r="Q8" s="15">
        <v>1100</v>
      </c>
      <c r="R8" s="15">
        <v>246</v>
      </c>
      <c r="S8" s="16"/>
      <c r="T8" s="100"/>
      <c r="U8" s="22">
        <v>200</v>
      </c>
      <c r="V8" s="23">
        <v>1400</v>
      </c>
      <c r="W8" s="23"/>
      <c r="X8" s="23"/>
      <c r="Y8" s="23">
        <v>200</v>
      </c>
      <c r="Z8" s="23">
        <v>1200</v>
      </c>
      <c r="AA8" s="23"/>
      <c r="AB8" s="23">
        <v>1000</v>
      </c>
      <c r="AC8" s="23">
        <v>1500</v>
      </c>
      <c r="AD8" s="23">
        <v>1500</v>
      </c>
      <c r="AE8" s="23">
        <v>3000</v>
      </c>
      <c r="AF8" s="23">
        <v>200</v>
      </c>
      <c r="AG8" s="23">
        <v>250</v>
      </c>
      <c r="AH8" s="23">
        <v>50</v>
      </c>
      <c r="AI8" s="23">
        <v>1000</v>
      </c>
      <c r="AJ8" s="23">
        <v>100</v>
      </c>
      <c r="AK8" s="24"/>
      <c r="AL8" s="115">
        <v>20</v>
      </c>
      <c r="AM8" s="115"/>
      <c r="AN8" s="81">
        <v>-5200</v>
      </c>
      <c r="AO8" s="81">
        <v>0</v>
      </c>
      <c r="AP8" s="81">
        <v>0</v>
      </c>
      <c r="AQ8" s="81">
        <v>-28000</v>
      </c>
      <c r="AR8" s="81">
        <v>-12000</v>
      </c>
      <c r="AS8" s="81">
        <v>0</v>
      </c>
      <c r="AT8" s="81">
        <v>-400</v>
      </c>
      <c r="AU8" s="81">
        <v>-7500</v>
      </c>
      <c r="AV8" s="81">
        <v>-4000</v>
      </c>
      <c r="AW8" s="81">
        <v>-117</v>
      </c>
      <c r="AX8" s="81">
        <v>-130</v>
      </c>
      <c r="AY8" s="81">
        <v>-100</v>
      </c>
      <c r="AZ8" s="81">
        <v>-150</v>
      </c>
      <c r="BA8" s="81">
        <v>-5200</v>
      </c>
      <c r="BB8" s="81">
        <v>-550</v>
      </c>
      <c r="BC8" s="81">
        <v>0</v>
      </c>
    </row>
    <row r="9" spans="1:55" ht="16.5" x14ac:dyDescent="0.3">
      <c r="A9" s="18">
        <v>7</v>
      </c>
      <c r="B9" s="17" t="s">
        <v>6</v>
      </c>
      <c r="C9" s="31">
        <v>11900</v>
      </c>
      <c r="D9" s="32">
        <v>8300</v>
      </c>
      <c r="E9" s="32"/>
      <c r="F9" s="32"/>
      <c r="G9" s="32">
        <v>4000</v>
      </c>
      <c r="H9" s="32">
        <v>6400</v>
      </c>
      <c r="I9" s="32"/>
      <c r="J9" s="32">
        <v>100</v>
      </c>
      <c r="K9" s="32">
        <v>12000</v>
      </c>
      <c r="L9" s="15">
        <v>13000</v>
      </c>
      <c r="M9" s="15">
        <v>10000</v>
      </c>
      <c r="N9" s="15">
        <v>4100</v>
      </c>
      <c r="O9" s="15">
        <v>7300</v>
      </c>
      <c r="P9" s="15">
        <v>350</v>
      </c>
      <c r="Q9" s="15">
        <v>1500</v>
      </c>
      <c r="R9" s="15">
        <v>30</v>
      </c>
      <c r="S9" s="16"/>
      <c r="T9" s="100">
        <v>1</v>
      </c>
      <c r="U9" s="22">
        <v>0</v>
      </c>
      <c r="V9" s="23">
        <v>2000</v>
      </c>
      <c r="W9" s="23"/>
      <c r="X9" s="23">
        <v>1000</v>
      </c>
      <c r="Y9" s="23"/>
      <c r="Z9" s="23">
        <v>300</v>
      </c>
      <c r="AA9" s="23"/>
      <c r="AB9" s="23">
        <v>3500</v>
      </c>
      <c r="AC9" s="23">
        <v>0</v>
      </c>
      <c r="AD9" s="23">
        <v>0</v>
      </c>
      <c r="AE9" s="23">
        <v>0</v>
      </c>
      <c r="AF9" s="23">
        <v>2000</v>
      </c>
      <c r="AG9" s="23">
        <v>0</v>
      </c>
      <c r="AH9" s="23">
        <v>0</v>
      </c>
      <c r="AI9" s="23">
        <v>0</v>
      </c>
      <c r="AJ9" s="23">
        <v>2000</v>
      </c>
      <c r="AK9" s="24"/>
      <c r="AL9" s="111">
        <v>35</v>
      </c>
      <c r="AM9" s="111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6.5" x14ac:dyDescent="0.3">
      <c r="A10" s="18">
        <v>8</v>
      </c>
      <c r="B10" s="17" t="s">
        <v>7</v>
      </c>
      <c r="C10" s="31">
        <v>4510</v>
      </c>
      <c r="D10" s="32">
        <v>1220</v>
      </c>
      <c r="E10" s="32"/>
      <c r="F10" s="32">
        <v>600</v>
      </c>
      <c r="G10" s="32">
        <v>2340</v>
      </c>
      <c r="H10" s="32">
        <v>3740</v>
      </c>
      <c r="I10" s="32"/>
      <c r="J10" s="32">
        <v>0</v>
      </c>
      <c r="K10" s="32">
        <v>1600</v>
      </c>
      <c r="L10" s="15">
        <v>300</v>
      </c>
      <c r="M10" s="15"/>
      <c r="N10" s="15">
        <v>400</v>
      </c>
      <c r="O10" s="15">
        <v>200</v>
      </c>
      <c r="P10" s="15">
        <v>300</v>
      </c>
      <c r="Q10" s="15">
        <v>0</v>
      </c>
      <c r="R10" s="15">
        <v>0</v>
      </c>
      <c r="S10" s="16">
        <v>0</v>
      </c>
      <c r="T10" s="100"/>
      <c r="U10" s="22">
        <v>0</v>
      </c>
      <c r="V10" s="23">
        <v>4000</v>
      </c>
      <c r="W10" s="23"/>
      <c r="X10" s="23"/>
      <c r="Y10" s="23">
        <v>0</v>
      </c>
      <c r="Z10" s="23">
        <v>1000</v>
      </c>
      <c r="AA10" s="23"/>
      <c r="AB10" s="23">
        <v>6000</v>
      </c>
      <c r="AC10" s="23">
        <v>2260</v>
      </c>
      <c r="AD10" s="23">
        <v>900</v>
      </c>
      <c r="AE10" s="23"/>
      <c r="AF10" s="23">
        <v>1000</v>
      </c>
      <c r="AG10" s="23">
        <v>1000</v>
      </c>
      <c r="AH10" s="23">
        <v>1000</v>
      </c>
      <c r="AI10" s="23">
        <v>1000</v>
      </c>
      <c r="AJ10" s="23">
        <v>8000</v>
      </c>
      <c r="AK10" s="24"/>
      <c r="AL10" s="111">
        <v>18</v>
      </c>
      <c r="AM10" s="11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6.5" x14ac:dyDescent="0.3">
      <c r="A11" s="18">
        <v>9</v>
      </c>
      <c r="B11" s="17" t="s">
        <v>8</v>
      </c>
      <c r="C11" s="31">
        <v>1000</v>
      </c>
      <c r="D11" s="32">
        <v>2000</v>
      </c>
      <c r="E11" s="32"/>
      <c r="F11" s="32"/>
      <c r="G11" s="32">
        <v>11000</v>
      </c>
      <c r="H11" s="32">
        <v>3000</v>
      </c>
      <c r="I11" s="32"/>
      <c r="J11" s="32">
        <v>0</v>
      </c>
      <c r="K11" s="32">
        <v>5000</v>
      </c>
      <c r="L11" s="15">
        <v>12300</v>
      </c>
      <c r="M11" s="15">
        <v>0</v>
      </c>
      <c r="N11" s="15">
        <v>300</v>
      </c>
      <c r="O11" s="15">
        <v>500</v>
      </c>
      <c r="P11" s="15">
        <v>175</v>
      </c>
      <c r="Q11" s="15">
        <v>200</v>
      </c>
      <c r="R11" s="15"/>
      <c r="S11" s="16"/>
      <c r="T11" s="100"/>
      <c r="U11" s="22">
        <v>1500</v>
      </c>
      <c r="V11" s="23">
        <v>4000</v>
      </c>
      <c r="W11" s="23"/>
      <c r="X11" s="23"/>
      <c r="Y11" s="23">
        <v>0</v>
      </c>
      <c r="Z11" s="23">
        <v>3500</v>
      </c>
      <c r="AA11" s="23"/>
      <c r="AB11" s="23">
        <v>5000</v>
      </c>
      <c r="AC11" s="23">
        <v>1500</v>
      </c>
      <c r="AD11" s="23">
        <v>0</v>
      </c>
      <c r="AE11" s="23">
        <v>25000</v>
      </c>
      <c r="AF11" s="23">
        <v>200</v>
      </c>
      <c r="AG11" s="23">
        <v>1000</v>
      </c>
      <c r="AH11" s="23">
        <v>0</v>
      </c>
      <c r="AI11" s="23">
        <v>2000</v>
      </c>
      <c r="AJ11" s="23">
        <v>3000</v>
      </c>
      <c r="AK11" s="24">
        <v>15</v>
      </c>
      <c r="AL11" s="111">
        <v>10</v>
      </c>
      <c r="AM11" s="1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6.5" x14ac:dyDescent="0.3">
      <c r="A12" s="18">
        <v>10</v>
      </c>
      <c r="B12" s="17" t="s">
        <v>9</v>
      </c>
      <c r="C12" s="84">
        <v>900</v>
      </c>
      <c r="D12" s="85">
        <v>0</v>
      </c>
      <c r="E12" s="85">
        <v>0</v>
      </c>
      <c r="F12" s="85">
        <v>0</v>
      </c>
      <c r="G12" s="85">
        <v>5000</v>
      </c>
      <c r="H12" s="85">
        <v>400</v>
      </c>
      <c r="I12" s="85">
        <v>0</v>
      </c>
      <c r="J12" s="85">
        <v>0</v>
      </c>
      <c r="K12" s="85">
        <v>5150</v>
      </c>
      <c r="L12" s="86">
        <v>9200</v>
      </c>
      <c r="M12" s="86">
        <v>3800</v>
      </c>
      <c r="N12" s="86">
        <v>950</v>
      </c>
      <c r="O12" s="86">
        <v>6000</v>
      </c>
      <c r="P12" s="86">
        <v>3043</v>
      </c>
      <c r="Q12" s="86">
        <v>200</v>
      </c>
      <c r="R12" s="86"/>
      <c r="S12" s="87"/>
      <c r="T12" s="102"/>
      <c r="U12" s="88">
        <v>7000</v>
      </c>
      <c r="V12" s="89">
        <v>14000</v>
      </c>
      <c r="W12" s="89">
        <v>18050</v>
      </c>
      <c r="X12" s="89">
        <v>2500</v>
      </c>
      <c r="Y12" s="89">
        <v>7000</v>
      </c>
      <c r="Z12" s="89">
        <v>16000</v>
      </c>
      <c r="AA12" s="89">
        <v>2500</v>
      </c>
      <c r="AB12" s="89">
        <v>15000</v>
      </c>
      <c r="AC12" s="89">
        <v>10000</v>
      </c>
      <c r="AD12" s="89">
        <v>5000</v>
      </c>
      <c r="AE12" s="89">
        <v>49500</v>
      </c>
      <c r="AF12" s="89">
        <v>5400</v>
      </c>
      <c r="AG12" s="89">
        <v>0</v>
      </c>
      <c r="AH12" s="89">
        <v>0</v>
      </c>
      <c r="AI12" s="89">
        <v>0</v>
      </c>
      <c r="AJ12" s="89">
        <v>6400</v>
      </c>
      <c r="AK12" s="90"/>
      <c r="AL12" s="111">
        <v>65</v>
      </c>
      <c r="AM12" s="1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42" customFormat="1" ht="16.5" x14ac:dyDescent="0.3">
      <c r="A13" s="18">
        <v>11</v>
      </c>
      <c r="B13" s="44" t="s">
        <v>10</v>
      </c>
      <c r="C13" s="32">
        <v>6400</v>
      </c>
      <c r="D13" s="32">
        <v>4000</v>
      </c>
      <c r="E13" s="32"/>
      <c r="F13" s="32"/>
      <c r="G13" s="32">
        <v>14800</v>
      </c>
      <c r="H13" s="32">
        <v>7000</v>
      </c>
      <c r="I13" s="32"/>
      <c r="J13" s="32">
        <v>0</v>
      </c>
      <c r="K13" s="32">
        <v>9000</v>
      </c>
      <c r="L13" s="19"/>
      <c r="M13" s="19"/>
      <c r="N13" s="19"/>
      <c r="O13" s="19"/>
      <c r="P13" s="19"/>
      <c r="Q13" s="19"/>
      <c r="R13" s="19"/>
      <c r="S13" s="19"/>
      <c r="T13" s="19"/>
      <c r="U13" s="23">
        <v>1000</v>
      </c>
      <c r="V13" s="23">
        <v>1000</v>
      </c>
      <c r="W13" s="23"/>
      <c r="X13" s="23"/>
      <c r="Y13" s="23">
        <v>0</v>
      </c>
      <c r="Z13" s="23">
        <v>2000</v>
      </c>
      <c r="AA13" s="23">
        <v>0</v>
      </c>
      <c r="AB13" s="23">
        <v>4000</v>
      </c>
      <c r="AC13" s="23">
        <v>0</v>
      </c>
      <c r="AD13" s="23">
        <v>0</v>
      </c>
      <c r="AE13" s="23">
        <v>0</v>
      </c>
      <c r="AF13" s="23">
        <v>200</v>
      </c>
      <c r="AG13" s="23">
        <v>300</v>
      </c>
      <c r="AH13" s="23">
        <v>100</v>
      </c>
      <c r="AI13" s="23">
        <v>0</v>
      </c>
      <c r="AJ13" s="23">
        <v>20000</v>
      </c>
      <c r="AK13" s="23"/>
      <c r="AL13" s="108">
        <v>20</v>
      </c>
      <c r="AM13" s="108"/>
    </row>
    <row r="14" spans="1:55" s="42" customFormat="1" ht="16.5" x14ac:dyDescent="0.3">
      <c r="A14" s="18">
        <v>12</v>
      </c>
      <c r="B14" s="44" t="s">
        <v>11</v>
      </c>
      <c r="C14" s="91">
        <v>7480</v>
      </c>
      <c r="D14" s="92">
        <v>7350</v>
      </c>
      <c r="E14" s="92">
        <v>3600</v>
      </c>
      <c r="F14" s="92">
        <v>500</v>
      </c>
      <c r="G14" s="92">
        <v>3200</v>
      </c>
      <c r="H14" s="92">
        <v>12300</v>
      </c>
      <c r="I14" s="92">
        <v>0</v>
      </c>
      <c r="J14" s="92">
        <v>1600</v>
      </c>
      <c r="K14" s="92">
        <v>18900</v>
      </c>
      <c r="L14" s="93">
        <v>10000</v>
      </c>
      <c r="M14" s="93">
        <v>8900</v>
      </c>
      <c r="N14" s="93">
        <v>500</v>
      </c>
      <c r="O14" s="93">
        <v>700</v>
      </c>
      <c r="P14" s="93">
        <v>100</v>
      </c>
      <c r="Q14" s="93">
        <v>102</v>
      </c>
      <c r="R14" s="93">
        <v>60</v>
      </c>
      <c r="S14" s="94"/>
      <c r="T14" s="103"/>
      <c r="U14" s="95">
        <v>0</v>
      </c>
      <c r="V14" s="96">
        <v>0</v>
      </c>
      <c r="W14" s="96">
        <v>6400</v>
      </c>
      <c r="X14" s="96">
        <v>0</v>
      </c>
      <c r="Y14" s="96">
        <v>6800</v>
      </c>
      <c r="Z14" s="96">
        <v>0</v>
      </c>
      <c r="AA14" s="96">
        <v>0</v>
      </c>
      <c r="AB14" s="96">
        <v>3400</v>
      </c>
      <c r="AC14" s="96">
        <v>0</v>
      </c>
      <c r="AD14" s="96">
        <v>0</v>
      </c>
      <c r="AE14" s="96">
        <v>0</v>
      </c>
      <c r="AF14" s="96">
        <v>500</v>
      </c>
      <c r="AG14" s="96">
        <v>300</v>
      </c>
      <c r="AH14" s="96">
        <v>50</v>
      </c>
      <c r="AI14" s="96">
        <v>2000</v>
      </c>
      <c r="AJ14" s="96">
        <v>2000</v>
      </c>
      <c r="AK14" s="97"/>
      <c r="AL14" s="108">
        <v>16</v>
      </c>
      <c r="AM14" s="108"/>
    </row>
    <row r="15" spans="1:55" ht="16.5" x14ac:dyDescent="0.3">
      <c r="A15" s="18">
        <v>13</v>
      </c>
      <c r="B15" s="17" t="s">
        <v>12</v>
      </c>
      <c r="C15" s="31">
        <v>500</v>
      </c>
      <c r="D15" s="32">
        <v>0</v>
      </c>
      <c r="E15" s="32">
        <v>0</v>
      </c>
      <c r="F15" s="32">
        <v>0</v>
      </c>
      <c r="G15" s="32">
        <v>4000</v>
      </c>
      <c r="H15" s="32">
        <v>6000</v>
      </c>
      <c r="I15" s="32">
        <v>0</v>
      </c>
      <c r="J15" s="32">
        <v>0</v>
      </c>
      <c r="K15" s="32">
        <v>4000</v>
      </c>
      <c r="L15" s="19">
        <v>0</v>
      </c>
      <c r="M15" s="19">
        <v>0</v>
      </c>
      <c r="N15" s="19">
        <v>100</v>
      </c>
      <c r="O15" s="19">
        <v>200</v>
      </c>
      <c r="P15" s="19">
        <v>250</v>
      </c>
      <c r="Q15" s="19">
        <v>4000</v>
      </c>
      <c r="R15" s="19">
        <v>0</v>
      </c>
      <c r="S15" s="20">
        <v>0</v>
      </c>
      <c r="T15" s="104">
        <v>0</v>
      </c>
      <c r="U15" s="22">
        <v>3000</v>
      </c>
      <c r="V15" s="23">
        <v>8000</v>
      </c>
      <c r="W15" s="23">
        <v>0</v>
      </c>
      <c r="X15" s="23">
        <v>0</v>
      </c>
      <c r="Y15" s="23">
        <v>4000</v>
      </c>
      <c r="Z15" s="23">
        <v>3000</v>
      </c>
      <c r="AA15" s="23"/>
      <c r="AB15" s="23">
        <v>10000</v>
      </c>
      <c r="AC15" s="23">
        <v>4000</v>
      </c>
      <c r="AD15" s="23">
        <v>6000</v>
      </c>
      <c r="AE15" s="23">
        <v>14000</v>
      </c>
      <c r="AF15" s="23">
        <v>400</v>
      </c>
      <c r="AG15" s="23">
        <v>400</v>
      </c>
      <c r="AH15" s="23">
        <v>0</v>
      </c>
      <c r="AI15" s="23">
        <v>0</v>
      </c>
      <c r="AJ15" s="23">
        <v>20000</v>
      </c>
      <c r="AK15" s="24"/>
      <c r="AL15" s="111">
        <v>22</v>
      </c>
      <c r="AM15" s="1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6.5" x14ac:dyDescent="0.3">
      <c r="A16" s="18">
        <v>14</v>
      </c>
      <c r="B16" s="17" t="s">
        <v>13</v>
      </c>
      <c r="C16" s="31">
        <v>0</v>
      </c>
      <c r="D16" s="32">
        <v>0</v>
      </c>
      <c r="E16" s="32">
        <v>0</v>
      </c>
      <c r="F16" s="32">
        <v>520</v>
      </c>
      <c r="G16" s="32">
        <v>360</v>
      </c>
      <c r="H16" s="32">
        <v>0</v>
      </c>
      <c r="I16" s="32">
        <v>0</v>
      </c>
      <c r="J16" s="32">
        <v>0</v>
      </c>
      <c r="K16" s="32">
        <v>0</v>
      </c>
      <c r="L16" s="15"/>
      <c r="M16" s="15"/>
      <c r="N16" s="15"/>
      <c r="O16" s="15"/>
      <c r="P16" s="15"/>
      <c r="Q16" s="15">
        <v>0</v>
      </c>
      <c r="R16" s="15">
        <v>0</v>
      </c>
      <c r="S16" s="16">
        <v>0</v>
      </c>
      <c r="T16" s="100"/>
      <c r="U16" s="22">
        <v>420</v>
      </c>
      <c r="V16" s="23">
        <v>1400</v>
      </c>
      <c r="W16" s="23">
        <v>0</v>
      </c>
      <c r="X16" s="23">
        <v>0</v>
      </c>
      <c r="Y16" s="23">
        <v>0</v>
      </c>
      <c r="Z16" s="23">
        <v>1680</v>
      </c>
      <c r="AA16" s="23">
        <v>0</v>
      </c>
      <c r="AB16" s="23">
        <v>1250</v>
      </c>
      <c r="AC16" s="23">
        <v>1250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1000</v>
      </c>
      <c r="AJ16" s="23">
        <v>1000</v>
      </c>
      <c r="AK16" s="24">
        <v>0</v>
      </c>
      <c r="AL16" s="111">
        <v>10</v>
      </c>
      <c r="AM16" s="1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42" customFormat="1" ht="16.5" x14ac:dyDescent="0.3">
      <c r="A17" s="18">
        <v>15</v>
      </c>
      <c r="B17" s="44" t="s">
        <v>14</v>
      </c>
      <c r="C17" s="31">
        <v>0</v>
      </c>
      <c r="D17" s="32">
        <v>0</v>
      </c>
      <c r="E17" s="32"/>
      <c r="F17" s="32"/>
      <c r="G17" s="32">
        <v>6000</v>
      </c>
      <c r="H17" s="32">
        <v>200</v>
      </c>
      <c r="I17" s="32"/>
      <c r="J17" s="32">
        <v>0</v>
      </c>
      <c r="K17" s="32">
        <v>500</v>
      </c>
      <c r="L17" s="15"/>
      <c r="M17" s="15"/>
      <c r="N17" s="15"/>
      <c r="O17" s="15"/>
      <c r="P17" s="15"/>
      <c r="Q17" s="15"/>
      <c r="R17" s="15"/>
      <c r="S17" s="16"/>
      <c r="T17" s="100"/>
      <c r="U17" s="22">
        <v>2000</v>
      </c>
      <c r="V17" s="23">
        <v>5000</v>
      </c>
      <c r="W17" s="23"/>
      <c r="X17" s="23"/>
      <c r="Y17" s="23">
        <v>7000</v>
      </c>
      <c r="Z17" s="23">
        <v>7000</v>
      </c>
      <c r="AA17" s="23"/>
      <c r="AB17" s="23">
        <v>5000</v>
      </c>
      <c r="AC17" s="23">
        <v>7000</v>
      </c>
      <c r="AD17" s="23"/>
      <c r="AE17" s="23"/>
      <c r="AF17" s="23"/>
      <c r="AG17" s="23">
        <v>7200</v>
      </c>
      <c r="AH17" s="23"/>
      <c r="AI17" s="23"/>
      <c r="AJ17" s="23"/>
      <c r="AK17" s="24"/>
      <c r="AL17" s="108"/>
      <c r="AM17" s="108"/>
    </row>
    <row r="18" spans="1:55" ht="16.5" x14ac:dyDescent="0.3">
      <c r="A18" s="18">
        <v>16</v>
      </c>
      <c r="B18" s="17" t="s">
        <v>15</v>
      </c>
      <c r="C18" s="31">
        <v>1000</v>
      </c>
      <c r="D18" s="32">
        <v>1000</v>
      </c>
      <c r="E18" s="32">
        <v>0</v>
      </c>
      <c r="F18" s="32">
        <v>0</v>
      </c>
      <c r="G18" s="32">
        <v>4000</v>
      </c>
      <c r="H18" s="32">
        <v>2000</v>
      </c>
      <c r="I18" s="32"/>
      <c r="J18" s="32">
        <v>0</v>
      </c>
      <c r="K18" s="32">
        <v>2000</v>
      </c>
      <c r="L18" s="15">
        <v>500</v>
      </c>
      <c r="M18" s="15">
        <v>1000</v>
      </c>
      <c r="N18" s="15">
        <v>100</v>
      </c>
      <c r="O18" s="15">
        <v>100</v>
      </c>
      <c r="P18" s="15">
        <v>0</v>
      </c>
      <c r="Q18" s="15">
        <v>0</v>
      </c>
      <c r="R18" s="15">
        <v>0</v>
      </c>
      <c r="S18" s="16">
        <v>0</v>
      </c>
      <c r="T18" s="100">
        <v>0</v>
      </c>
      <c r="U18" s="22">
        <v>1200</v>
      </c>
      <c r="V18" s="23">
        <v>2600</v>
      </c>
      <c r="W18" s="23">
        <v>0</v>
      </c>
      <c r="X18" s="23">
        <v>0</v>
      </c>
      <c r="Y18" s="23">
        <v>0</v>
      </c>
      <c r="Z18" s="23">
        <v>3500</v>
      </c>
      <c r="AA18" s="23">
        <v>0</v>
      </c>
      <c r="AB18" s="23">
        <v>3800</v>
      </c>
      <c r="AC18" s="23">
        <v>1500</v>
      </c>
      <c r="AD18" s="23">
        <v>2500</v>
      </c>
      <c r="AE18" s="23">
        <v>6000</v>
      </c>
      <c r="AF18" s="23">
        <v>550</v>
      </c>
      <c r="AG18" s="23">
        <v>700</v>
      </c>
      <c r="AH18" s="23">
        <v>0</v>
      </c>
      <c r="AI18" s="23">
        <v>0</v>
      </c>
      <c r="AJ18" s="23">
        <v>1000</v>
      </c>
      <c r="AK18" s="24">
        <v>13</v>
      </c>
      <c r="AL18" s="111">
        <v>0</v>
      </c>
      <c r="AM18" s="1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42" customFormat="1" ht="16.5" x14ac:dyDescent="0.3">
      <c r="A19" s="18">
        <v>17</v>
      </c>
      <c r="B19" s="44" t="s">
        <v>16</v>
      </c>
      <c r="C19" s="31">
        <v>2000</v>
      </c>
      <c r="D19" s="32">
        <v>0</v>
      </c>
      <c r="E19" s="32"/>
      <c r="F19" s="32"/>
      <c r="G19" s="32">
        <v>7600</v>
      </c>
      <c r="H19" s="32">
        <v>1500</v>
      </c>
      <c r="I19" s="32"/>
      <c r="J19" s="32">
        <v>2000</v>
      </c>
      <c r="K19" s="32">
        <v>5000</v>
      </c>
      <c r="L19" s="15"/>
      <c r="M19" s="15"/>
      <c r="N19" s="15"/>
      <c r="O19" s="15"/>
      <c r="P19" s="15"/>
      <c r="Q19" s="15"/>
      <c r="R19" s="15"/>
      <c r="S19" s="16"/>
      <c r="T19" s="100"/>
      <c r="U19" s="22">
        <v>1000</v>
      </c>
      <c r="V19" s="23">
        <v>3000</v>
      </c>
      <c r="W19" s="23"/>
      <c r="X19" s="23"/>
      <c r="Y19" s="23">
        <v>500</v>
      </c>
      <c r="Z19" s="23">
        <v>1000</v>
      </c>
      <c r="AA19" s="23"/>
      <c r="AB19" s="23">
        <v>1600</v>
      </c>
      <c r="AC19" s="23">
        <v>500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2000</v>
      </c>
      <c r="AJ19" s="23">
        <v>2000</v>
      </c>
      <c r="AK19" s="24">
        <v>30</v>
      </c>
      <c r="AL19" s="108"/>
      <c r="AM19" s="108"/>
    </row>
    <row r="20" spans="1:55" ht="16.5" x14ac:dyDescent="0.3">
      <c r="A20" s="18">
        <v>18</v>
      </c>
      <c r="B20" s="17" t="s">
        <v>17</v>
      </c>
      <c r="C20" s="31">
        <v>500</v>
      </c>
      <c r="D20" s="32">
        <v>100</v>
      </c>
      <c r="E20" s="32"/>
      <c r="F20" s="32"/>
      <c r="G20" s="32">
        <v>500</v>
      </c>
      <c r="H20" s="32">
        <v>200</v>
      </c>
      <c r="I20" s="32"/>
      <c r="J20" s="32">
        <v>0</v>
      </c>
      <c r="K20" s="32">
        <v>300</v>
      </c>
      <c r="L20" s="15">
        <v>2000</v>
      </c>
      <c r="M20" s="15">
        <v>0</v>
      </c>
      <c r="N20" s="15">
        <v>200</v>
      </c>
      <c r="O20" s="15">
        <v>0</v>
      </c>
      <c r="P20" s="15">
        <v>300</v>
      </c>
      <c r="Q20" s="15"/>
      <c r="R20" s="15">
        <v>200</v>
      </c>
      <c r="S20" s="16"/>
      <c r="T20" s="100"/>
      <c r="U20" s="22">
        <v>1000</v>
      </c>
      <c r="V20" s="23">
        <v>1400</v>
      </c>
      <c r="W20" s="23"/>
      <c r="X20" s="23"/>
      <c r="Y20" s="23">
        <v>1000</v>
      </c>
      <c r="Z20" s="23">
        <v>2000</v>
      </c>
      <c r="AA20" s="23"/>
      <c r="AB20" s="23">
        <v>1400</v>
      </c>
      <c r="AC20" s="23">
        <v>1500</v>
      </c>
      <c r="AD20" s="23">
        <v>1000</v>
      </c>
      <c r="AE20" s="23">
        <v>0</v>
      </c>
      <c r="AF20" s="23"/>
      <c r="AG20" s="23">
        <v>200</v>
      </c>
      <c r="AH20" s="23"/>
      <c r="AI20" s="23"/>
      <c r="AJ20" s="23">
        <v>1000</v>
      </c>
      <c r="AK20" s="24"/>
      <c r="AL20" s="111"/>
      <c r="AM20" s="1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42" customFormat="1" ht="16.5" x14ac:dyDescent="0.3">
      <c r="A21" s="18">
        <v>19</v>
      </c>
      <c r="B21" s="17" t="s">
        <v>18</v>
      </c>
      <c r="C21" s="31">
        <v>2140</v>
      </c>
      <c r="D21" s="32">
        <v>1500</v>
      </c>
      <c r="E21" s="32">
        <v>0</v>
      </c>
      <c r="F21" s="32">
        <v>600</v>
      </c>
      <c r="G21" s="32">
        <v>9160</v>
      </c>
      <c r="H21" s="32">
        <v>17120</v>
      </c>
      <c r="I21" s="32">
        <v>0</v>
      </c>
      <c r="J21" s="32">
        <v>0</v>
      </c>
      <c r="K21" s="32">
        <v>9110</v>
      </c>
      <c r="L21" s="15">
        <v>15900</v>
      </c>
      <c r="M21" s="15">
        <v>89400</v>
      </c>
      <c r="N21" s="15">
        <v>600</v>
      </c>
      <c r="O21" s="15">
        <v>5900</v>
      </c>
      <c r="P21" s="15">
        <v>875</v>
      </c>
      <c r="Q21" s="15">
        <v>6000</v>
      </c>
      <c r="R21" s="15"/>
      <c r="S21" s="16"/>
      <c r="T21" s="100"/>
      <c r="U21" s="22">
        <v>800</v>
      </c>
      <c r="V21" s="23">
        <v>2000</v>
      </c>
      <c r="W21" s="23"/>
      <c r="X21" s="23"/>
      <c r="Y21" s="23"/>
      <c r="Z21" s="23"/>
      <c r="AA21" s="23"/>
      <c r="AB21" s="23">
        <v>1600</v>
      </c>
      <c r="AC21" s="23">
        <v>0</v>
      </c>
      <c r="AD21" s="23">
        <v>0</v>
      </c>
      <c r="AE21" s="23">
        <v>0</v>
      </c>
      <c r="AF21" s="23">
        <v>200</v>
      </c>
      <c r="AG21" s="23">
        <v>200</v>
      </c>
      <c r="AH21" s="23">
        <v>0</v>
      </c>
      <c r="AI21" s="23">
        <v>0</v>
      </c>
      <c r="AJ21" s="23">
        <v>1000</v>
      </c>
      <c r="AK21" s="24">
        <v>24</v>
      </c>
      <c r="AL21" s="108">
        <v>24</v>
      </c>
      <c r="AM21" s="108"/>
    </row>
    <row r="22" spans="1:55" ht="16.5" x14ac:dyDescent="0.3">
      <c r="A22" s="18">
        <v>20</v>
      </c>
      <c r="B22" s="17" t="s">
        <v>19</v>
      </c>
      <c r="C22" s="31">
        <v>2000</v>
      </c>
      <c r="D22" s="32">
        <v>3000</v>
      </c>
      <c r="E22" s="32"/>
      <c r="F22" s="32">
        <v>190</v>
      </c>
      <c r="G22" s="32">
        <v>1100</v>
      </c>
      <c r="H22" s="32">
        <v>200</v>
      </c>
      <c r="I22" s="32"/>
      <c r="J22" s="32">
        <v>200</v>
      </c>
      <c r="K22" s="32">
        <v>1000</v>
      </c>
      <c r="L22" s="15">
        <v>4500</v>
      </c>
      <c r="M22" s="15">
        <v>1000</v>
      </c>
      <c r="N22" s="15">
        <v>2500</v>
      </c>
      <c r="O22" s="15">
        <v>1200</v>
      </c>
      <c r="P22" s="15">
        <v>300</v>
      </c>
      <c r="Q22" s="15">
        <v>200</v>
      </c>
      <c r="R22" s="15">
        <v>0</v>
      </c>
      <c r="S22" s="16"/>
      <c r="T22" s="100">
        <v>0</v>
      </c>
      <c r="U22" s="22">
        <v>0</v>
      </c>
      <c r="V22" s="23">
        <v>0</v>
      </c>
      <c r="W22" s="23"/>
      <c r="X22" s="23">
        <v>0</v>
      </c>
      <c r="Y22" s="23">
        <v>0</v>
      </c>
      <c r="Z22" s="23">
        <v>2000</v>
      </c>
      <c r="AA22" s="23"/>
      <c r="AB22" s="23">
        <v>2000</v>
      </c>
      <c r="AC22" s="23">
        <v>2000</v>
      </c>
      <c r="AD22" s="23">
        <v>1500</v>
      </c>
      <c r="AE22" s="23">
        <v>0</v>
      </c>
      <c r="AF22" s="23">
        <v>0</v>
      </c>
      <c r="AG22" s="23">
        <v>500</v>
      </c>
      <c r="AH22" s="23">
        <v>0</v>
      </c>
      <c r="AI22" s="23">
        <v>2000</v>
      </c>
      <c r="AJ22" s="23">
        <v>8000</v>
      </c>
      <c r="AK22" s="24"/>
      <c r="AL22" s="111">
        <v>10</v>
      </c>
      <c r="AM22" s="1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6.5" x14ac:dyDescent="0.3">
      <c r="A23" s="18">
        <v>21</v>
      </c>
      <c r="B23" s="17" t="s">
        <v>20</v>
      </c>
      <c r="C23" s="31">
        <v>890</v>
      </c>
      <c r="D23" s="32">
        <v>100</v>
      </c>
      <c r="E23" s="32">
        <v>0</v>
      </c>
      <c r="F23" s="32">
        <v>1150</v>
      </c>
      <c r="G23" s="32">
        <v>5000</v>
      </c>
      <c r="H23" s="32">
        <v>1000</v>
      </c>
      <c r="I23" s="32">
        <v>0</v>
      </c>
      <c r="J23" s="32">
        <v>0</v>
      </c>
      <c r="K23" s="32">
        <v>1500</v>
      </c>
      <c r="L23" s="15">
        <v>900</v>
      </c>
      <c r="M23" s="15">
        <v>19800</v>
      </c>
      <c r="N23" s="15">
        <v>281</v>
      </c>
      <c r="O23" s="15">
        <v>307</v>
      </c>
      <c r="P23" s="15">
        <v>350</v>
      </c>
      <c r="Q23" s="15">
        <v>1000</v>
      </c>
      <c r="R23" s="15">
        <v>0</v>
      </c>
      <c r="S23" s="16">
        <v>34</v>
      </c>
      <c r="T23" s="100"/>
      <c r="U23" s="22">
        <v>3000</v>
      </c>
      <c r="V23" s="23">
        <v>3000</v>
      </c>
      <c r="W23" s="23">
        <v>0</v>
      </c>
      <c r="X23" s="23">
        <v>2000</v>
      </c>
      <c r="Y23" s="23">
        <v>0</v>
      </c>
      <c r="Z23" s="23">
        <v>5000</v>
      </c>
      <c r="AA23" s="23">
        <v>0</v>
      </c>
      <c r="AB23" s="23">
        <v>6000</v>
      </c>
      <c r="AC23" s="23">
        <v>5000</v>
      </c>
      <c r="AD23" s="23">
        <v>500</v>
      </c>
      <c r="AE23" s="23">
        <v>4000</v>
      </c>
      <c r="AF23" s="23">
        <v>300</v>
      </c>
      <c r="AG23" s="23">
        <v>500</v>
      </c>
      <c r="AH23" s="23">
        <v>450</v>
      </c>
      <c r="AI23" s="23">
        <v>3000</v>
      </c>
      <c r="AJ23" s="23">
        <v>6000</v>
      </c>
      <c r="AK23" s="24">
        <v>35</v>
      </c>
      <c r="AL23" s="111">
        <v>35</v>
      </c>
      <c r="AM23" s="11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s="42" customFormat="1" ht="16.5" x14ac:dyDescent="0.3">
      <c r="A24" s="18">
        <v>22</v>
      </c>
      <c r="B24" s="17" t="s">
        <v>21</v>
      </c>
      <c r="C24" s="31">
        <v>3100</v>
      </c>
      <c r="D24" s="32">
        <v>700</v>
      </c>
      <c r="E24" s="32"/>
      <c r="F24" s="32"/>
      <c r="G24" s="32">
        <v>3220</v>
      </c>
      <c r="H24" s="32">
        <v>2200</v>
      </c>
      <c r="I24" s="32"/>
      <c r="J24" s="32">
        <v>0</v>
      </c>
      <c r="K24" s="32">
        <v>3700</v>
      </c>
      <c r="L24" s="15">
        <v>1000</v>
      </c>
      <c r="M24" s="15">
        <v>55100</v>
      </c>
      <c r="N24" s="15">
        <v>300</v>
      </c>
      <c r="O24" s="15">
        <v>3100</v>
      </c>
      <c r="P24" s="15">
        <v>125</v>
      </c>
      <c r="Q24" s="15">
        <v>5000</v>
      </c>
      <c r="R24" s="15">
        <v>0</v>
      </c>
      <c r="S24" s="16">
        <v>0</v>
      </c>
      <c r="T24" s="100">
        <v>0</v>
      </c>
      <c r="U24" s="22">
        <v>0</v>
      </c>
      <c r="V24" s="23">
        <v>4000</v>
      </c>
      <c r="W24" s="23"/>
      <c r="X24" s="23"/>
      <c r="Y24" s="23">
        <v>0</v>
      </c>
      <c r="Z24" s="23">
        <v>4000</v>
      </c>
      <c r="AA24" s="23"/>
      <c r="AB24" s="23">
        <v>4000</v>
      </c>
      <c r="AC24" s="23">
        <v>0</v>
      </c>
      <c r="AD24" s="23">
        <v>1000</v>
      </c>
      <c r="AE24" s="23">
        <v>0</v>
      </c>
      <c r="AF24" s="23">
        <v>500</v>
      </c>
      <c r="AG24" s="23">
        <v>0</v>
      </c>
      <c r="AH24" s="23">
        <v>100</v>
      </c>
      <c r="AI24" s="23">
        <v>0</v>
      </c>
      <c r="AJ24" s="23">
        <v>2000</v>
      </c>
      <c r="AK24" s="24"/>
      <c r="AL24" s="116">
        <v>6</v>
      </c>
      <c r="AM24" s="77"/>
    </row>
    <row r="25" spans="1:55" s="42" customFormat="1" ht="16.5" x14ac:dyDescent="0.3">
      <c r="A25" s="18">
        <v>23</v>
      </c>
      <c r="B25" s="17" t="s">
        <v>22</v>
      </c>
      <c r="C25" s="31">
        <v>4000</v>
      </c>
      <c r="D25" s="32">
        <v>1000</v>
      </c>
      <c r="E25" s="32">
        <v>3000</v>
      </c>
      <c r="F25" s="32"/>
      <c r="G25" s="32">
        <v>6000</v>
      </c>
      <c r="H25" s="32">
        <v>500</v>
      </c>
      <c r="I25" s="32"/>
      <c r="J25" s="32">
        <v>0</v>
      </c>
      <c r="K25" s="32">
        <v>500</v>
      </c>
      <c r="L25" s="15">
        <v>4000</v>
      </c>
      <c r="M25" s="15">
        <v>9000</v>
      </c>
      <c r="N25" s="15">
        <v>200</v>
      </c>
      <c r="O25" s="15">
        <v>100</v>
      </c>
      <c r="P25" s="15">
        <v>133</v>
      </c>
      <c r="Q25" s="15">
        <v>200</v>
      </c>
      <c r="R25" s="15"/>
      <c r="S25" s="16"/>
      <c r="T25" s="100"/>
      <c r="U25" s="22">
        <v>1000</v>
      </c>
      <c r="V25" s="23">
        <v>6000</v>
      </c>
      <c r="W25" s="23">
        <v>1000</v>
      </c>
      <c r="X25" s="23"/>
      <c r="Y25" s="23">
        <v>0</v>
      </c>
      <c r="Z25" s="23">
        <v>6000</v>
      </c>
      <c r="AA25" s="23">
        <v>0</v>
      </c>
      <c r="AB25" s="23">
        <v>6000</v>
      </c>
      <c r="AC25" s="23">
        <v>6000</v>
      </c>
      <c r="AD25" s="23">
        <v>1000</v>
      </c>
      <c r="AE25" s="23">
        <v>7000</v>
      </c>
      <c r="AF25" s="23">
        <v>50</v>
      </c>
      <c r="AG25" s="23">
        <v>300</v>
      </c>
      <c r="AH25" s="23">
        <v>75</v>
      </c>
      <c r="AI25" s="23">
        <v>0</v>
      </c>
      <c r="AJ25" s="23">
        <v>12000</v>
      </c>
      <c r="AK25" s="24"/>
      <c r="AL25" s="108">
        <v>30</v>
      </c>
      <c r="AM25" s="108"/>
    </row>
    <row r="26" spans="1:55" ht="15.6" x14ac:dyDescent="0.3">
      <c r="A26" s="18">
        <v>24</v>
      </c>
      <c r="B26" s="17" t="s">
        <v>23</v>
      </c>
      <c r="C26" s="31">
        <v>1500</v>
      </c>
      <c r="D26" s="32">
        <v>500</v>
      </c>
      <c r="E26" s="32"/>
      <c r="F26" s="32"/>
      <c r="G26" s="32">
        <v>500</v>
      </c>
      <c r="H26" s="32">
        <v>700</v>
      </c>
      <c r="I26" s="32"/>
      <c r="J26" s="32">
        <v>0</v>
      </c>
      <c r="K26" s="32">
        <v>900</v>
      </c>
      <c r="L26" s="15">
        <v>2800</v>
      </c>
      <c r="M26" s="15">
        <v>8000</v>
      </c>
      <c r="N26" s="15">
        <v>50</v>
      </c>
      <c r="O26" s="15">
        <v>3500</v>
      </c>
      <c r="P26" s="15">
        <v>150</v>
      </c>
      <c r="Q26" s="15">
        <v>0</v>
      </c>
      <c r="R26" s="15">
        <v>0</v>
      </c>
      <c r="S26" s="16">
        <v>0</v>
      </c>
      <c r="T26" s="100">
        <v>0</v>
      </c>
      <c r="U26" s="22">
        <v>500</v>
      </c>
      <c r="V26" s="23">
        <v>2500</v>
      </c>
      <c r="W26" s="23"/>
      <c r="X26" s="23"/>
      <c r="Y26" s="23">
        <v>1500</v>
      </c>
      <c r="Z26" s="23">
        <v>2300</v>
      </c>
      <c r="AA26" s="23"/>
      <c r="AB26" s="23">
        <v>3000</v>
      </c>
      <c r="AC26" s="23">
        <v>1000</v>
      </c>
      <c r="AD26" s="23">
        <v>2200</v>
      </c>
      <c r="AE26" s="23">
        <v>3000</v>
      </c>
      <c r="AF26" s="23">
        <v>100</v>
      </c>
      <c r="AG26" s="23">
        <v>0</v>
      </c>
      <c r="AH26" s="23">
        <v>100</v>
      </c>
      <c r="AI26" s="23">
        <v>3000</v>
      </c>
      <c r="AJ26" s="23">
        <v>3000</v>
      </c>
      <c r="AK26" s="24"/>
      <c r="AL26" s="111">
        <v>18</v>
      </c>
      <c r="AM26" s="111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s="42" customFormat="1" ht="15.6" x14ac:dyDescent="0.3">
      <c r="A27" s="18">
        <v>25</v>
      </c>
      <c r="B27" s="17" t="s">
        <v>24</v>
      </c>
      <c r="C27" s="31">
        <v>600</v>
      </c>
      <c r="D27" s="32">
        <v>0</v>
      </c>
      <c r="E27" s="32"/>
      <c r="F27" s="32"/>
      <c r="G27" s="32">
        <v>100</v>
      </c>
      <c r="H27" s="32">
        <v>350</v>
      </c>
      <c r="I27" s="32"/>
      <c r="J27" s="32">
        <v>0</v>
      </c>
      <c r="K27" s="32">
        <v>4160</v>
      </c>
      <c r="L27" s="15">
        <v>7300</v>
      </c>
      <c r="M27" s="15">
        <v>48000</v>
      </c>
      <c r="N27" s="15">
        <v>2000</v>
      </c>
      <c r="O27" s="15">
        <v>2800</v>
      </c>
      <c r="P27" s="15">
        <v>20</v>
      </c>
      <c r="Q27" s="15"/>
      <c r="R27" s="15"/>
      <c r="S27" s="16"/>
      <c r="T27" s="100"/>
      <c r="U27" s="22">
        <v>500</v>
      </c>
      <c r="V27" s="23">
        <v>2000</v>
      </c>
      <c r="W27" s="23"/>
      <c r="X27" s="23"/>
      <c r="Y27" s="23">
        <v>1000</v>
      </c>
      <c r="Z27" s="23">
        <v>1000</v>
      </c>
      <c r="AA27" s="23"/>
      <c r="AB27" s="23">
        <v>1200</v>
      </c>
      <c r="AC27" s="23">
        <v>0</v>
      </c>
      <c r="AD27" s="23">
        <v>500</v>
      </c>
      <c r="AE27" s="23">
        <v>0</v>
      </c>
      <c r="AF27" s="23">
        <v>500</v>
      </c>
      <c r="AG27" s="23">
        <v>500</v>
      </c>
      <c r="AH27" s="23">
        <v>0</v>
      </c>
      <c r="AI27" s="23"/>
      <c r="AJ27" s="23">
        <v>300</v>
      </c>
      <c r="AK27" s="24"/>
      <c r="AL27" s="108">
        <v>6</v>
      </c>
      <c r="AM27" s="108"/>
    </row>
    <row r="28" spans="1:55" ht="15.6" x14ac:dyDescent="0.3">
      <c r="A28" s="18">
        <v>26</v>
      </c>
      <c r="B28" s="17" t="s">
        <v>25</v>
      </c>
      <c r="C28" s="31">
        <v>200</v>
      </c>
      <c r="D28" s="32">
        <v>2240</v>
      </c>
      <c r="E28" s="32">
        <v>0</v>
      </c>
      <c r="F28" s="32">
        <v>0</v>
      </c>
      <c r="G28" s="32">
        <v>300</v>
      </c>
      <c r="H28" s="32">
        <v>1780</v>
      </c>
      <c r="I28" s="32">
        <v>0</v>
      </c>
      <c r="J28" s="32">
        <v>822</v>
      </c>
      <c r="K28" s="32">
        <v>480</v>
      </c>
      <c r="L28" s="15">
        <v>3400</v>
      </c>
      <c r="M28" s="15">
        <v>9000</v>
      </c>
      <c r="N28" s="15">
        <v>1000</v>
      </c>
      <c r="O28" s="15">
        <v>1200</v>
      </c>
      <c r="P28" s="15">
        <v>200</v>
      </c>
      <c r="Q28" s="15">
        <v>50</v>
      </c>
      <c r="R28" s="15">
        <v>0</v>
      </c>
      <c r="S28" s="16"/>
      <c r="T28" s="100"/>
      <c r="U28" s="22">
        <v>1600</v>
      </c>
      <c r="V28" s="23">
        <v>800</v>
      </c>
      <c r="W28" s="23">
        <v>0</v>
      </c>
      <c r="X28" s="23">
        <v>500</v>
      </c>
      <c r="Y28" s="23">
        <v>1600</v>
      </c>
      <c r="Z28" s="23">
        <v>2000</v>
      </c>
      <c r="AA28" s="23"/>
      <c r="AB28" s="23">
        <v>1200</v>
      </c>
      <c r="AC28" s="23">
        <v>1600</v>
      </c>
      <c r="AD28" s="23">
        <v>600</v>
      </c>
      <c r="AE28" s="23">
        <v>0</v>
      </c>
      <c r="AF28" s="23">
        <v>500</v>
      </c>
      <c r="AG28" s="23">
        <v>500</v>
      </c>
      <c r="AH28" s="23">
        <v>0</v>
      </c>
      <c r="AI28" s="23">
        <v>400</v>
      </c>
      <c r="AJ28" s="23">
        <v>2000</v>
      </c>
      <c r="AK28" s="24"/>
      <c r="AL28" s="111">
        <v>8</v>
      </c>
      <c r="AM28" s="111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s="42" customFormat="1" ht="15.6" x14ac:dyDescent="0.3">
      <c r="A29" s="18">
        <v>27</v>
      </c>
      <c r="B29" s="17" t="s">
        <v>26</v>
      </c>
      <c r="C29" s="31">
        <v>400</v>
      </c>
      <c r="D29" s="32">
        <v>0</v>
      </c>
      <c r="E29" s="32">
        <v>0</v>
      </c>
      <c r="F29" s="32">
        <v>50</v>
      </c>
      <c r="G29" s="32">
        <v>800</v>
      </c>
      <c r="H29" s="32">
        <v>0</v>
      </c>
      <c r="I29" s="32">
        <v>0</v>
      </c>
      <c r="J29" s="32">
        <v>1500</v>
      </c>
      <c r="K29" s="32">
        <v>2100</v>
      </c>
      <c r="L29" s="15">
        <v>1300</v>
      </c>
      <c r="M29" s="15">
        <v>6000</v>
      </c>
      <c r="N29" s="15">
        <v>500</v>
      </c>
      <c r="O29" s="15">
        <v>700</v>
      </c>
      <c r="P29" s="15">
        <v>275</v>
      </c>
      <c r="Q29" s="15">
        <v>200</v>
      </c>
      <c r="R29" s="15"/>
      <c r="S29" s="16"/>
      <c r="T29" s="100"/>
      <c r="U29" s="22">
        <v>600</v>
      </c>
      <c r="V29" s="23">
        <v>4500</v>
      </c>
      <c r="W29" s="23">
        <v>0</v>
      </c>
      <c r="X29" s="23">
        <v>0</v>
      </c>
      <c r="Y29" s="23">
        <v>500</v>
      </c>
      <c r="Z29" s="23">
        <v>4500</v>
      </c>
      <c r="AA29" s="23">
        <v>0</v>
      </c>
      <c r="AB29" s="23">
        <v>3200</v>
      </c>
      <c r="AC29" s="23">
        <v>2500</v>
      </c>
      <c r="AD29" s="23">
        <v>4500</v>
      </c>
      <c r="AE29" s="23">
        <v>6000</v>
      </c>
      <c r="AF29" s="23">
        <v>400</v>
      </c>
      <c r="AG29" s="23">
        <v>1500</v>
      </c>
      <c r="AH29" s="23">
        <v>200</v>
      </c>
      <c r="AI29" s="23">
        <v>0</v>
      </c>
      <c r="AJ29" s="23">
        <v>4500</v>
      </c>
      <c r="AK29" s="24"/>
      <c r="AL29" s="108">
        <v>20</v>
      </c>
      <c r="AM29" s="108"/>
      <c r="AN29" s="81">
        <v>3500</v>
      </c>
      <c r="AO29" s="81">
        <v>0</v>
      </c>
      <c r="AP29" s="81">
        <v>50</v>
      </c>
      <c r="AQ29" s="81">
        <v>-1600</v>
      </c>
      <c r="AR29" s="81">
        <v>3820</v>
      </c>
      <c r="AS29" s="81">
        <v>0</v>
      </c>
      <c r="AT29" s="81">
        <v>1200</v>
      </c>
      <c r="AU29" s="81">
        <v>990</v>
      </c>
      <c r="AV29" s="81">
        <v>3000</v>
      </c>
      <c r="AW29" s="81">
        <v>3800</v>
      </c>
      <c r="AX29" s="81">
        <v>700</v>
      </c>
      <c r="AY29" s="81">
        <v>250</v>
      </c>
      <c r="AZ29" s="81">
        <v>175</v>
      </c>
      <c r="BA29" s="81">
        <v>1800</v>
      </c>
      <c r="BB29" s="81">
        <v>5000</v>
      </c>
      <c r="BC29" s="81">
        <v>25</v>
      </c>
    </row>
    <row r="30" spans="1:55" ht="15.6" x14ac:dyDescent="0.3">
      <c r="A30" s="18">
        <v>28</v>
      </c>
      <c r="B30" s="17" t="s">
        <v>27</v>
      </c>
      <c r="C30" s="31">
        <v>1800</v>
      </c>
      <c r="D30" s="32">
        <v>600</v>
      </c>
      <c r="E30" s="32"/>
      <c r="F30" s="32"/>
      <c r="G30" s="32">
        <v>3800</v>
      </c>
      <c r="H30" s="32">
        <v>2800</v>
      </c>
      <c r="I30" s="32"/>
      <c r="J30" s="32">
        <v>0</v>
      </c>
      <c r="K30" s="32">
        <v>3200</v>
      </c>
      <c r="L30" s="15">
        <v>3100</v>
      </c>
      <c r="M30" s="15">
        <v>12500</v>
      </c>
      <c r="N30" s="15">
        <v>120</v>
      </c>
      <c r="O30" s="15">
        <v>13100</v>
      </c>
      <c r="P30" s="15">
        <v>50</v>
      </c>
      <c r="Q30" s="15">
        <v>3400</v>
      </c>
      <c r="R30" s="15"/>
      <c r="S30" s="16"/>
      <c r="T30" s="100"/>
      <c r="U30" s="22">
        <v>500</v>
      </c>
      <c r="V30" s="23">
        <v>2000</v>
      </c>
      <c r="W30" s="23"/>
      <c r="X30" s="23"/>
      <c r="Y30" s="23">
        <v>3000</v>
      </c>
      <c r="Z30" s="23">
        <v>2000</v>
      </c>
      <c r="AA30" s="23"/>
      <c r="AB30" s="23">
        <v>3000</v>
      </c>
      <c r="AC30" s="23">
        <v>1000</v>
      </c>
      <c r="AD30" s="23">
        <v>2000</v>
      </c>
      <c r="AE30" s="23">
        <v>3000</v>
      </c>
      <c r="AF30" s="23">
        <v>100</v>
      </c>
      <c r="AG30" s="23">
        <v>0</v>
      </c>
      <c r="AH30" s="23">
        <v>100</v>
      </c>
      <c r="AI30" s="23">
        <v>2000</v>
      </c>
      <c r="AJ30" s="23">
        <v>5000</v>
      </c>
      <c r="AK30" s="20"/>
      <c r="AL30" s="111">
        <v>20</v>
      </c>
      <c r="AM30" s="111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s="42" customFormat="1" ht="15.6" x14ac:dyDescent="0.3">
      <c r="A31" s="18">
        <v>29</v>
      </c>
      <c r="B31" s="17" t="s">
        <v>28</v>
      </c>
      <c r="C31" s="31">
        <v>2100</v>
      </c>
      <c r="D31" s="32">
        <v>2120</v>
      </c>
      <c r="E31" s="32"/>
      <c r="F31" s="32"/>
      <c r="G31" s="32">
        <v>840</v>
      </c>
      <c r="H31" s="32">
        <v>1680</v>
      </c>
      <c r="I31" s="32"/>
      <c r="J31" s="32">
        <v>432</v>
      </c>
      <c r="K31" s="32">
        <v>3040</v>
      </c>
      <c r="L31" s="15">
        <v>18000</v>
      </c>
      <c r="M31" s="15">
        <v>9000</v>
      </c>
      <c r="N31" s="15">
        <v>300</v>
      </c>
      <c r="O31" s="15">
        <v>200</v>
      </c>
      <c r="P31" s="15">
        <v>700</v>
      </c>
      <c r="Q31" s="15">
        <v>200</v>
      </c>
      <c r="R31" s="15"/>
      <c r="S31" s="16"/>
      <c r="T31" s="100"/>
      <c r="U31" s="22">
        <v>1000</v>
      </c>
      <c r="V31" s="23">
        <v>2000</v>
      </c>
      <c r="W31" s="23"/>
      <c r="X31" s="23"/>
      <c r="Y31" s="23">
        <v>3000</v>
      </c>
      <c r="Z31" s="23">
        <v>4000</v>
      </c>
      <c r="AA31" s="23"/>
      <c r="AB31" s="23">
        <v>6000</v>
      </c>
      <c r="AC31" s="23">
        <v>2000</v>
      </c>
      <c r="AD31" s="23">
        <v>6000</v>
      </c>
      <c r="AE31" s="23">
        <v>9000</v>
      </c>
      <c r="AF31" s="23">
        <v>2000</v>
      </c>
      <c r="AG31" s="23">
        <v>2000</v>
      </c>
      <c r="AH31" s="23">
        <v>300</v>
      </c>
      <c r="AI31" s="23">
        <v>6000</v>
      </c>
      <c r="AJ31" s="23">
        <v>10000</v>
      </c>
      <c r="AK31" s="24"/>
      <c r="AL31" s="108"/>
      <c r="AM31" s="108"/>
    </row>
    <row r="32" spans="1:55" ht="15.6" x14ac:dyDescent="0.3">
      <c r="A32" s="18">
        <v>30</v>
      </c>
      <c r="B32" s="17" t="s">
        <v>29</v>
      </c>
      <c r="C32" s="31">
        <v>11200</v>
      </c>
      <c r="D32" s="32">
        <v>0</v>
      </c>
      <c r="E32" s="32"/>
      <c r="F32" s="32"/>
      <c r="G32" s="32"/>
      <c r="H32" s="32">
        <v>200</v>
      </c>
      <c r="I32" s="32"/>
      <c r="J32" s="32">
        <v>0</v>
      </c>
      <c r="K32" s="32">
        <v>7000</v>
      </c>
      <c r="L32" s="15">
        <v>3000</v>
      </c>
      <c r="M32" s="15">
        <v>72000</v>
      </c>
      <c r="N32" s="15">
        <v>1500</v>
      </c>
      <c r="O32" s="15">
        <v>2000</v>
      </c>
      <c r="P32" s="15">
        <v>25</v>
      </c>
      <c r="Q32" s="15"/>
      <c r="R32" s="15"/>
      <c r="S32" s="16"/>
      <c r="T32" s="100"/>
      <c r="U32" s="22">
        <v>6000</v>
      </c>
      <c r="V32" s="23">
        <v>6000</v>
      </c>
      <c r="W32" s="23"/>
      <c r="X32" s="23"/>
      <c r="Y32" s="23">
        <v>6000</v>
      </c>
      <c r="Z32" s="23">
        <v>9000</v>
      </c>
      <c r="AA32" s="23"/>
      <c r="AB32" s="23">
        <v>7000</v>
      </c>
      <c r="AC32" s="23">
        <v>7000</v>
      </c>
      <c r="AD32" s="23">
        <v>4000</v>
      </c>
      <c r="AE32" s="23">
        <v>30000</v>
      </c>
      <c r="AF32" s="23">
        <v>2000</v>
      </c>
      <c r="AG32" s="23">
        <v>3000</v>
      </c>
      <c r="AH32" s="23">
        <v>125</v>
      </c>
      <c r="AI32" s="23">
        <v>3000</v>
      </c>
      <c r="AJ32" s="23">
        <v>4000</v>
      </c>
      <c r="AK32" s="24"/>
      <c r="AL32" s="111">
        <v>83</v>
      </c>
      <c r="AM32" s="111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5.6" x14ac:dyDescent="0.3">
      <c r="A33" s="18">
        <v>31</v>
      </c>
      <c r="B33" s="17" t="s">
        <v>30</v>
      </c>
      <c r="C33" s="31">
        <v>5100</v>
      </c>
      <c r="D33" s="32">
        <v>4700</v>
      </c>
      <c r="E33" s="32"/>
      <c r="F33" s="32"/>
      <c r="G33" s="32">
        <v>18700</v>
      </c>
      <c r="H33" s="32">
        <v>7800</v>
      </c>
      <c r="I33" s="32"/>
      <c r="J33" s="32">
        <v>2200</v>
      </c>
      <c r="K33" s="32">
        <v>20200</v>
      </c>
      <c r="L33" s="19">
        <v>12000</v>
      </c>
      <c r="M33" s="19">
        <v>54600</v>
      </c>
      <c r="N33" s="19">
        <v>0</v>
      </c>
      <c r="O33" s="19">
        <v>500</v>
      </c>
      <c r="P33" s="19">
        <v>350</v>
      </c>
      <c r="Q33" s="19">
        <v>12000</v>
      </c>
      <c r="R33" s="19">
        <v>0</v>
      </c>
      <c r="S33" s="20"/>
      <c r="T33" s="104"/>
      <c r="U33" s="22">
        <v>5000</v>
      </c>
      <c r="V33" s="23">
        <v>8000</v>
      </c>
      <c r="W33" s="23"/>
      <c r="X33" s="23"/>
      <c r="Y33" s="23">
        <v>0</v>
      </c>
      <c r="Z33" s="23">
        <v>11000</v>
      </c>
      <c r="AA33" s="23"/>
      <c r="AB33" s="23">
        <v>8000</v>
      </c>
      <c r="AC33" s="23">
        <v>0</v>
      </c>
      <c r="AD33" s="23">
        <v>0</v>
      </c>
      <c r="AE33" s="23">
        <v>18000</v>
      </c>
      <c r="AF33" s="23">
        <v>800</v>
      </c>
      <c r="AG33" s="23">
        <v>1000</v>
      </c>
      <c r="AH33" s="23">
        <v>500</v>
      </c>
      <c r="AI33" s="23">
        <v>800</v>
      </c>
      <c r="AJ33" s="23">
        <v>15000</v>
      </c>
      <c r="AK33" s="24"/>
      <c r="AL33" s="108">
        <v>60</v>
      </c>
      <c r="AM33" s="108"/>
      <c r="AN33" s="81">
        <v>14360</v>
      </c>
      <c r="AO33" s="81">
        <v>0</v>
      </c>
      <c r="AP33" s="81">
        <v>0</v>
      </c>
      <c r="AQ33" s="81">
        <v>-5000</v>
      </c>
      <c r="AR33" s="81">
        <v>-260</v>
      </c>
      <c r="AS33" s="81">
        <v>0</v>
      </c>
      <c r="AT33" s="81">
        <v>9030</v>
      </c>
      <c r="AU33" s="81">
        <v>-8440</v>
      </c>
      <c r="AV33" s="81">
        <v>-500</v>
      </c>
      <c r="AW33" s="81">
        <v>55200</v>
      </c>
      <c r="AX33" s="81">
        <v>500</v>
      </c>
      <c r="AY33" s="81">
        <v>1900</v>
      </c>
      <c r="AZ33" s="81">
        <v>-80</v>
      </c>
      <c r="BA33" s="81">
        <v>-15000</v>
      </c>
      <c r="BB33" s="81">
        <v>20000</v>
      </c>
      <c r="BC33" s="81">
        <v>60</v>
      </c>
    </row>
    <row r="34" spans="1:55" s="42" customFormat="1" ht="15.6" x14ac:dyDescent="0.3">
      <c r="A34" s="18">
        <v>32</v>
      </c>
      <c r="B34" s="17" t="s">
        <v>31</v>
      </c>
      <c r="C34" s="31">
        <v>8600</v>
      </c>
      <c r="D34" s="32">
        <v>3300</v>
      </c>
      <c r="E34" s="32">
        <v>1720</v>
      </c>
      <c r="F34" s="32"/>
      <c r="G34" s="32">
        <v>6540</v>
      </c>
      <c r="H34" s="32">
        <v>5400</v>
      </c>
      <c r="I34" s="32"/>
      <c r="J34" s="32"/>
      <c r="K34" s="32">
        <v>16640</v>
      </c>
      <c r="L34" s="15">
        <v>33000</v>
      </c>
      <c r="M34" s="15">
        <v>66000</v>
      </c>
      <c r="N34" s="15">
        <v>10000</v>
      </c>
      <c r="O34" s="15">
        <v>22000</v>
      </c>
      <c r="P34" s="15"/>
      <c r="Q34" s="15">
        <v>0</v>
      </c>
      <c r="R34" s="15">
        <v>0</v>
      </c>
      <c r="S34" s="16"/>
      <c r="T34" s="100">
        <v>0</v>
      </c>
      <c r="U34" s="22">
        <v>0</v>
      </c>
      <c r="V34" s="23">
        <v>5000</v>
      </c>
      <c r="W34" s="23">
        <v>4000</v>
      </c>
      <c r="X34" s="23"/>
      <c r="Y34" s="23">
        <v>0</v>
      </c>
      <c r="Z34" s="23">
        <v>4000</v>
      </c>
      <c r="AA34" s="23"/>
      <c r="AB34" s="23">
        <v>2890</v>
      </c>
      <c r="AC34" s="23">
        <v>0</v>
      </c>
      <c r="AD34" s="23">
        <v>3000</v>
      </c>
      <c r="AE34" s="23">
        <v>0</v>
      </c>
      <c r="AF34" s="23">
        <v>1000</v>
      </c>
      <c r="AG34" s="23">
        <v>0</v>
      </c>
      <c r="AH34" s="23"/>
      <c r="AI34" s="23">
        <v>1000</v>
      </c>
      <c r="AJ34" s="23">
        <v>3000</v>
      </c>
      <c r="AK34" s="24"/>
      <c r="AL34" s="108">
        <v>45</v>
      </c>
      <c r="AM34" s="108"/>
    </row>
    <row r="35" spans="1:55" s="42" customFormat="1" ht="15.6" x14ac:dyDescent="0.3">
      <c r="A35" s="18">
        <v>33</v>
      </c>
      <c r="B35" s="17" t="s">
        <v>32</v>
      </c>
      <c r="C35" s="31">
        <v>5000</v>
      </c>
      <c r="D35" s="32">
        <v>3000</v>
      </c>
      <c r="E35" s="32">
        <v>0</v>
      </c>
      <c r="F35" s="32">
        <v>2000</v>
      </c>
      <c r="G35" s="32">
        <v>1500</v>
      </c>
      <c r="H35" s="32">
        <v>10000</v>
      </c>
      <c r="I35" s="32">
        <v>0</v>
      </c>
      <c r="J35" s="32">
        <v>1200</v>
      </c>
      <c r="K35" s="32">
        <v>10000</v>
      </c>
      <c r="L35" s="15">
        <v>1500</v>
      </c>
      <c r="M35" s="15">
        <v>5000</v>
      </c>
      <c r="N35" s="15">
        <v>300</v>
      </c>
      <c r="O35" s="15">
        <v>600</v>
      </c>
      <c r="P35" s="15">
        <v>100</v>
      </c>
      <c r="Q35" s="15">
        <v>0</v>
      </c>
      <c r="R35" s="15">
        <v>0</v>
      </c>
      <c r="S35" s="16">
        <v>0</v>
      </c>
      <c r="T35" s="100">
        <v>0</v>
      </c>
      <c r="U35" s="22">
        <v>3000</v>
      </c>
      <c r="V35" s="23">
        <v>9000</v>
      </c>
      <c r="W35" s="23">
        <v>0</v>
      </c>
      <c r="X35" s="23">
        <v>0</v>
      </c>
      <c r="Y35" s="23">
        <v>5000</v>
      </c>
      <c r="Z35" s="23">
        <v>2000</v>
      </c>
      <c r="AA35" s="23">
        <v>0</v>
      </c>
      <c r="AB35" s="23">
        <v>10000</v>
      </c>
      <c r="AC35" s="23">
        <v>2000</v>
      </c>
      <c r="AD35" s="23">
        <v>6000</v>
      </c>
      <c r="AE35" s="23">
        <v>10000</v>
      </c>
      <c r="AF35" s="23">
        <v>500</v>
      </c>
      <c r="AG35" s="23">
        <v>0</v>
      </c>
      <c r="AH35" s="23">
        <v>250</v>
      </c>
      <c r="AI35" s="23">
        <v>5000</v>
      </c>
      <c r="AJ35" s="23">
        <v>5000</v>
      </c>
      <c r="AK35" s="24"/>
      <c r="AL35" s="108">
        <v>50</v>
      </c>
      <c r="AM35" s="108"/>
    </row>
    <row r="36" spans="1:55" ht="15.6" x14ac:dyDescent="0.3">
      <c r="A36" s="18">
        <v>34</v>
      </c>
      <c r="B36" s="17" t="s">
        <v>33</v>
      </c>
      <c r="C36" s="31">
        <v>1500</v>
      </c>
      <c r="D36" s="32">
        <v>1600</v>
      </c>
      <c r="E36" s="32">
        <v>5500</v>
      </c>
      <c r="F36" s="32">
        <v>100</v>
      </c>
      <c r="G36" s="32">
        <v>3800</v>
      </c>
      <c r="H36" s="32">
        <v>2500</v>
      </c>
      <c r="I36" s="32"/>
      <c r="J36" s="32">
        <v>800</v>
      </c>
      <c r="K36" s="32">
        <v>3200</v>
      </c>
      <c r="L36" s="15">
        <v>9600</v>
      </c>
      <c r="M36" s="15">
        <v>42000</v>
      </c>
      <c r="N36" s="15">
        <v>2500</v>
      </c>
      <c r="O36" s="15">
        <v>6000</v>
      </c>
      <c r="P36" s="15"/>
      <c r="Q36" s="15">
        <v>300</v>
      </c>
      <c r="R36" s="15"/>
      <c r="S36" s="16"/>
      <c r="T36" s="100"/>
      <c r="U36" s="22">
        <v>4000</v>
      </c>
      <c r="V36" s="23">
        <v>8000</v>
      </c>
      <c r="W36" s="23">
        <v>0</v>
      </c>
      <c r="X36" s="23">
        <v>600</v>
      </c>
      <c r="Y36" s="23">
        <v>3200</v>
      </c>
      <c r="Z36" s="23">
        <v>10000</v>
      </c>
      <c r="AA36" s="23"/>
      <c r="AB36" s="23">
        <v>6000</v>
      </c>
      <c r="AC36" s="23">
        <v>6000</v>
      </c>
      <c r="AD36" s="23">
        <v>3000</v>
      </c>
      <c r="AE36" s="23">
        <v>3000</v>
      </c>
      <c r="AF36" s="23">
        <v>3500</v>
      </c>
      <c r="AG36" s="23">
        <v>2000</v>
      </c>
      <c r="AH36" s="23"/>
      <c r="AI36" s="23">
        <v>3000</v>
      </c>
      <c r="AJ36" s="23">
        <v>6000</v>
      </c>
      <c r="AK36" s="24"/>
      <c r="AL36" s="111">
        <v>36</v>
      </c>
      <c r="AM36" s="11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1" customFormat="1" ht="15.6" x14ac:dyDescent="0.3">
      <c r="A37" s="18">
        <v>35</v>
      </c>
      <c r="B37" s="17" t="s">
        <v>34</v>
      </c>
      <c r="C37" s="31">
        <v>7020</v>
      </c>
      <c r="D37" s="32">
        <v>14340</v>
      </c>
      <c r="E37" s="32"/>
      <c r="F37" s="32"/>
      <c r="G37" s="32">
        <v>1300</v>
      </c>
      <c r="H37" s="32">
        <v>4200</v>
      </c>
      <c r="I37" s="32"/>
      <c r="J37" s="32">
        <v>0</v>
      </c>
      <c r="K37" s="32">
        <v>24512</v>
      </c>
      <c r="L37" s="19">
        <v>13200</v>
      </c>
      <c r="M37" s="19">
        <v>6300</v>
      </c>
      <c r="N37" s="19">
        <v>1200</v>
      </c>
      <c r="O37" s="19">
        <v>6300</v>
      </c>
      <c r="P37" s="19">
        <v>250</v>
      </c>
      <c r="Q37" s="19">
        <v>0</v>
      </c>
      <c r="R37" s="19">
        <v>0</v>
      </c>
      <c r="S37" s="20">
        <v>0</v>
      </c>
      <c r="T37" s="104">
        <v>0</v>
      </c>
      <c r="U37" s="22">
        <v>0</v>
      </c>
      <c r="V37" s="23">
        <v>0</v>
      </c>
      <c r="W37" s="23"/>
      <c r="X37" s="23"/>
      <c r="Y37" s="23">
        <v>0</v>
      </c>
      <c r="Z37" s="23">
        <v>8000</v>
      </c>
      <c r="AA37" s="23"/>
      <c r="AB37" s="23">
        <v>8000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200</v>
      </c>
      <c r="AI37" s="23">
        <v>4000</v>
      </c>
      <c r="AJ37" s="23">
        <v>15000</v>
      </c>
      <c r="AK37" s="24"/>
      <c r="AL37" s="112">
        <v>300</v>
      </c>
      <c r="AM37" s="112"/>
    </row>
    <row r="38" spans="1:55" ht="15.6" x14ac:dyDescent="0.3">
      <c r="A38" s="18">
        <v>36</v>
      </c>
      <c r="B38" s="17" t="s">
        <v>35</v>
      </c>
      <c r="C38" s="31">
        <v>1180</v>
      </c>
      <c r="D38" s="32">
        <v>1180</v>
      </c>
      <c r="E38" s="32"/>
      <c r="F38" s="32"/>
      <c r="G38" s="32">
        <v>1820</v>
      </c>
      <c r="H38" s="32">
        <v>3240</v>
      </c>
      <c r="I38" s="32"/>
      <c r="J38" s="32">
        <v>0</v>
      </c>
      <c r="K38" s="32">
        <v>3470</v>
      </c>
      <c r="L38" s="19">
        <v>1800</v>
      </c>
      <c r="M38" s="19">
        <v>32400</v>
      </c>
      <c r="N38" s="19">
        <v>500</v>
      </c>
      <c r="O38" s="19">
        <v>200</v>
      </c>
      <c r="P38" s="19">
        <v>150</v>
      </c>
      <c r="Q38" s="19">
        <v>0</v>
      </c>
      <c r="R38" s="19">
        <v>0</v>
      </c>
      <c r="S38" s="20">
        <v>0</v>
      </c>
      <c r="T38" s="104">
        <v>0</v>
      </c>
      <c r="U38" s="22">
        <v>2000</v>
      </c>
      <c r="V38" s="23">
        <v>500</v>
      </c>
      <c r="W38" s="23"/>
      <c r="X38" s="23"/>
      <c r="Y38" s="23">
        <v>4000</v>
      </c>
      <c r="Z38" s="23">
        <v>1000</v>
      </c>
      <c r="AA38" s="23"/>
      <c r="AB38" s="23">
        <v>2000</v>
      </c>
      <c r="AC38" s="23">
        <v>0</v>
      </c>
      <c r="AD38" s="23">
        <v>9000</v>
      </c>
      <c r="AE38" s="23">
        <v>0</v>
      </c>
      <c r="AF38" s="23">
        <v>1000</v>
      </c>
      <c r="AG38" s="23">
        <v>600</v>
      </c>
      <c r="AH38" s="23">
        <v>0</v>
      </c>
      <c r="AI38" s="23">
        <v>1000</v>
      </c>
      <c r="AJ38" s="23">
        <v>2000</v>
      </c>
      <c r="AK38" s="23"/>
      <c r="AL38" s="111"/>
      <c r="AM38" s="111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5.6" x14ac:dyDescent="0.3">
      <c r="A39" s="18">
        <v>37</v>
      </c>
      <c r="B39" s="17" t="s">
        <v>36</v>
      </c>
      <c r="C39" s="31">
        <v>3200</v>
      </c>
      <c r="D39" s="32">
        <v>16000</v>
      </c>
      <c r="E39" s="32"/>
      <c r="F39" s="32"/>
      <c r="G39" s="32">
        <v>4500</v>
      </c>
      <c r="H39" s="32">
        <v>7000</v>
      </c>
      <c r="I39" s="32"/>
      <c r="J39" s="32">
        <v>0</v>
      </c>
      <c r="K39" s="32">
        <v>5500</v>
      </c>
      <c r="L39" s="19"/>
      <c r="M39" s="19"/>
      <c r="N39" s="19"/>
      <c r="O39" s="19"/>
      <c r="P39" s="19"/>
      <c r="Q39" s="19"/>
      <c r="R39" s="19"/>
      <c r="S39" s="20"/>
      <c r="T39" s="104"/>
      <c r="U39" s="22">
        <v>3000</v>
      </c>
      <c r="V39" s="23">
        <v>0</v>
      </c>
      <c r="W39" s="23"/>
      <c r="X39" s="23"/>
      <c r="Y39" s="23">
        <v>3000</v>
      </c>
      <c r="Z39" s="23">
        <v>8000</v>
      </c>
      <c r="AA39" s="23"/>
      <c r="AB39" s="23">
        <v>18000</v>
      </c>
      <c r="AC39" s="23">
        <v>3000</v>
      </c>
      <c r="AD39" s="23"/>
      <c r="AE39" s="23"/>
      <c r="AF39" s="23"/>
      <c r="AG39" s="23"/>
      <c r="AH39" s="23"/>
      <c r="AI39" s="23">
        <v>40000</v>
      </c>
      <c r="AJ39" s="23">
        <v>100000</v>
      </c>
      <c r="AK39" s="24"/>
      <c r="AL39" s="111">
        <v>125</v>
      </c>
      <c r="AM39" s="111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21" customFormat="1" ht="15.6" x14ac:dyDescent="0.3">
      <c r="A40" s="18">
        <v>38</v>
      </c>
      <c r="B40" s="17" t="s">
        <v>37</v>
      </c>
      <c r="C40" s="31">
        <v>2000</v>
      </c>
      <c r="D40" s="32">
        <v>0</v>
      </c>
      <c r="E40" s="32"/>
      <c r="F40" s="32"/>
      <c r="G40" s="32">
        <v>1000</v>
      </c>
      <c r="H40" s="32">
        <v>0</v>
      </c>
      <c r="I40" s="32"/>
      <c r="J40" s="32">
        <v>0</v>
      </c>
      <c r="K40" s="32">
        <v>2000</v>
      </c>
      <c r="L40" s="19">
        <v>10000</v>
      </c>
      <c r="M40" s="19">
        <v>20000</v>
      </c>
      <c r="N40" s="19">
        <v>0</v>
      </c>
      <c r="O40" s="19">
        <v>2000</v>
      </c>
      <c r="P40" s="19">
        <v>250</v>
      </c>
      <c r="Q40" s="19">
        <v>0</v>
      </c>
      <c r="R40" s="19">
        <v>0</v>
      </c>
      <c r="S40" s="20"/>
      <c r="T40" s="104"/>
      <c r="U40" s="22">
        <v>0</v>
      </c>
      <c r="V40" s="23">
        <v>16000</v>
      </c>
      <c r="W40" s="23"/>
      <c r="X40" s="23"/>
      <c r="Y40" s="23">
        <v>4000</v>
      </c>
      <c r="Z40" s="23">
        <v>10000</v>
      </c>
      <c r="AA40" s="23"/>
      <c r="AB40" s="23">
        <v>8000</v>
      </c>
      <c r="AC40" s="23">
        <v>8000</v>
      </c>
      <c r="AD40" s="23">
        <v>0</v>
      </c>
      <c r="AE40" s="23">
        <v>0</v>
      </c>
      <c r="AF40" s="23">
        <v>4000</v>
      </c>
      <c r="AG40" s="23">
        <v>4000</v>
      </c>
      <c r="AH40" s="23">
        <v>250</v>
      </c>
      <c r="AI40" s="23">
        <v>20000</v>
      </c>
      <c r="AJ40" s="23">
        <v>20000</v>
      </c>
      <c r="AK40" s="24"/>
      <c r="AL40" s="112">
        <v>35</v>
      </c>
      <c r="AM40" s="112"/>
    </row>
    <row r="41" spans="1:55" ht="15.6" x14ac:dyDescent="0.3">
      <c r="A41" s="18">
        <v>39</v>
      </c>
      <c r="B41" s="17" t="s">
        <v>38</v>
      </c>
      <c r="C41" s="31">
        <v>2100</v>
      </c>
      <c r="D41" s="32">
        <v>7000</v>
      </c>
      <c r="E41" s="32"/>
      <c r="F41" s="32"/>
      <c r="G41" s="32">
        <v>3200</v>
      </c>
      <c r="H41" s="32">
        <v>4000</v>
      </c>
      <c r="I41" s="32"/>
      <c r="J41" s="32">
        <v>0</v>
      </c>
      <c r="K41" s="32">
        <v>7500</v>
      </c>
      <c r="L41" s="15">
        <v>5100</v>
      </c>
      <c r="M41" s="15">
        <v>19800</v>
      </c>
      <c r="N41" s="15">
        <v>100</v>
      </c>
      <c r="O41" s="15">
        <v>2400</v>
      </c>
      <c r="P41" s="15">
        <v>750</v>
      </c>
      <c r="Q41" s="15">
        <v>2000</v>
      </c>
      <c r="R41" s="15"/>
      <c r="S41" s="16"/>
      <c r="T41" s="100"/>
      <c r="U41" s="22">
        <v>1000</v>
      </c>
      <c r="V41" s="23">
        <v>1000</v>
      </c>
      <c r="W41" s="23"/>
      <c r="X41" s="23"/>
      <c r="Y41" s="23">
        <v>0</v>
      </c>
      <c r="Z41" s="23">
        <v>200</v>
      </c>
      <c r="AA41" s="23"/>
      <c r="AB41" s="23">
        <v>4000</v>
      </c>
      <c r="AC41" s="23">
        <v>2000</v>
      </c>
      <c r="AD41" s="23">
        <v>0</v>
      </c>
      <c r="AE41" s="23">
        <v>3300</v>
      </c>
      <c r="AF41" s="23">
        <v>400</v>
      </c>
      <c r="AG41" s="23">
        <v>0</v>
      </c>
      <c r="AH41" s="23">
        <v>0</v>
      </c>
      <c r="AI41" s="23">
        <v>200</v>
      </c>
      <c r="AJ41" s="23">
        <v>4000</v>
      </c>
      <c r="AK41" s="24"/>
      <c r="AL41" s="111">
        <v>20</v>
      </c>
      <c r="AM41" s="11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42" customFormat="1" ht="15.6" x14ac:dyDescent="0.3">
      <c r="A42" s="18">
        <v>40</v>
      </c>
      <c r="B42" s="17" t="s">
        <v>39</v>
      </c>
      <c r="C42" s="31">
        <v>2520</v>
      </c>
      <c r="D42" s="32">
        <v>1800</v>
      </c>
      <c r="E42" s="32"/>
      <c r="F42" s="32"/>
      <c r="G42" s="32">
        <v>2000</v>
      </c>
      <c r="H42" s="32">
        <v>420</v>
      </c>
      <c r="I42" s="32"/>
      <c r="J42" s="32">
        <v>200</v>
      </c>
      <c r="K42" s="32">
        <v>4500</v>
      </c>
      <c r="L42" s="15"/>
      <c r="M42" s="15"/>
      <c r="N42" s="15"/>
      <c r="O42" s="15"/>
      <c r="P42" s="15"/>
      <c r="Q42" s="15"/>
      <c r="R42" s="15"/>
      <c r="S42" s="16"/>
      <c r="T42" s="100"/>
      <c r="U42" s="22">
        <v>0</v>
      </c>
      <c r="V42" s="23">
        <v>0</v>
      </c>
      <c r="W42" s="23">
        <v>0</v>
      </c>
      <c r="X42" s="23">
        <v>0</v>
      </c>
      <c r="Y42" s="23">
        <v>0</v>
      </c>
      <c r="Z42" s="23">
        <v>2000</v>
      </c>
      <c r="AA42" s="23"/>
      <c r="AB42" s="23">
        <v>1000</v>
      </c>
      <c r="AC42" s="23"/>
      <c r="AD42" s="23"/>
      <c r="AE42" s="23"/>
      <c r="AF42" s="23"/>
      <c r="AG42" s="23"/>
      <c r="AH42" s="23"/>
      <c r="AI42" s="23"/>
      <c r="AJ42" s="23"/>
      <c r="AK42" s="24"/>
      <c r="AL42" s="108"/>
      <c r="AM42" s="108"/>
    </row>
    <row r="43" spans="1:55" s="42" customFormat="1" ht="15.6" x14ac:dyDescent="0.3">
      <c r="A43" s="18">
        <v>41</v>
      </c>
      <c r="B43" s="44" t="s">
        <v>40</v>
      </c>
      <c r="C43" s="31">
        <v>800</v>
      </c>
      <c r="D43" s="32">
        <v>200</v>
      </c>
      <c r="E43" s="32">
        <v>0</v>
      </c>
      <c r="F43" s="32">
        <v>250</v>
      </c>
      <c r="G43" s="32">
        <v>6000</v>
      </c>
      <c r="H43" s="32">
        <v>1000</v>
      </c>
      <c r="I43" s="32"/>
      <c r="J43" s="32">
        <v>0</v>
      </c>
      <c r="K43" s="32">
        <v>2000</v>
      </c>
      <c r="L43" s="15">
        <v>4000</v>
      </c>
      <c r="M43" s="15">
        <v>55000</v>
      </c>
      <c r="N43" s="15">
        <v>200</v>
      </c>
      <c r="O43" s="15">
        <v>1000</v>
      </c>
      <c r="P43" s="15">
        <v>175</v>
      </c>
      <c r="Q43" s="15">
        <v>10000</v>
      </c>
      <c r="R43" s="15">
        <v>0</v>
      </c>
      <c r="S43" s="16">
        <v>10</v>
      </c>
      <c r="T43" s="100"/>
      <c r="U43" s="22">
        <v>1400</v>
      </c>
      <c r="V43" s="23">
        <v>3000</v>
      </c>
      <c r="W43" s="23">
        <v>0</v>
      </c>
      <c r="X43" s="23">
        <v>0</v>
      </c>
      <c r="Y43" s="23">
        <v>0</v>
      </c>
      <c r="Z43" s="23">
        <v>3000</v>
      </c>
      <c r="AA43" s="23">
        <v>0</v>
      </c>
      <c r="AB43" s="23">
        <v>3000</v>
      </c>
      <c r="AC43" s="23">
        <v>2000</v>
      </c>
      <c r="AD43" s="23">
        <v>1000</v>
      </c>
      <c r="AE43" s="23">
        <v>0</v>
      </c>
      <c r="AF43" s="23">
        <v>200</v>
      </c>
      <c r="AG43" s="23">
        <v>300</v>
      </c>
      <c r="AH43" s="23">
        <v>150</v>
      </c>
      <c r="AI43" s="23">
        <v>0</v>
      </c>
      <c r="AJ43" s="23">
        <v>40000</v>
      </c>
      <c r="AK43" s="24">
        <v>5</v>
      </c>
      <c r="AL43" s="108">
        <v>30</v>
      </c>
      <c r="AM43" s="108"/>
      <c r="AN43" s="81">
        <v>3200</v>
      </c>
      <c r="AO43" s="81">
        <v>0</v>
      </c>
      <c r="AP43" s="81">
        <v>-500</v>
      </c>
      <c r="AQ43" s="81">
        <v>-6800</v>
      </c>
      <c r="AR43" s="81">
        <v>2500</v>
      </c>
      <c r="AS43" s="81">
        <v>0</v>
      </c>
      <c r="AT43" s="81">
        <v>2800</v>
      </c>
      <c r="AU43" s="81">
        <v>2500</v>
      </c>
      <c r="AV43" s="81">
        <v>0</v>
      </c>
      <c r="AW43" s="81">
        <v>-30000</v>
      </c>
      <c r="AX43" s="81">
        <v>100</v>
      </c>
      <c r="AY43" s="81">
        <v>-1000</v>
      </c>
      <c r="AZ43" s="81">
        <v>0</v>
      </c>
      <c r="BA43" s="81">
        <v>-10000</v>
      </c>
      <c r="BB43" s="81">
        <v>20000</v>
      </c>
      <c r="BC43" s="81">
        <v>30</v>
      </c>
    </row>
    <row r="44" spans="1:55" ht="15.6" x14ac:dyDescent="0.3">
      <c r="A44" s="18">
        <v>42</v>
      </c>
      <c r="B44" s="17" t="s">
        <v>41</v>
      </c>
      <c r="C44" s="31">
        <v>4000</v>
      </c>
      <c r="D44" s="32">
        <v>0</v>
      </c>
      <c r="E44" s="32"/>
      <c r="F44" s="32"/>
      <c r="G44" s="32">
        <v>2800</v>
      </c>
      <c r="H44" s="32">
        <v>0</v>
      </c>
      <c r="I44" s="32"/>
      <c r="J44" s="32">
        <v>0</v>
      </c>
      <c r="K44" s="32">
        <v>3000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6"/>
      <c r="T44" s="100"/>
      <c r="U44" s="22">
        <v>0</v>
      </c>
      <c r="V44" s="23">
        <v>4000</v>
      </c>
      <c r="W44" s="23"/>
      <c r="X44" s="23"/>
      <c r="Y44" s="23">
        <v>0</v>
      </c>
      <c r="Z44" s="23">
        <v>4000</v>
      </c>
      <c r="AA44" s="23"/>
      <c r="AB44" s="23">
        <v>3000</v>
      </c>
      <c r="AC44" s="23">
        <v>2000</v>
      </c>
      <c r="AD44" s="23">
        <v>0</v>
      </c>
      <c r="AE44" s="23">
        <v>0</v>
      </c>
      <c r="AF44" s="23">
        <v>500</v>
      </c>
      <c r="AG44" s="23">
        <v>500</v>
      </c>
      <c r="AH44" s="23">
        <v>100</v>
      </c>
      <c r="AI44" s="23">
        <v>200</v>
      </c>
      <c r="AJ44" s="23">
        <v>1000</v>
      </c>
      <c r="AK44" s="24"/>
      <c r="AL44" s="111">
        <v>0</v>
      </c>
      <c r="AM44" s="111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42" customFormat="1" ht="15.6" x14ac:dyDescent="0.3">
      <c r="A45" s="18">
        <v>43</v>
      </c>
      <c r="B45" s="17" t="s">
        <v>42</v>
      </c>
      <c r="C45" s="31">
        <v>8600</v>
      </c>
      <c r="D45" s="32">
        <v>7000</v>
      </c>
      <c r="E45" s="32"/>
      <c r="F45" s="32"/>
      <c r="G45" s="32">
        <v>4000</v>
      </c>
      <c r="H45" s="32">
        <v>5000</v>
      </c>
      <c r="I45" s="32"/>
      <c r="J45" s="32">
        <v>6</v>
      </c>
      <c r="K45" s="32">
        <v>17000</v>
      </c>
      <c r="L45" s="15">
        <v>6040</v>
      </c>
      <c r="M45" s="15">
        <v>28700</v>
      </c>
      <c r="N45" s="15">
        <v>1800</v>
      </c>
      <c r="O45" s="15">
        <v>12000</v>
      </c>
      <c r="P45" s="15">
        <v>350</v>
      </c>
      <c r="Q45" s="15">
        <v>0</v>
      </c>
      <c r="R45" s="15">
        <v>0</v>
      </c>
      <c r="S45" s="16"/>
      <c r="T45" s="100">
        <v>25</v>
      </c>
      <c r="U45" s="22">
        <v>10000</v>
      </c>
      <c r="V45" s="23">
        <v>28000</v>
      </c>
      <c r="W45" s="23"/>
      <c r="X45" s="23"/>
      <c r="Y45" s="23">
        <v>18000</v>
      </c>
      <c r="Z45" s="23">
        <v>4000</v>
      </c>
      <c r="AA45" s="23"/>
      <c r="AB45" s="23">
        <v>30000</v>
      </c>
      <c r="AC45" s="23">
        <v>20000</v>
      </c>
      <c r="AD45" s="23">
        <v>28960</v>
      </c>
      <c r="AE45" s="23">
        <v>78906</v>
      </c>
      <c r="AF45" s="23">
        <v>100</v>
      </c>
      <c r="AG45" s="23">
        <v>0</v>
      </c>
      <c r="AH45" s="23">
        <v>300</v>
      </c>
      <c r="AI45" s="23">
        <v>20000</v>
      </c>
      <c r="AJ45" s="23">
        <v>40000</v>
      </c>
      <c r="AK45" s="24"/>
      <c r="AL45" s="108">
        <v>0</v>
      </c>
      <c r="AM45" s="108"/>
      <c r="AN45" s="81">
        <v>-20380</v>
      </c>
      <c r="AO45" s="81">
        <v>10000</v>
      </c>
      <c r="AP45" s="81">
        <v>20000</v>
      </c>
      <c r="AQ45" s="81">
        <v>-40120</v>
      </c>
      <c r="AR45" s="81">
        <v>2200</v>
      </c>
      <c r="AS45" s="81">
        <v>10000</v>
      </c>
      <c r="AT45" s="81">
        <v>0</v>
      </c>
      <c r="AU45" s="81">
        <v>-29300</v>
      </c>
      <c r="AV45" s="81">
        <v>12000</v>
      </c>
      <c r="AW45" s="81">
        <v>-18650</v>
      </c>
      <c r="AX45" s="81">
        <v>-11943</v>
      </c>
      <c r="AY45" s="81">
        <v>-24449</v>
      </c>
      <c r="AZ45" s="81">
        <v>-1959</v>
      </c>
      <c r="BA45" s="81">
        <v>-23970</v>
      </c>
      <c r="BB45" s="81">
        <v>7710</v>
      </c>
      <c r="BC45" s="81">
        <v>-14</v>
      </c>
    </row>
    <row r="46" spans="1:55" s="42" customFormat="1" ht="15.6" x14ac:dyDescent="0.3">
      <c r="A46" s="18">
        <v>44</v>
      </c>
      <c r="B46" s="44" t="s">
        <v>43</v>
      </c>
      <c r="C46" s="31">
        <v>1600</v>
      </c>
      <c r="D46" s="32">
        <v>200</v>
      </c>
      <c r="E46" s="32">
        <v>1000</v>
      </c>
      <c r="F46" s="32"/>
      <c r="G46" s="32">
        <v>200</v>
      </c>
      <c r="H46" s="32">
        <v>0</v>
      </c>
      <c r="I46" s="32">
        <v>0</v>
      </c>
      <c r="J46" s="32">
        <v>0</v>
      </c>
      <c r="K46" s="32">
        <v>0</v>
      </c>
      <c r="L46" s="15">
        <v>7000</v>
      </c>
      <c r="M46" s="15">
        <v>15000</v>
      </c>
      <c r="N46" s="15">
        <v>1500</v>
      </c>
      <c r="O46" s="15">
        <v>3200</v>
      </c>
      <c r="P46" s="15">
        <v>900</v>
      </c>
      <c r="Q46" s="15"/>
      <c r="R46" s="15"/>
      <c r="S46" s="16"/>
      <c r="T46" s="100"/>
      <c r="U46" s="22">
        <v>4000</v>
      </c>
      <c r="V46" s="23">
        <v>8000</v>
      </c>
      <c r="W46" s="23">
        <v>0</v>
      </c>
      <c r="X46" s="23"/>
      <c r="Y46" s="23">
        <v>6000</v>
      </c>
      <c r="Z46" s="23">
        <v>8000</v>
      </c>
      <c r="AA46" s="23"/>
      <c r="AB46" s="23">
        <v>8000</v>
      </c>
      <c r="AC46" s="23">
        <v>8000</v>
      </c>
      <c r="AD46" s="23">
        <v>1000</v>
      </c>
      <c r="AE46" s="23">
        <v>10000</v>
      </c>
      <c r="AF46" s="23">
        <v>1000</v>
      </c>
      <c r="AG46" s="23">
        <v>2000</v>
      </c>
      <c r="AH46" s="23">
        <v>250</v>
      </c>
      <c r="AI46" s="23">
        <v>1000</v>
      </c>
      <c r="AJ46" s="23">
        <v>5000</v>
      </c>
      <c r="AK46" s="24"/>
      <c r="AL46" s="108">
        <v>50</v>
      </c>
      <c r="AM46" s="108"/>
    </row>
    <row r="47" spans="1:55" ht="15.6" x14ac:dyDescent="0.3">
      <c r="A47" s="18">
        <v>45</v>
      </c>
      <c r="B47" s="17" t="s">
        <v>44</v>
      </c>
      <c r="C47" s="31">
        <v>3200</v>
      </c>
      <c r="D47" s="32">
        <v>3600</v>
      </c>
      <c r="E47" s="32">
        <v>3000</v>
      </c>
      <c r="F47" s="32">
        <v>1250</v>
      </c>
      <c r="G47" s="32">
        <v>12000</v>
      </c>
      <c r="H47" s="32">
        <v>8600</v>
      </c>
      <c r="I47" s="32">
        <v>0</v>
      </c>
      <c r="J47" s="32">
        <v>0</v>
      </c>
      <c r="K47" s="32">
        <v>6000</v>
      </c>
      <c r="L47" s="15">
        <v>8000</v>
      </c>
      <c r="M47" s="15">
        <v>40300</v>
      </c>
      <c r="N47" s="15">
        <v>8350</v>
      </c>
      <c r="O47" s="15">
        <v>5000</v>
      </c>
      <c r="P47" s="15">
        <v>1700</v>
      </c>
      <c r="Q47" s="15"/>
      <c r="R47" s="15"/>
      <c r="S47" s="16"/>
      <c r="T47" s="100"/>
      <c r="U47" s="22">
        <v>0</v>
      </c>
      <c r="V47" s="23">
        <v>6000</v>
      </c>
      <c r="W47" s="23"/>
      <c r="X47" s="23"/>
      <c r="Y47" s="23"/>
      <c r="Z47" s="23">
        <v>7000</v>
      </c>
      <c r="AA47" s="23">
        <v>100</v>
      </c>
      <c r="AB47" s="23">
        <v>6000</v>
      </c>
      <c r="AC47" s="23">
        <v>0</v>
      </c>
      <c r="AD47" s="23">
        <v>6600</v>
      </c>
      <c r="AE47" s="23">
        <v>0</v>
      </c>
      <c r="AF47" s="23">
        <v>0</v>
      </c>
      <c r="AG47" s="23">
        <v>0</v>
      </c>
      <c r="AH47" s="23">
        <v>0</v>
      </c>
      <c r="AI47" s="23">
        <v>10000</v>
      </c>
      <c r="AJ47" s="23">
        <v>20000</v>
      </c>
      <c r="AK47" s="24"/>
      <c r="AL47" s="111">
        <v>30</v>
      </c>
      <c r="AM47" s="111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42" customFormat="1" x14ac:dyDescent="0.25">
      <c r="A48" s="18">
        <v>46</v>
      </c>
      <c r="B48" s="41" t="s">
        <v>45</v>
      </c>
      <c r="C48" s="45">
        <v>3800</v>
      </c>
      <c r="D48" s="32">
        <v>200</v>
      </c>
      <c r="E48" s="32"/>
      <c r="F48" s="32"/>
      <c r="G48" s="32">
        <v>4000</v>
      </c>
      <c r="H48" s="32">
        <v>1000</v>
      </c>
      <c r="I48" s="32"/>
      <c r="J48" s="32">
        <v>250</v>
      </c>
      <c r="K48" s="32">
        <v>4000</v>
      </c>
      <c r="L48" s="15">
        <v>3000</v>
      </c>
      <c r="M48" s="15">
        <v>34000</v>
      </c>
      <c r="N48" s="15">
        <v>500</v>
      </c>
      <c r="O48" s="15">
        <v>2000</v>
      </c>
      <c r="P48" s="15">
        <v>300</v>
      </c>
      <c r="Q48" s="15"/>
      <c r="R48" s="15"/>
      <c r="S48" s="15"/>
      <c r="T48" s="15"/>
      <c r="U48" s="23">
        <v>5000</v>
      </c>
      <c r="V48" s="23">
        <v>3000</v>
      </c>
      <c r="W48" s="23"/>
      <c r="X48" s="23"/>
      <c r="Y48" s="23">
        <v>2000</v>
      </c>
      <c r="Z48" s="23">
        <v>4000</v>
      </c>
      <c r="AA48" s="23"/>
      <c r="AB48" s="23">
        <v>3000</v>
      </c>
      <c r="AC48" s="23">
        <v>500</v>
      </c>
      <c r="AD48" s="23">
        <v>1000</v>
      </c>
      <c r="AE48" s="23">
        <v>0</v>
      </c>
      <c r="AF48" s="23">
        <v>1000</v>
      </c>
      <c r="AG48" s="23">
        <v>1000</v>
      </c>
      <c r="AH48" s="23">
        <v>100</v>
      </c>
      <c r="AI48" s="23">
        <v>10000</v>
      </c>
      <c r="AJ48" s="23">
        <v>5000</v>
      </c>
      <c r="AK48" s="23">
        <v>20</v>
      </c>
      <c r="AL48" s="108">
        <v>30</v>
      </c>
      <c r="AM48" s="108"/>
    </row>
    <row r="49" spans="1:55" ht="15.6" x14ac:dyDescent="0.3">
      <c r="A49" s="18">
        <v>47</v>
      </c>
      <c r="B49" s="17" t="s">
        <v>46</v>
      </c>
      <c r="C49" s="31">
        <v>2400</v>
      </c>
      <c r="D49" s="32"/>
      <c r="E49" s="32"/>
      <c r="F49" s="32"/>
      <c r="G49" s="32">
        <v>3600</v>
      </c>
      <c r="H49" s="32">
        <v>100</v>
      </c>
      <c r="I49" s="32"/>
      <c r="J49" s="32">
        <v>500</v>
      </c>
      <c r="K49" s="32">
        <v>1900</v>
      </c>
      <c r="L49" s="15">
        <v>8300</v>
      </c>
      <c r="M49" s="15">
        <v>800</v>
      </c>
      <c r="N49" s="15">
        <v>2000</v>
      </c>
      <c r="O49" s="15">
        <v>500</v>
      </c>
      <c r="P49" s="15"/>
      <c r="Q49" s="15"/>
      <c r="R49" s="15"/>
      <c r="S49" s="16"/>
      <c r="T49" s="100"/>
      <c r="U49" s="22">
        <v>1000</v>
      </c>
      <c r="V49" s="23">
        <v>5000</v>
      </c>
      <c r="W49" s="23"/>
      <c r="X49" s="23"/>
      <c r="Y49" s="23"/>
      <c r="Z49" s="23">
        <v>5000</v>
      </c>
      <c r="AA49" s="23"/>
      <c r="AB49" s="23">
        <v>3000</v>
      </c>
      <c r="AC49" s="23">
        <v>2000</v>
      </c>
      <c r="AD49" s="23"/>
      <c r="AE49" s="23">
        <v>2000</v>
      </c>
      <c r="AF49" s="23">
        <v>1000</v>
      </c>
      <c r="AG49" s="23">
        <v>1000</v>
      </c>
      <c r="AH49" s="23"/>
      <c r="AI49" s="23"/>
      <c r="AJ49" s="23"/>
      <c r="AK49" s="24"/>
      <c r="AL49" s="111">
        <v>20</v>
      </c>
      <c r="AM49" s="111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5.6" x14ac:dyDescent="0.3">
      <c r="A50" s="18">
        <v>48</v>
      </c>
      <c r="B50" s="17" t="s">
        <v>47</v>
      </c>
      <c r="C50" s="31">
        <v>6000</v>
      </c>
      <c r="D50" s="32">
        <v>1000</v>
      </c>
      <c r="E50" s="32">
        <v>0</v>
      </c>
      <c r="F50" s="32">
        <v>0</v>
      </c>
      <c r="G50" s="32">
        <v>11500</v>
      </c>
      <c r="H50" s="32">
        <v>2000</v>
      </c>
      <c r="I50" s="32">
        <v>0</v>
      </c>
      <c r="J50" s="32">
        <v>0</v>
      </c>
      <c r="K50" s="32">
        <v>11500</v>
      </c>
      <c r="L50" s="15">
        <v>7200</v>
      </c>
      <c r="M50" s="15">
        <v>6600</v>
      </c>
      <c r="N50" s="15">
        <v>0</v>
      </c>
      <c r="O50" s="15">
        <v>2400</v>
      </c>
      <c r="P50" s="15">
        <v>100</v>
      </c>
      <c r="Q50" s="15">
        <v>0</v>
      </c>
      <c r="R50" s="15">
        <v>0</v>
      </c>
      <c r="S50" s="16"/>
      <c r="T50" s="100">
        <v>4</v>
      </c>
      <c r="U50" s="22">
        <v>6000</v>
      </c>
      <c r="V50" s="23">
        <v>10000</v>
      </c>
      <c r="W50" s="23">
        <v>0</v>
      </c>
      <c r="X50" s="23">
        <v>1000</v>
      </c>
      <c r="Y50" s="23">
        <v>0</v>
      </c>
      <c r="Z50" s="23">
        <v>10000</v>
      </c>
      <c r="AA50" s="23">
        <v>0</v>
      </c>
      <c r="AB50" s="23">
        <v>15000</v>
      </c>
      <c r="AC50" s="23">
        <v>5000</v>
      </c>
      <c r="AD50" s="23">
        <v>24000</v>
      </c>
      <c r="AE50" s="23">
        <v>33000</v>
      </c>
      <c r="AF50" s="23">
        <v>2000</v>
      </c>
      <c r="AG50" s="23">
        <v>9600</v>
      </c>
      <c r="AH50" s="23">
        <v>250</v>
      </c>
      <c r="AI50" s="23">
        <v>36000</v>
      </c>
      <c r="AJ50" s="23">
        <v>33000</v>
      </c>
      <c r="AK50" s="24"/>
      <c r="AL50" s="111">
        <v>68</v>
      </c>
      <c r="AM50" s="111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42" customFormat="1" ht="15.6" x14ac:dyDescent="0.3">
      <c r="A51" s="62">
        <v>49</v>
      </c>
      <c r="B51" s="17" t="s">
        <v>48</v>
      </c>
      <c r="C51" s="31">
        <v>3100</v>
      </c>
      <c r="D51" s="32">
        <v>3900</v>
      </c>
      <c r="E51" s="32">
        <v>540</v>
      </c>
      <c r="F51" s="32">
        <v>0</v>
      </c>
      <c r="G51" s="32">
        <v>6880</v>
      </c>
      <c r="H51" s="32">
        <v>2960</v>
      </c>
      <c r="I51" s="32">
        <v>0</v>
      </c>
      <c r="J51" s="32">
        <v>2000</v>
      </c>
      <c r="K51" s="32">
        <v>3880</v>
      </c>
      <c r="L51" s="15">
        <v>2200</v>
      </c>
      <c r="M51" s="15">
        <v>21300</v>
      </c>
      <c r="N51" s="15">
        <v>600</v>
      </c>
      <c r="O51" s="15">
        <v>1200</v>
      </c>
      <c r="P51" s="15">
        <v>2475</v>
      </c>
      <c r="Q51" s="15">
        <v>0</v>
      </c>
      <c r="R51" s="15">
        <v>400</v>
      </c>
      <c r="S51" s="16"/>
      <c r="T51" s="100"/>
      <c r="U51" s="22">
        <v>10000</v>
      </c>
      <c r="V51" s="23">
        <v>1000</v>
      </c>
      <c r="W51" s="23"/>
      <c r="X51" s="23">
        <v>500</v>
      </c>
      <c r="Y51" s="23">
        <v>0</v>
      </c>
      <c r="Z51" s="23">
        <v>2000</v>
      </c>
      <c r="AA51" s="23"/>
      <c r="AB51" s="23">
        <v>2000</v>
      </c>
      <c r="AC51" s="23">
        <v>1000</v>
      </c>
      <c r="AD51" s="23">
        <v>1000</v>
      </c>
      <c r="AE51" s="23">
        <v>0</v>
      </c>
      <c r="AF51" s="23">
        <v>1000</v>
      </c>
      <c r="AG51" s="23">
        <v>1000</v>
      </c>
      <c r="AH51" s="23">
        <v>100</v>
      </c>
      <c r="AI51" s="23">
        <v>2000</v>
      </c>
      <c r="AJ51" s="23">
        <v>1000</v>
      </c>
      <c r="AK51" s="24"/>
      <c r="AL51" s="108">
        <v>6</v>
      </c>
      <c r="AM51" s="108"/>
    </row>
    <row r="52" spans="1:55" s="42" customFormat="1" ht="15.6" x14ac:dyDescent="0.3">
      <c r="A52" s="62">
        <v>50</v>
      </c>
      <c r="B52" s="17" t="s">
        <v>49</v>
      </c>
      <c r="C52" s="31">
        <v>1500</v>
      </c>
      <c r="D52" s="32">
        <v>1000</v>
      </c>
      <c r="E52" s="32"/>
      <c r="F52" s="32"/>
      <c r="G52" s="32">
        <v>6000</v>
      </c>
      <c r="H52" s="32">
        <v>1200</v>
      </c>
      <c r="I52" s="32"/>
      <c r="J52" s="32">
        <v>0</v>
      </c>
      <c r="K52" s="32">
        <v>1200</v>
      </c>
      <c r="L52" s="15">
        <v>0</v>
      </c>
      <c r="M52" s="15">
        <v>30000</v>
      </c>
      <c r="N52" s="15">
        <v>0</v>
      </c>
      <c r="O52" s="15">
        <v>2000</v>
      </c>
      <c r="P52" s="15"/>
      <c r="Q52" s="15"/>
      <c r="R52" s="15"/>
      <c r="S52" s="16">
        <v>20</v>
      </c>
      <c r="T52" s="100"/>
      <c r="U52" s="22">
        <v>1000</v>
      </c>
      <c r="V52" s="23">
        <v>6000</v>
      </c>
      <c r="W52" s="23"/>
      <c r="X52" s="23"/>
      <c r="Y52" s="23">
        <v>0</v>
      </c>
      <c r="Z52" s="23">
        <v>6000</v>
      </c>
      <c r="AA52" s="23"/>
      <c r="AB52" s="23">
        <v>5000</v>
      </c>
      <c r="AC52" s="23">
        <v>5000</v>
      </c>
      <c r="AD52" s="23">
        <v>6000</v>
      </c>
      <c r="AE52" s="23"/>
      <c r="AF52" s="23">
        <v>2000</v>
      </c>
      <c r="AG52" s="23"/>
      <c r="AH52" s="23"/>
      <c r="AI52" s="23"/>
      <c r="AJ52" s="23">
        <v>20000</v>
      </c>
      <c r="AK52" s="24"/>
      <c r="AL52" s="108">
        <v>24</v>
      </c>
      <c r="AM52" s="108"/>
    </row>
    <row r="53" spans="1:55" ht="15.6" x14ac:dyDescent="0.3">
      <c r="A53" s="18">
        <v>51</v>
      </c>
      <c r="B53" s="17" t="s">
        <v>50</v>
      </c>
      <c r="C53" s="31">
        <v>20160</v>
      </c>
      <c r="D53" s="32">
        <v>0</v>
      </c>
      <c r="E53" s="32">
        <v>0</v>
      </c>
      <c r="F53" s="32">
        <v>1000</v>
      </c>
      <c r="G53" s="32">
        <v>99000</v>
      </c>
      <c r="H53" s="32">
        <v>0</v>
      </c>
      <c r="I53" s="32">
        <v>0</v>
      </c>
      <c r="J53" s="32">
        <v>0</v>
      </c>
      <c r="K53" s="32">
        <v>0</v>
      </c>
      <c r="L53" s="15">
        <v>3700</v>
      </c>
      <c r="M53" s="15">
        <v>74100</v>
      </c>
      <c r="N53" s="15">
        <v>1200</v>
      </c>
      <c r="O53" s="15">
        <v>19000</v>
      </c>
      <c r="P53" s="15">
        <v>2250</v>
      </c>
      <c r="Q53" s="15">
        <v>20000</v>
      </c>
      <c r="R53" s="15"/>
      <c r="S53" s="16"/>
      <c r="T53" s="100">
        <v>4</v>
      </c>
      <c r="U53" s="22">
        <v>0</v>
      </c>
      <c r="V53" s="23">
        <v>12000</v>
      </c>
      <c r="W53" s="23">
        <v>0</v>
      </c>
      <c r="X53" s="23">
        <v>0</v>
      </c>
      <c r="Y53" s="23">
        <v>0</v>
      </c>
      <c r="Z53" s="23">
        <v>16000</v>
      </c>
      <c r="AA53" s="23"/>
      <c r="AB53" s="23">
        <v>9200</v>
      </c>
      <c r="AC53" s="23">
        <v>12000</v>
      </c>
      <c r="AD53" s="23">
        <v>1300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10000</v>
      </c>
      <c r="AK53" s="24"/>
      <c r="AL53" s="111">
        <v>40</v>
      </c>
      <c r="AM53" s="111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5.6" x14ac:dyDescent="0.3">
      <c r="A54" s="18">
        <v>52</v>
      </c>
      <c r="B54" s="17" t="s">
        <v>51</v>
      </c>
      <c r="C54" s="31">
        <v>940</v>
      </c>
      <c r="D54" s="32">
        <v>740</v>
      </c>
      <c r="E54" s="32"/>
      <c r="F54" s="32">
        <v>830</v>
      </c>
      <c r="G54" s="32">
        <v>4420</v>
      </c>
      <c r="H54" s="32">
        <v>2440</v>
      </c>
      <c r="I54" s="32"/>
      <c r="J54" s="32">
        <v>0</v>
      </c>
      <c r="K54" s="32">
        <v>2800</v>
      </c>
      <c r="L54" s="15">
        <v>1100</v>
      </c>
      <c r="M54" s="15">
        <v>14300</v>
      </c>
      <c r="N54" s="15">
        <v>200</v>
      </c>
      <c r="O54" s="15">
        <v>3500</v>
      </c>
      <c r="P54" s="15"/>
      <c r="Q54" s="15">
        <v>500</v>
      </c>
      <c r="R54" s="15">
        <v>0</v>
      </c>
      <c r="S54" s="16"/>
      <c r="T54" s="100">
        <v>0</v>
      </c>
      <c r="U54" s="22">
        <v>500</v>
      </c>
      <c r="V54" s="23">
        <v>2600</v>
      </c>
      <c r="W54" s="23"/>
      <c r="X54" s="23">
        <v>0</v>
      </c>
      <c r="Y54" s="23">
        <v>0</v>
      </c>
      <c r="Z54" s="23">
        <v>2000</v>
      </c>
      <c r="AA54" s="23">
        <v>0</v>
      </c>
      <c r="AB54" s="23">
        <v>2716</v>
      </c>
      <c r="AC54" s="23">
        <v>0</v>
      </c>
      <c r="AD54" s="23">
        <v>3000</v>
      </c>
      <c r="AE54" s="23">
        <v>0</v>
      </c>
      <c r="AF54" s="23">
        <v>800</v>
      </c>
      <c r="AG54" s="23">
        <v>0</v>
      </c>
      <c r="AH54" s="23">
        <v>0</v>
      </c>
      <c r="AI54" s="23">
        <v>1000</v>
      </c>
      <c r="AJ54" s="23">
        <v>3000</v>
      </c>
      <c r="AK54" s="24"/>
      <c r="AL54" s="111">
        <v>21</v>
      </c>
      <c r="AM54" s="111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5.6" x14ac:dyDescent="0.3">
      <c r="A55" s="18">
        <v>53</v>
      </c>
      <c r="B55" s="17" t="s">
        <v>52</v>
      </c>
      <c r="C55" s="31">
        <v>700</v>
      </c>
      <c r="D55" s="32">
        <v>800</v>
      </c>
      <c r="E55" s="32"/>
      <c r="F55" s="32"/>
      <c r="G55" s="32">
        <v>5200</v>
      </c>
      <c r="H55" s="32">
        <v>1000</v>
      </c>
      <c r="I55" s="32"/>
      <c r="J55" s="32">
        <v>0</v>
      </c>
      <c r="K55" s="32">
        <v>900</v>
      </c>
      <c r="L55" s="15">
        <v>1300</v>
      </c>
      <c r="M55" s="15">
        <v>7000</v>
      </c>
      <c r="N55" s="15">
        <v>120</v>
      </c>
      <c r="O55" s="15">
        <v>2300</v>
      </c>
      <c r="P55" s="15">
        <v>525</v>
      </c>
      <c r="Q55" s="15">
        <v>0</v>
      </c>
      <c r="R55" s="15">
        <v>0</v>
      </c>
      <c r="S55" s="16">
        <v>0</v>
      </c>
      <c r="T55" s="100"/>
      <c r="U55" s="22">
        <v>1500</v>
      </c>
      <c r="V55" s="23">
        <v>3000</v>
      </c>
      <c r="W55" s="23"/>
      <c r="X55" s="23"/>
      <c r="Y55" s="23">
        <v>0</v>
      </c>
      <c r="Z55" s="23">
        <v>3500</v>
      </c>
      <c r="AA55" s="23">
        <v>0</v>
      </c>
      <c r="AB55" s="23">
        <v>6000</v>
      </c>
      <c r="AC55" s="23">
        <v>2500</v>
      </c>
      <c r="AD55" s="23">
        <v>6600</v>
      </c>
      <c r="AE55" s="23">
        <v>0</v>
      </c>
      <c r="AF55" s="23">
        <v>1500</v>
      </c>
      <c r="AG55" s="23">
        <v>0</v>
      </c>
      <c r="AH55" s="23">
        <v>0</v>
      </c>
      <c r="AI55" s="23">
        <v>1500</v>
      </c>
      <c r="AJ55" s="23">
        <v>4000</v>
      </c>
      <c r="AK55" s="24"/>
      <c r="AL55" s="111">
        <v>18</v>
      </c>
      <c r="AM55" s="111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5.6" x14ac:dyDescent="0.3">
      <c r="A56" s="18">
        <v>54</v>
      </c>
      <c r="B56" s="17" t="s">
        <v>53</v>
      </c>
      <c r="C56" s="31">
        <v>1000</v>
      </c>
      <c r="D56" s="32">
        <v>2000</v>
      </c>
      <c r="E56" s="32"/>
      <c r="F56" s="32"/>
      <c r="G56" s="32">
        <v>5200</v>
      </c>
      <c r="H56" s="32">
        <v>1000</v>
      </c>
      <c r="I56" s="32"/>
      <c r="J56" s="32">
        <v>1000</v>
      </c>
      <c r="K56" s="32">
        <v>5100</v>
      </c>
      <c r="L56" s="15">
        <v>800</v>
      </c>
      <c r="M56" s="15">
        <v>16000</v>
      </c>
      <c r="N56" s="15">
        <v>1400</v>
      </c>
      <c r="O56" s="15">
        <v>2000</v>
      </c>
      <c r="P56" s="15">
        <v>850</v>
      </c>
      <c r="Q56" s="15">
        <v>0</v>
      </c>
      <c r="R56" s="15">
        <v>0</v>
      </c>
      <c r="S56" s="16">
        <v>0</v>
      </c>
      <c r="T56" s="100">
        <v>0</v>
      </c>
      <c r="U56" s="22">
        <v>1500</v>
      </c>
      <c r="V56" s="23">
        <v>4000</v>
      </c>
      <c r="W56" s="23"/>
      <c r="X56" s="23"/>
      <c r="Y56" s="23">
        <v>1000</v>
      </c>
      <c r="Z56" s="23">
        <v>4000</v>
      </c>
      <c r="AA56" s="23"/>
      <c r="AB56" s="23">
        <v>4000</v>
      </c>
      <c r="AC56" s="23">
        <v>1000</v>
      </c>
      <c r="AD56" s="23">
        <v>1200</v>
      </c>
      <c r="AE56" s="23"/>
      <c r="AF56" s="23"/>
      <c r="AG56" s="23"/>
      <c r="AH56" s="23"/>
      <c r="AI56" s="23">
        <v>2000</v>
      </c>
      <c r="AJ56" s="23">
        <v>4000</v>
      </c>
      <c r="AK56" s="24"/>
      <c r="AL56" s="111">
        <v>28</v>
      </c>
      <c r="AM56" s="111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2" customFormat="1" ht="15.6" x14ac:dyDescent="0.3">
      <c r="A57" s="62">
        <v>55</v>
      </c>
      <c r="B57" s="17" t="s">
        <v>54</v>
      </c>
      <c r="C57" s="31">
        <v>61760</v>
      </c>
      <c r="D57" s="32">
        <v>6000</v>
      </c>
      <c r="E57" s="32"/>
      <c r="F57" s="32">
        <v>700</v>
      </c>
      <c r="G57" s="32">
        <v>1840</v>
      </c>
      <c r="H57" s="32">
        <v>6615</v>
      </c>
      <c r="I57" s="32"/>
      <c r="J57" s="32">
        <v>844</v>
      </c>
      <c r="K57" s="32">
        <v>9010</v>
      </c>
      <c r="L57" s="15">
        <v>10800</v>
      </c>
      <c r="M57" s="15">
        <v>50000</v>
      </c>
      <c r="N57" s="15">
        <v>3200</v>
      </c>
      <c r="O57" s="15">
        <v>5000</v>
      </c>
      <c r="P57" s="15">
        <v>1250</v>
      </c>
      <c r="Q57" s="15">
        <v>2000</v>
      </c>
      <c r="R57" s="15">
        <v>0</v>
      </c>
      <c r="S57" s="16">
        <v>0</v>
      </c>
      <c r="T57" s="100">
        <v>0</v>
      </c>
      <c r="U57" s="22">
        <v>0</v>
      </c>
      <c r="V57" s="23">
        <v>4000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17000</v>
      </c>
      <c r="AC57" s="23">
        <v>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10000</v>
      </c>
      <c r="AJ57" s="23">
        <v>10000</v>
      </c>
      <c r="AK57" s="24">
        <v>40</v>
      </c>
      <c r="AL57" s="108">
        <v>40</v>
      </c>
      <c r="AM57" s="108"/>
    </row>
    <row r="58" spans="1:55" ht="15.6" x14ac:dyDescent="0.3">
      <c r="A58" s="18">
        <v>56</v>
      </c>
      <c r="B58" s="17" t="s">
        <v>55</v>
      </c>
      <c r="C58" s="31">
        <v>5030</v>
      </c>
      <c r="D58" s="32">
        <v>5680</v>
      </c>
      <c r="E58" s="32"/>
      <c r="F58" s="32"/>
      <c r="G58" s="32">
        <v>1480</v>
      </c>
      <c r="H58" s="32">
        <v>18540</v>
      </c>
      <c r="I58" s="32"/>
      <c r="J58" s="32">
        <v>0</v>
      </c>
      <c r="K58" s="32">
        <v>17570</v>
      </c>
      <c r="L58" s="15">
        <v>8800</v>
      </c>
      <c r="M58" s="15">
        <v>22100</v>
      </c>
      <c r="N58" s="15">
        <v>5500</v>
      </c>
      <c r="O58" s="15">
        <v>6600</v>
      </c>
      <c r="P58" s="15">
        <v>100</v>
      </c>
      <c r="Q58" s="15">
        <v>1000</v>
      </c>
      <c r="R58" s="15">
        <v>0</v>
      </c>
      <c r="S58" s="16"/>
      <c r="T58" s="100">
        <v>6</v>
      </c>
      <c r="U58" s="22">
        <v>10000</v>
      </c>
      <c r="V58" s="23">
        <v>6000</v>
      </c>
      <c r="W58" s="23"/>
      <c r="X58" s="23"/>
      <c r="Y58" s="23">
        <v>2000</v>
      </c>
      <c r="Z58" s="23">
        <v>0</v>
      </c>
      <c r="AA58" s="23"/>
      <c r="AB58" s="23">
        <v>15000</v>
      </c>
      <c r="AC58" s="23">
        <v>0</v>
      </c>
      <c r="AD58" s="23">
        <v>9900</v>
      </c>
      <c r="AE58" s="23">
        <v>25000</v>
      </c>
      <c r="AF58" s="23">
        <v>0</v>
      </c>
      <c r="AG58" s="23">
        <v>4000</v>
      </c>
      <c r="AH58" s="23">
        <v>1000</v>
      </c>
      <c r="AI58" s="23">
        <v>0</v>
      </c>
      <c r="AJ58" s="23">
        <v>10000</v>
      </c>
      <c r="AK58" s="24"/>
      <c r="AL58" s="111">
        <v>20</v>
      </c>
      <c r="AM58" s="111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5.6" x14ac:dyDescent="0.3">
      <c r="A59" s="18">
        <v>57</v>
      </c>
      <c r="B59" s="17" t="s">
        <v>56</v>
      </c>
      <c r="C59" s="31">
        <v>1100</v>
      </c>
      <c r="D59" s="32">
        <v>2820</v>
      </c>
      <c r="E59" s="32">
        <v>0</v>
      </c>
      <c r="F59" s="32">
        <v>200</v>
      </c>
      <c r="G59" s="32">
        <v>10040</v>
      </c>
      <c r="H59" s="32">
        <v>2000</v>
      </c>
      <c r="I59" s="32">
        <v>0</v>
      </c>
      <c r="J59" s="32">
        <v>50</v>
      </c>
      <c r="K59" s="32">
        <v>3560</v>
      </c>
      <c r="L59" s="15">
        <v>1000</v>
      </c>
      <c r="M59" s="15">
        <v>20300</v>
      </c>
      <c r="N59" s="15">
        <v>700</v>
      </c>
      <c r="O59" s="15">
        <v>2000</v>
      </c>
      <c r="P59" s="15">
        <v>18000</v>
      </c>
      <c r="Q59" s="15">
        <v>500</v>
      </c>
      <c r="R59" s="15">
        <v>0</v>
      </c>
      <c r="S59" s="16">
        <v>0</v>
      </c>
      <c r="T59" s="100">
        <v>0</v>
      </c>
      <c r="U59" s="22">
        <v>2000</v>
      </c>
      <c r="V59" s="23">
        <v>3000</v>
      </c>
      <c r="W59" s="23">
        <v>0</v>
      </c>
      <c r="X59" s="23">
        <v>0</v>
      </c>
      <c r="Y59" s="23">
        <v>0</v>
      </c>
      <c r="Z59" s="23">
        <v>3000</v>
      </c>
      <c r="AA59" s="23">
        <v>0</v>
      </c>
      <c r="AB59" s="23">
        <v>5000</v>
      </c>
      <c r="AC59" s="23">
        <v>2000</v>
      </c>
      <c r="AD59" s="23">
        <v>1000</v>
      </c>
      <c r="AE59" s="23">
        <v>0</v>
      </c>
      <c r="AF59" s="23">
        <v>300</v>
      </c>
      <c r="AG59" s="23">
        <v>600</v>
      </c>
      <c r="AH59" s="23">
        <v>0</v>
      </c>
      <c r="AI59" s="23">
        <v>3000</v>
      </c>
      <c r="AJ59" s="23">
        <v>10000</v>
      </c>
      <c r="AK59" s="24">
        <v>10</v>
      </c>
      <c r="AL59" s="112">
        <v>18</v>
      </c>
      <c r="AM59" s="111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5.6" x14ac:dyDescent="0.3">
      <c r="A60" s="18">
        <v>58</v>
      </c>
      <c r="B60" s="17" t="s">
        <v>57</v>
      </c>
      <c r="C60" s="31">
        <v>1510</v>
      </c>
      <c r="D60" s="32">
        <v>0</v>
      </c>
      <c r="E60" s="32">
        <v>0</v>
      </c>
      <c r="F60" s="32">
        <v>0</v>
      </c>
      <c r="G60" s="32">
        <v>0</v>
      </c>
      <c r="H60" s="32">
        <v>3000</v>
      </c>
      <c r="I60" s="32">
        <v>0</v>
      </c>
      <c r="J60" s="32">
        <v>0</v>
      </c>
      <c r="K60" s="32">
        <v>500</v>
      </c>
      <c r="L60" s="15">
        <v>1800</v>
      </c>
      <c r="M60" s="15">
        <v>3300</v>
      </c>
      <c r="N60" s="15">
        <v>0</v>
      </c>
      <c r="O60" s="15">
        <v>0</v>
      </c>
      <c r="P60" s="15">
        <v>100</v>
      </c>
      <c r="Q60" s="15">
        <v>0</v>
      </c>
      <c r="R60" s="15"/>
      <c r="S60" s="16"/>
      <c r="T60" s="100"/>
      <c r="U60" s="22">
        <v>2500</v>
      </c>
      <c r="V60" s="23">
        <v>3000</v>
      </c>
      <c r="W60" s="23">
        <v>0</v>
      </c>
      <c r="X60" s="23">
        <v>0</v>
      </c>
      <c r="Y60" s="23">
        <v>3000</v>
      </c>
      <c r="Z60" s="23">
        <v>1000</v>
      </c>
      <c r="AA60" s="23"/>
      <c r="AB60" s="23">
        <v>3000</v>
      </c>
      <c r="AC60" s="23">
        <v>2000</v>
      </c>
      <c r="AD60" s="23">
        <v>2000</v>
      </c>
      <c r="AE60" s="23">
        <v>6600</v>
      </c>
      <c r="AF60" s="23">
        <v>500</v>
      </c>
      <c r="AG60" s="23">
        <v>500</v>
      </c>
      <c r="AH60" s="23">
        <v>50</v>
      </c>
      <c r="AI60" s="23">
        <v>1000</v>
      </c>
      <c r="AJ60" s="23">
        <v>4000</v>
      </c>
      <c r="AK60" s="24"/>
      <c r="AL60" s="111">
        <v>15</v>
      </c>
      <c r="AM60" s="111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2" customFormat="1" ht="15.6" x14ac:dyDescent="0.3">
      <c r="A61" s="62">
        <v>59</v>
      </c>
      <c r="B61" s="44" t="s">
        <v>58</v>
      </c>
      <c r="C61" s="31">
        <v>200</v>
      </c>
      <c r="D61" s="32">
        <v>500</v>
      </c>
      <c r="E61" s="32"/>
      <c r="F61" s="32"/>
      <c r="G61" s="32">
        <v>6200</v>
      </c>
      <c r="H61" s="32">
        <v>0</v>
      </c>
      <c r="I61" s="32"/>
      <c r="J61" s="32">
        <v>0</v>
      </c>
      <c r="K61" s="32">
        <v>0</v>
      </c>
      <c r="L61" s="15"/>
      <c r="M61" s="15"/>
      <c r="N61" s="15"/>
      <c r="O61" s="15"/>
      <c r="P61" s="15"/>
      <c r="Q61" s="15"/>
      <c r="R61" s="15"/>
      <c r="S61" s="16"/>
      <c r="T61" s="100"/>
      <c r="U61" s="22">
        <v>1500</v>
      </c>
      <c r="V61" s="23">
        <v>3000</v>
      </c>
      <c r="W61" s="23"/>
      <c r="X61" s="23"/>
      <c r="Y61" s="23">
        <v>0</v>
      </c>
      <c r="Z61" s="23">
        <v>4700</v>
      </c>
      <c r="AA61" s="23"/>
      <c r="AB61" s="23">
        <v>3200</v>
      </c>
      <c r="AC61" s="23">
        <v>3200</v>
      </c>
      <c r="AD61" s="23"/>
      <c r="AE61" s="23"/>
      <c r="AF61" s="23"/>
      <c r="AG61" s="23"/>
      <c r="AH61" s="23"/>
      <c r="AI61" s="23"/>
      <c r="AJ61" s="23"/>
      <c r="AK61" s="24"/>
      <c r="AL61" s="108"/>
      <c r="AM61" s="108"/>
    </row>
    <row r="62" spans="1:55" s="42" customFormat="1" ht="15.6" x14ac:dyDescent="0.3">
      <c r="A62" s="62">
        <v>60</v>
      </c>
      <c r="B62" s="44" t="s">
        <v>59</v>
      </c>
      <c r="C62" s="31">
        <v>7900</v>
      </c>
      <c r="D62" s="32">
        <v>3680</v>
      </c>
      <c r="E62" s="32">
        <v>0</v>
      </c>
      <c r="F62" s="32">
        <v>0</v>
      </c>
      <c r="G62" s="32">
        <v>13100</v>
      </c>
      <c r="H62" s="32">
        <v>9480</v>
      </c>
      <c r="I62" s="32">
        <v>0</v>
      </c>
      <c r="J62" s="32">
        <v>3000</v>
      </c>
      <c r="K62" s="32">
        <v>9800</v>
      </c>
      <c r="L62" s="15">
        <v>10800</v>
      </c>
      <c r="M62" s="15">
        <v>24200</v>
      </c>
      <c r="N62" s="15"/>
      <c r="O62" s="15">
        <v>10800</v>
      </c>
      <c r="P62" s="15">
        <v>12300</v>
      </c>
      <c r="Q62" s="15">
        <v>337</v>
      </c>
      <c r="R62" s="15"/>
      <c r="S62" s="16"/>
      <c r="T62" s="100"/>
      <c r="U62" s="22">
        <v>0</v>
      </c>
      <c r="V62" s="23">
        <v>2000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2400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85</v>
      </c>
      <c r="AI62" s="23">
        <v>4000</v>
      </c>
      <c r="AJ62" s="23">
        <v>6000</v>
      </c>
      <c r="AK62" s="24"/>
      <c r="AL62" s="108">
        <v>13</v>
      </c>
      <c r="AM62" s="108"/>
    </row>
    <row r="63" spans="1:55" ht="15.6" x14ac:dyDescent="0.3">
      <c r="A63" s="18">
        <v>61</v>
      </c>
      <c r="B63" s="17" t="s">
        <v>60</v>
      </c>
      <c r="C63" s="31">
        <v>2300</v>
      </c>
      <c r="D63" s="32">
        <v>2400</v>
      </c>
      <c r="E63" s="32"/>
      <c r="F63" s="32"/>
      <c r="G63" s="32">
        <v>2200</v>
      </c>
      <c r="H63" s="32">
        <v>2200</v>
      </c>
      <c r="I63" s="32"/>
      <c r="J63" s="32">
        <v>0</v>
      </c>
      <c r="K63" s="32">
        <v>2000</v>
      </c>
      <c r="L63" s="15">
        <v>12900</v>
      </c>
      <c r="M63" s="15">
        <v>24100</v>
      </c>
      <c r="N63" s="15">
        <v>90</v>
      </c>
      <c r="O63" s="15">
        <v>4700</v>
      </c>
      <c r="P63" s="15">
        <v>650</v>
      </c>
      <c r="Q63" s="15">
        <v>3000</v>
      </c>
      <c r="R63" s="15"/>
      <c r="S63" s="16"/>
      <c r="T63" s="100"/>
      <c r="U63" s="22">
        <v>1700</v>
      </c>
      <c r="V63" s="23">
        <v>2000</v>
      </c>
      <c r="W63" s="23">
        <v>0</v>
      </c>
      <c r="X63" s="23">
        <v>1000</v>
      </c>
      <c r="Y63" s="23">
        <v>2000</v>
      </c>
      <c r="Z63" s="23">
        <v>3000</v>
      </c>
      <c r="AA63" s="23"/>
      <c r="AB63" s="23">
        <v>4000</v>
      </c>
      <c r="AC63" s="23">
        <v>2000</v>
      </c>
      <c r="AD63" s="23">
        <v>0</v>
      </c>
      <c r="AE63" s="23">
        <v>0</v>
      </c>
      <c r="AF63" s="23">
        <v>200</v>
      </c>
      <c r="AG63" s="23">
        <v>0</v>
      </c>
      <c r="AH63" s="23">
        <v>150</v>
      </c>
      <c r="AI63" s="23">
        <v>2000</v>
      </c>
      <c r="AJ63" s="23">
        <v>6600</v>
      </c>
      <c r="AK63" s="24"/>
      <c r="AL63" s="111">
        <v>26</v>
      </c>
      <c r="AM63" s="111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5.6" x14ac:dyDescent="0.3">
      <c r="A64" s="18">
        <v>62</v>
      </c>
      <c r="B64" s="17" t="s">
        <v>61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6"/>
      <c r="T64" s="100"/>
      <c r="U64" s="22">
        <v>1300</v>
      </c>
      <c r="V64" s="23">
        <v>2000</v>
      </c>
      <c r="W64" s="23"/>
      <c r="X64" s="23"/>
      <c r="Y64" s="23"/>
      <c r="Z64" s="23">
        <v>2000</v>
      </c>
      <c r="AA64" s="23"/>
      <c r="AB64" s="23">
        <v>1000</v>
      </c>
      <c r="AC64" s="23"/>
      <c r="AD64" s="23"/>
      <c r="AE64" s="23"/>
      <c r="AF64" s="23"/>
      <c r="AG64" s="23"/>
      <c r="AH64" s="23"/>
      <c r="AI64" s="23"/>
      <c r="AJ64" s="23">
        <v>1000</v>
      </c>
      <c r="AK64" s="24"/>
      <c r="AL64" s="111">
        <v>16</v>
      </c>
      <c r="AM64" s="111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5.6" x14ac:dyDescent="0.3">
      <c r="A65" s="18">
        <v>63</v>
      </c>
      <c r="B65" s="17" t="s">
        <v>62</v>
      </c>
      <c r="C65" s="31">
        <v>1380</v>
      </c>
      <c r="D65" s="32">
        <v>1840</v>
      </c>
      <c r="E65" s="32">
        <v>0</v>
      </c>
      <c r="F65" s="32">
        <v>690</v>
      </c>
      <c r="G65" s="32">
        <v>10060</v>
      </c>
      <c r="H65" s="32">
        <v>10360</v>
      </c>
      <c r="I65" s="32">
        <v>0</v>
      </c>
      <c r="J65" s="32">
        <v>0</v>
      </c>
      <c r="K65" s="32">
        <v>4530</v>
      </c>
      <c r="L65" s="15">
        <v>5900</v>
      </c>
      <c r="M65" s="15">
        <v>47800</v>
      </c>
      <c r="N65" s="15">
        <v>60</v>
      </c>
      <c r="O65" s="15">
        <v>4200</v>
      </c>
      <c r="P65" s="15">
        <v>475</v>
      </c>
      <c r="Q65" s="15">
        <v>4500</v>
      </c>
      <c r="R65" s="15">
        <v>0</v>
      </c>
      <c r="S65" s="16"/>
      <c r="T65" s="100"/>
      <c r="U65" s="22">
        <v>1500</v>
      </c>
      <c r="V65" s="23">
        <v>4000</v>
      </c>
      <c r="W65" s="23">
        <v>0</v>
      </c>
      <c r="X65" s="23">
        <v>0</v>
      </c>
      <c r="Y65" s="23">
        <v>0</v>
      </c>
      <c r="Z65" s="23">
        <v>6000</v>
      </c>
      <c r="AA65" s="23">
        <v>0</v>
      </c>
      <c r="AB65" s="23">
        <v>6000</v>
      </c>
      <c r="AC65" s="23">
        <v>3300</v>
      </c>
      <c r="AD65" s="23">
        <v>2800</v>
      </c>
      <c r="AE65" s="23">
        <v>10000</v>
      </c>
      <c r="AF65" s="23">
        <v>200</v>
      </c>
      <c r="AG65" s="23">
        <v>500</v>
      </c>
      <c r="AH65" s="23">
        <v>25</v>
      </c>
      <c r="AI65" s="23">
        <v>2000</v>
      </c>
      <c r="AJ65" s="23">
        <v>5000</v>
      </c>
      <c r="AK65" s="24"/>
      <c r="AL65" s="111">
        <v>25</v>
      </c>
      <c r="AM65" s="111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2" customFormat="1" ht="15.6" x14ac:dyDescent="0.3">
      <c r="A66" s="62">
        <v>64</v>
      </c>
      <c r="B66" s="44" t="s">
        <v>63</v>
      </c>
      <c r="C66" s="31">
        <v>100</v>
      </c>
      <c r="D66" s="32">
        <v>1000</v>
      </c>
      <c r="E66" s="32"/>
      <c r="F66" s="32">
        <v>340</v>
      </c>
      <c r="G66" s="32">
        <v>5000</v>
      </c>
      <c r="H66" s="32">
        <v>2000</v>
      </c>
      <c r="I66" s="32"/>
      <c r="J66" s="32">
        <v>0</v>
      </c>
      <c r="K66" s="32">
        <v>0</v>
      </c>
      <c r="L66" s="15">
        <v>1000</v>
      </c>
      <c r="M66" s="15">
        <v>3300</v>
      </c>
      <c r="N66" s="15">
        <v>10</v>
      </c>
      <c r="O66" s="15">
        <v>50</v>
      </c>
      <c r="P66" s="15">
        <v>0</v>
      </c>
      <c r="Q66" s="15">
        <v>0</v>
      </c>
      <c r="R66" s="15"/>
      <c r="S66" s="16"/>
      <c r="T66" s="100">
        <v>13</v>
      </c>
      <c r="U66" s="22">
        <v>5000</v>
      </c>
      <c r="V66" s="23">
        <v>6000</v>
      </c>
      <c r="W66" s="23"/>
      <c r="X66" s="23"/>
      <c r="Y66" s="23"/>
      <c r="Z66" s="23">
        <v>6000</v>
      </c>
      <c r="AA66" s="23"/>
      <c r="AB66" s="23">
        <v>7000</v>
      </c>
      <c r="AC66" s="23">
        <v>6000</v>
      </c>
      <c r="AD66" s="23">
        <v>6000</v>
      </c>
      <c r="AE66" s="23">
        <v>20000</v>
      </c>
      <c r="AF66" s="23">
        <v>500</v>
      </c>
      <c r="AG66" s="23">
        <v>300</v>
      </c>
      <c r="AH66" s="23">
        <v>200</v>
      </c>
      <c r="AI66" s="23">
        <v>10000</v>
      </c>
      <c r="AJ66" s="23">
        <v>20000</v>
      </c>
      <c r="AK66" s="24"/>
      <c r="AL66" s="108">
        <v>15</v>
      </c>
      <c r="AM66" s="108"/>
    </row>
    <row r="67" spans="1:55" ht="15.6" x14ac:dyDescent="0.3">
      <c r="A67" s="18">
        <v>65</v>
      </c>
      <c r="B67" s="17" t="s">
        <v>64</v>
      </c>
      <c r="C67" s="31">
        <v>3500</v>
      </c>
      <c r="D67" s="32">
        <v>0</v>
      </c>
      <c r="E67" s="32">
        <v>0</v>
      </c>
      <c r="F67" s="32">
        <v>1200</v>
      </c>
      <c r="G67" s="32">
        <v>1500</v>
      </c>
      <c r="H67" s="32">
        <v>10000</v>
      </c>
      <c r="I67" s="32">
        <v>0</v>
      </c>
      <c r="J67" s="32">
        <v>0</v>
      </c>
      <c r="K67" s="32">
        <v>15000</v>
      </c>
      <c r="L67" s="19">
        <v>2300</v>
      </c>
      <c r="M67" s="19">
        <v>117000</v>
      </c>
      <c r="N67" s="19">
        <v>1100</v>
      </c>
      <c r="O67" s="19">
        <v>13600</v>
      </c>
      <c r="P67" s="19">
        <v>330</v>
      </c>
      <c r="Q67" s="19">
        <v>500</v>
      </c>
      <c r="R67" s="19">
        <v>0</v>
      </c>
      <c r="S67" s="20"/>
      <c r="T67" s="104"/>
      <c r="U67" s="22">
        <v>0</v>
      </c>
      <c r="V67" s="23">
        <v>6000</v>
      </c>
      <c r="W67" s="23">
        <v>0</v>
      </c>
      <c r="X67" s="23">
        <v>0</v>
      </c>
      <c r="Y67" s="23">
        <v>2000</v>
      </c>
      <c r="Z67" s="23">
        <v>0</v>
      </c>
      <c r="AA67" s="23">
        <v>0</v>
      </c>
      <c r="AB67" s="23">
        <v>7500</v>
      </c>
      <c r="AC67" s="23">
        <v>0</v>
      </c>
      <c r="AD67" s="23">
        <v>0</v>
      </c>
      <c r="AE67" s="23">
        <v>0</v>
      </c>
      <c r="AF67" s="23">
        <v>500</v>
      </c>
      <c r="AG67" s="23">
        <v>0</v>
      </c>
      <c r="AH67" s="23">
        <v>40</v>
      </c>
      <c r="AI67" s="23">
        <v>6000</v>
      </c>
      <c r="AJ67" s="23">
        <v>10000</v>
      </c>
      <c r="AK67" s="24"/>
      <c r="AL67" s="111">
        <v>10</v>
      </c>
      <c r="AM67" s="11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5.6" x14ac:dyDescent="0.3">
      <c r="A68" s="18">
        <v>66</v>
      </c>
      <c r="B68" s="17" t="s">
        <v>65</v>
      </c>
      <c r="C68" s="31">
        <v>2700</v>
      </c>
      <c r="D68" s="32">
        <v>0</v>
      </c>
      <c r="E68" s="32">
        <v>0</v>
      </c>
      <c r="F68" s="32">
        <v>360</v>
      </c>
      <c r="G68" s="32">
        <v>4200</v>
      </c>
      <c r="H68" s="32">
        <v>3800</v>
      </c>
      <c r="I68" s="32"/>
      <c r="J68" s="32">
        <v>0</v>
      </c>
      <c r="K68" s="32">
        <v>2200</v>
      </c>
      <c r="L68" s="19">
        <v>400</v>
      </c>
      <c r="M68" s="19">
        <v>2800</v>
      </c>
      <c r="N68" s="19">
        <v>300</v>
      </c>
      <c r="O68" s="19">
        <v>3200</v>
      </c>
      <c r="P68" s="19">
        <v>75</v>
      </c>
      <c r="Q68" s="15">
        <v>3500</v>
      </c>
      <c r="R68" s="15">
        <v>2000</v>
      </c>
      <c r="S68" s="16">
        <v>0</v>
      </c>
      <c r="T68" s="100">
        <v>0</v>
      </c>
      <c r="U68" s="22">
        <v>500</v>
      </c>
      <c r="V68" s="23">
        <v>3600</v>
      </c>
      <c r="W68" s="23">
        <v>0</v>
      </c>
      <c r="X68" s="23">
        <v>0</v>
      </c>
      <c r="Y68" s="23">
        <v>200</v>
      </c>
      <c r="Z68" s="23">
        <v>1000</v>
      </c>
      <c r="AA68" s="23">
        <v>0</v>
      </c>
      <c r="AB68" s="23">
        <v>3600</v>
      </c>
      <c r="AC68" s="23">
        <v>1000</v>
      </c>
      <c r="AD68" s="23">
        <v>1600</v>
      </c>
      <c r="AE68" s="23">
        <v>6000</v>
      </c>
      <c r="AF68" s="23">
        <v>700</v>
      </c>
      <c r="AG68" s="23">
        <v>0</v>
      </c>
      <c r="AH68" s="23">
        <v>100</v>
      </c>
      <c r="AI68" s="23">
        <v>0</v>
      </c>
      <c r="AJ68" s="23">
        <v>0</v>
      </c>
      <c r="AK68" s="24">
        <v>0</v>
      </c>
      <c r="AL68" s="111">
        <v>26</v>
      </c>
      <c r="AM68" s="11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5.6" x14ac:dyDescent="0.3">
      <c r="A69" s="18">
        <v>67</v>
      </c>
      <c r="B69" s="17" t="s">
        <v>66</v>
      </c>
      <c r="C69" s="31">
        <v>5000</v>
      </c>
      <c r="D69" s="32">
        <v>2100</v>
      </c>
      <c r="E69" s="32">
        <v>7600</v>
      </c>
      <c r="F69" s="32">
        <v>80</v>
      </c>
      <c r="G69" s="32">
        <v>6300</v>
      </c>
      <c r="H69" s="32">
        <v>2600</v>
      </c>
      <c r="I69" s="32"/>
      <c r="J69" s="32">
        <v>0</v>
      </c>
      <c r="K69" s="32">
        <v>15500</v>
      </c>
      <c r="L69" s="15">
        <v>21500</v>
      </c>
      <c r="M69" s="15">
        <v>60400</v>
      </c>
      <c r="N69" s="15">
        <v>800</v>
      </c>
      <c r="O69" s="15">
        <v>4000</v>
      </c>
      <c r="P69" s="15">
        <v>200</v>
      </c>
      <c r="Q69" s="15">
        <v>1200</v>
      </c>
      <c r="R69" s="15"/>
      <c r="S69" s="16"/>
      <c r="T69" s="100"/>
      <c r="U69" s="22">
        <v>3000</v>
      </c>
      <c r="V69" s="23">
        <v>6000</v>
      </c>
      <c r="W69" s="23">
        <v>0</v>
      </c>
      <c r="X69" s="23">
        <v>1200</v>
      </c>
      <c r="Y69" s="23">
        <v>4000</v>
      </c>
      <c r="Z69" s="23">
        <v>5000</v>
      </c>
      <c r="AA69" s="23"/>
      <c r="AB69" s="23">
        <v>5000</v>
      </c>
      <c r="AC69" s="23">
        <v>0</v>
      </c>
      <c r="AD69" s="23">
        <v>0</v>
      </c>
      <c r="AE69" s="23">
        <v>0</v>
      </c>
      <c r="AF69" s="23">
        <v>0</v>
      </c>
      <c r="AG69" s="23">
        <v>0</v>
      </c>
      <c r="AH69" s="23">
        <v>125</v>
      </c>
      <c r="AI69" s="23">
        <v>0</v>
      </c>
      <c r="AJ69" s="23">
        <v>5000</v>
      </c>
      <c r="AK69" s="24">
        <v>30</v>
      </c>
      <c r="AL69" s="111">
        <v>30</v>
      </c>
      <c r="AM69" s="11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2" customFormat="1" ht="15.6" x14ac:dyDescent="0.3">
      <c r="A70" s="62">
        <v>68</v>
      </c>
      <c r="B70" s="44" t="s">
        <v>67</v>
      </c>
      <c r="C70" s="31">
        <v>15270</v>
      </c>
      <c r="D70" s="32">
        <v>5080</v>
      </c>
      <c r="E70" s="32"/>
      <c r="F70" s="32"/>
      <c r="G70" s="32">
        <v>4880</v>
      </c>
      <c r="H70" s="32">
        <v>9420</v>
      </c>
      <c r="I70" s="32"/>
      <c r="J70" s="32">
        <v>814</v>
      </c>
      <c r="K70" s="32">
        <v>3140</v>
      </c>
      <c r="L70" s="15"/>
      <c r="M70" s="15"/>
      <c r="N70" s="15"/>
      <c r="O70" s="15"/>
      <c r="P70" s="15"/>
      <c r="Q70" s="15"/>
      <c r="R70" s="15"/>
      <c r="S70" s="16"/>
      <c r="T70" s="100"/>
      <c r="U70" s="22">
        <v>0</v>
      </c>
      <c r="V70" s="23">
        <v>5000</v>
      </c>
      <c r="W70" s="23"/>
      <c r="X70" s="23"/>
      <c r="Y70" s="23"/>
      <c r="Z70" s="23"/>
      <c r="AA70" s="23"/>
      <c r="AB70" s="23">
        <v>5000</v>
      </c>
      <c r="AC70" s="23">
        <v>5000</v>
      </c>
      <c r="AD70" s="23">
        <v>10000</v>
      </c>
      <c r="AE70" s="23"/>
      <c r="AF70" s="23">
        <v>1000</v>
      </c>
      <c r="AG70" s="23">
        <v>2000</v>
      </c>
      <c r="AH70" s="23"/>
      <c r="AI70" s="23"/>
      <c r="AJ70" s="23">
        <v>15000</v>
      </c>
      <c r="AK70" s="24"/>
      <c r="AL70" s="108">
        <v>25</v>
      </c>
      <c r="AM70" s="108"/>
    </row>
    <row r="71" spans="1:55" s="42" customFormat="1" ht="15.6" x14ac:dyDescent="0.3">
      <c r="A71" s="62">
        <v>69</v>
      </c>
      <c r="B71" s="44" t="s">
        <v>68</v>
      </c>
      <c r="C71" s="31">
        <v>4820</v>
      </c>
      <c r="D71" s="32">
        <v>5020</v>
      </c>
      <c r="E71" s="32"/>
      <c r="F71" s="32"/>
      <c r="G71" s="32">
        <v>12000</v>
      </c>
      <c r="H71" s="32">
        <v>15800</v>
      </c>
      <c r="I71" s="32"/>
      <c r="J71" s="32">
        <v>0</v>
      </c>
      <c r="K71" s="32">
        <v>18440</v>
      </c>
      <c r="L71" s="15"/>
      <c r="M71" s="15"/>
      <c r="N71" s="15">
        <v>280</v>
      </c>
      <c r="O71" s="15">
        <v>400</v>
      </c>
      <c r="P71" s="15"/>
      <c r="Q71" s="15"/>
      <c r="R71" s="15"/>
      <c r="S71" s="16"/>
      <c r="T71" s="100"/>
      <c r="U71" s="22">
        <v>3000</v>
      </c>
      <c r="V71" s="23">
        <v>6000</v>
      </c>
      <c r="W71" s="23"/>
      <c r="X71" s="23"/>
      <c r="Y71" s="23">
        <v>0</v>
      </c>
      <c r="Z71" s="23">
        <v>5000</v>
      </c>
      <c r="AA71" s="23"/>
      <c r="AB71" s="23">
        <v>6800</v>
      </c>
      <c r="AC71" s="23">
        <v>3000</v>
      </c>
      <c r="AD71" s="23"/>
      <c r="AE71" s="23"/>
      <c r="AF71" s="23">
        <v>600</v>
      </c>
      <c r="AG71" s="23">
        <v>500</v>
      </c>
      <c r="AH71" s="23"/>
      <c r="AI71" s="23"/>
      <c r="AJ71" s="23">
        <v>5000</v>
      </c>
      <c r="AK71" s="24"/>
      <c r="AL71" s="108">
        <v>100</v>
      </c>
      <c r="AM71" s="108"/>
    </row>
    <row r="72" spans="1:55" ht="15.6" x14ac:dyDescent="0.3">
      <c r="A72" s="18">
        <v>70</v>
      </c>
      <c r="B72" s="17" t="s">
        <v>69</v>
      </c>
      <c r="C72" s="31">
        <v>10016</v>
      </c>
      <c r="D72" s="32">
        <v>1900</v>
      </c>
      <c r="E72" s="32"/>
      <c r="F72" s="32"/>
      <c r="G72" s="32">
        <v>10960</v>
      </c>
      <c r="H72" s="32">
        <v>340</v>
      </c>
      <c r="I72" s="32"/>
      <c r="J72" s="32">
        <v>0</v>
      </c>
      <c r="K72" s="32">
        <v>1200</v>
      </c>
      <c r="L72" s="15"/>
      <c r="M72" s="15"/>
      <c r="N72" s="15"/>
      <c r="O72" s="15"/>
      <c r="P72" s="15"/>
      <c r="Q72" s="15"/>
      <c r="R72" s="15"/>
      <c r="S72" s="16"/>
      <c r="T72" s="100"/>
      <c r="U72" s="22">
        <v>0</v>
      </c>
      <c r="V72" s="23">
        <v>2000</v>
      </c>
      <c r="W72" s="23"/>
      <c r="X72" s="23"/>
      <c r="Y72" s="23">
        <v>0</v>
      </c>
      <c r="Z72" s="23">
        <v>3600</v>
      </c>
      <c r="AA72" s="23"/>
      <c r="AB72" s="23">
        <v>3600</v>
      </c>
      <c r="AC72" s="23">
        <v>4500</v>
      </c>
      <c r="AD72" s="23"/>
      <c r="AE72" s="23"/>
      <c r="AF72" s="23"/>
      <c r="AG72" s="23"/>
      <c r="AH72" s="23"/>
      <c r="AI72" s="23"/>
      <c r="AJ72" s="23">
        <v>10000</v>
      </c>
      <c r="AK72" s="24"/>
      <c r="AL72" s="111"/>
      <c r="AM72" s="11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5.6" x14ac:dyDescent="0.3">
      <c r="A73" s="18">
        <v>71</v>
      </c>
      <c r="B73" s="17" t="s">
        <v>70</v>
      </c>
      <c r="C73" s="31">
        <v>900</v>
      </c>
      <c r="D73" s="32">
        <v>300</v>
      </c>
      <c r="E73" s="32">
        <v>0</v>
      </c>
      <c r="F73" s="32">
        <v>470</v>
      </c>
      <c r="G73" s="32">
        <v>1000</v>
      </c>
      <c r="H73" s="32">
        <v>840</v>
      </c>
      <c r="I73" s="32">
        <v>0</v>
      </c>
      <c r="J73" s="32">
        <v>0</v>
      </c>
      <c r="K73" s="32">
        <v>800</v>
      </c>
      <c r="L73" s="15">
        <v>2100</v>
      </c>
      <c r="M73" s="15">
        <v>13800</v>
      </c>
      <c r="N73" s="15">
        <v>600</v>
      </c>
      <c r="O73" s="15">
        <v>1600</v>
      </c>
      <c r="P73" s="15">
        <v>350</v>
      </c>
      <c r="Q73" s="15">
        <v>600</v>
      </c>
      <c r="R73" s="15">
        <v>0</v>
      </c>
      <c r="S73" s="16"/>
      <c r="T73" s="100">
        <v>4</v>
      </c>
      <c r="U73" s="22">
        <v>1000</v>
      </c>
      <c r="V73" s="23">
        <v>2000</v>
      </c>
      <c r="W73" s="23">
        <v>0</v>
      </c>
      <c r="X73" s="23">
        <v>250</v>
      </c>
      <c r="Y73" s="23">
        <v>1000</v>
      </c>
      <c r="Z73" s="23">
        <v>2000</v>
      </c>
      <c r="AA73" s="23">
        <v>0</v>
      </c>
      <c r="AB73" s="23">
        <v>1600</v>
      </c>
      <c r="AC73" s="23">
        <v>1000</v>
      </c>
      <c r="AD73" s="23">
        <v>200</v>
      </c>
      <c r="AE73" s="23">
        <v>0</v>
      </c>
      <c r="AF73" s="23">
        <v>200</v>
      </c>
      <c r="AG73" s="23">
        <v>200</v>
      </c>
      <c r="AH73" s="23">
        <v>50</v>
      </c>
      <c r="AI73" s="23">
        <v>0</v>
      </c>
      <c r="AJ73" s="23">
        <v>1700</v>
      </c>
      <c r="AK73" s="24"/>
      <c r="AL73" s="111">
        <v>36</v>
      </c>
      <c r="AM73" s="11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5.6" x14ac:dyDescent="0.3">
      <c r="A74" s="18">
        <v>72</v>
      </c>
      <c r="B74" s="17" t="s">
        <v>71</v>
      </c>
      <c r="C74" s="29">
        <v>300</v>
      </c>
      <c r="D74" s="30">
        <v>2240</v>
      </c>
      <c r="E74" s="30"/>
      <c r="F74" s="30"/>
      <c r="G74" s="30">
        <v>17760</v>
      </c>
      <c r="H74" s="30">
        <v>3000</v>
      </c>
      <c r="I74" s="30"/>
      <c r="J74" s="30">
        <v>0</v>
      </c>
      <c r="K74" s="30">
        <v>1500</v>
      </c>
      <c r="L74" s="6">
        <v>5200</v>
      </c>
      <c r="M74" s="6">
        <v>45700</v>
      </c>
      <c r="N74" s="6">
        <v>300</v>
      </c>
      <c r="O74" s="6">
        <v>2200</v>
      </c>
      <c r="P74" s="6"/>
      <c r="Q74" s="6"/>
      <c r="R74" s="6"/>
      <c r="S74" s="7"/>
      <c r="T74" s="105"/>
      <c r="U74" s="22">
        <v>2000</v>
      </c>
      <c r="V74" s="23">
        <v>2500</v>
      </c>
      <c r="W74" s="23"/>
      <c r="X74" s="23"/>
      <c r="Y74" s="23">
        <v>0</v>
      </c>
      <c r="Z74" s="23">
        <v>3000</v>
      </c>
      <c r="AA74" s="23"/>
      <c r="AB74" s="23">
        <v>2300</v>
      </c>
      <c r="AC74" s="23">
        <v>4500</v>
      </c>
      <c r="AD74" s="23">
        <v>0</v>
      </c>
      <c r="AE74" s="23">
        <v>0</v>
      </c>
      <c r="AF74" s="23">
        <v>400</v>
      </c>
      <c r="AG74" s="23">
        <v>2000</v>
      </c>
      <c r="AH74" s="23"/>
      <c r="AI74" s="23"/>
      <c r="AJ74" s="23">
        <v>2500</v>
      </c>
      <c r="AK74" s="24"/>
      <c r="AL74" s="111">
        <v>17</v>
      </c>
      <c r="AM74" s="11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2" customFormat="1" ht="15.6" x14ac:dyDescent="0.3">
      <c r="A75" s="62">
        <v>73</v>
      </c>
      <c r="B75" s="44" t="s">
        <v>72</v>
      </c>
      <c r="C75" s="31">
        <v>1200</v>
      </c>
      <c r="D75" s="32">
        <v>1000</v>
      </c>
      <c r="E75" s="32">
        <v>500</v>
      </c>
      <c r="F75" s="32">
        <v>0</v>
      </c>
      <c r="G75" s="32">
        <v>1000</v>
      </c>
      <c r="H75" s="32">
        <v>2000</v>
      </c>
      <c r="I75" s="32">
        <v>0</v>
      </c>
      <c r="J75" s="32">
        <v>400</v>
      </c>
      <c r="K75" s="32">
        <v>3300</v>
      </c>
      <c r="L75" s="15">
        <v>5900</v>
      </c>
      <c r="M75" s="15">
        <v>100</v>
      </c>
      <c r="N75" s="15">
        <v>12</v>
      </c>
      <c r="O75" s="15">
        <v>50</v>
      </c>
      <c r="P75" s="15">
        <v>25</v>
      </c>
      <c r="Q75" s="15">
        <v>5000</v>
      </c>
      <c r="R75" s="15">
        <v>0</v>
      </c>
      <c r="S75" s="16"/>
      <c r="T75" s="100"/>
      <c r="U75" s="22">
        <v>2300</v>
      </c>
      <c r="V75" s="23">
        <v>5000</v>
      </c>
      <c r="W75" s="23">
        <v>0</v>
      </c>
      <c r="X75" s="23">
        <v>0</v>
      </c>
      <c r="Y75" s="23">
        <v>3000</v>
      </c>
      <c r="Z75" s="23">
        <v>4000</v>
      </c>
      <c r="AA75" s="23">
        <v>0</v>
      </c>
      <c r="AB75" s="23">
        <v>3500</v>
      </c>
      <c r="AC75" s="23">
        <v>2000</v>
      </c>
      <c r="AD75" s="23">
        <v>10800</v>
      </c>
      <c r="AE75" s="23">
        <v>5000</v>
      </c>
      <c r="AF75" s="23">
        <v>230</v>
      </c>
      <c r="AG75" s="23">
        <v>300</v>
      </c>
      <c r="AH75" s="23">
        <v>210</v>
      </c>
      <c r="AI75" s="23">
        <v>0</v>
      </c>
      <c r="AJ75" s="23">
        <v>10000</v>
      </c>
      <c r="AK75" s="24"/>
      <c r="AL75" s="108">
        <v>16</v>
      </c>
      <c r="AM75" s="108"/>
    </row>
    <row r="76" spans="1:55" ht="15.6" x14ac:dyDescent="0.3">
      <c r="A76" s="18">
        <v>74</v>
      </c>
      <c r="B76" s="17" t="s">
        <v>73</v>
      </c>
      <c r="C76" s="31">
        <v>3500</v>
      </c>
      <c r="D76" s="32">
        <v>900</v>
      </c>
      <c r="E76" s="32"/>
      <c r="F76" s="32"/>
      <c r="G76" s="32">
        <v>3000</v>
      </c>
      <c r="H76" s="32">
        <v>3500</v>
      </c>
      <c r="I76" s="32"/>
      <c r="J76" s="32"/>
      <c r="K76" s="32">
        <v>5000</v>
      </c>
      <c r="L76" s="15">
        <v>500</v>
      </c>
      <c r="M76" s="15">
        <v>10000</v>
      </c>
      <c r="N76" s="15">
        <v>1250</v>
      </c>
      <c r="O76" s="15">
        <v>500</v>
      </c>
      <c r="P76" s="15"/>
      <c r="Q76" s="15"/>
      <c r="R76" s="15"/>
      <c r="S76" s="16"/>
      <c r="T76" s="100"/>
      <c r="U76" s="22">
        <v>2000</v>
      </c>
      <c r="V76" s="23">
        <v>6000</v>
      </c>
      <c r="W76" s="23"/>
      <c r="X76" s="23"/>
      <c r="Y76" s="23">
        <v>3000</v>
      </c>
      <c r="Z76" s="23">
        <v>6000</v>
      </c>
      <c r="AA76" s="23"/>
      <c r="AB76" s="23">
        <v>10000</v>
      </c>
      <c r="AC76" s="23">
        <v>3000</v>
      </c>
      <c r="AD76" s="23">
        <v>6000</v>
      </c>
      <c r="AE76" s="23">
        <v>0</v>
      </c>
      <c r="AF76" s="23">
        <v>0</v>
      </c>
      <c r="AG76" s="23">
        <v>3000</v>
      </c>
      <c r="AH76" s="23"/>
      <c r="AI76" s="23"/>
      <c r="AJ76" s="23">
        <v>20000</v>
      </c>
      <c r="AK76" s="24"/>
      <c r="AL76" s="111">
        <v>38</v>
      </c>
      <c r="AM76" s="111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5.6" x14ac:dyDescent="0.3">
      <c r="A77" s="18">
        <v>75</v>
      </c>
      <c r="B77" s="17" t="s">
        <v>74</v>
      </c>
      <c r="C77" s="31">
        <v>2000</v>
      </c>
      <c r="D77" s="32">
        <v>300</v>
      </c>
      <c r="E77" s="32"/>
      <c r="F77" s="32">
        <v>750</v>
      </c>
      <c r="G77" s="32">
        <v>6000</v>
      </c>
      <c r="H77" s="32">
        <v>1000</v>
      </c>
      <c r="I77" s="32"/>
      <c r="J77" s="32">
        <v>0</v>
      </c>
      <c r="K77" s="32">
        <v>3500</v>
      </c>
      <c r="L77" s="15">
        <v>12000</v>
      </c>
      <c r="M77" s="15">
        <v>46000</v>
      </c>
      <c r="N77" s="15">
        <v>1000</v>
      </c>
      <c r="O77" s="15">
        <v>5600</v>
      </c>
      <c r="P77" s="15">
        <v>125</v>
      </c>
      <c r="Q77" s="15"/>
      <c r="R77" s="15"/>
      <c r="S77" s="16">
        <v>12</v>
      </c>
      <c r="T77" s="100"/>
      <c r="U77" s="22">
        <v>3000</v>
      </c>
      <c r="V77" s="23">
        <v>600</v>
      </c>
      <c r="W77" s="23"/>
      <c r="X77" s="23"/>
      <c r="Y77" s="23">
        <v>0</v>
      </c>
      <c r="Z77" s="23">
        <v>6000</v>
      </c>
      <c r="AA77" s="23"/>
      <c r="AB77" s="23">
        <v>4000</v>
      </c>
      <c r="AC77" s="23">
        <v>6000</v>
      </c>
      <c r="AD77" s="23">
        <v>0</v>
      </c>
      <c r="AE77" s="23">
        <v>0</v>
      </c>
      <c r="AF77" s="23">
        <v>0</v>
      </c>
      <c r="AG77" s="23">
        <v>0</v>
      </c>
      <c r="AH77" s="23">
        <v>125</v>
      </c>
      <c r="AI77" s="23"/>
      <c r="AJ77" s="23">
        <v>10000</v>
      </c>
      <c r="AK77" s="24"/>
      <c r="AL77" s="111">
        <v>35</v>
      </c>
      <c r="AM77" s="111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5.6" x14ac:dyDescent="0.3">
      <c r="A78" s="18">
        <v>76</v>
      </c>
      <c r="B78" s="17" t="s">
        <v>75</v>
      </c>
      <c r="C78" s="31">
        <v>10400</v>
      </c>
      <c r="D78" s="32">
        <v>1520</v>
      </c>
      <c r="E78" s="32"/>
      <c r="F78" s="32"/>
      <c r="G78" s="32">
        <v>5120</v>
      </c>
      <c r="H78" s="32">
        <v>0</v>
      </c>
      <c r="I78" s="32">
        <v>0</v>
      </c>
      <c r="J78" s="32"/>
      <c r="K78" s="32">
        <v>7620</v>
      </c>
      <c r="L78" s="15">
        <v>9000</v>
      </c>
      <c r="M78" s="15">
        <v>26400</v>
      </c>
      <c r="N78" s="15">
        <v>200</v>
      </c>
      <c r="O78" s="15">
        <v>9970</v>
      </c>
      <c r="P78" s="15">
        <v>200</v>
      </c>
      <c r="Q78" s="15">
        <v>8000</v>
      </c>
      <c r="R78" s="15"/>
      <c r="S78" s="16"/>
      <c r="T78" s="100"/>
      <c r="U78" s="22">
        <v>0</v>
      </c>
      <c r="V78" s="23">
        <v>5000</v>
      </c>
      <c r="W78" s="23"/>
      <c r="X78" s="23"/>
      <c r="Y78" s="23">
        <v>0</v>
      </c>
      <c r="Z78" s="23">
        <v>10000</v>
      </c>
      <c r="AA78" s="23"/>
      <c r="AB78" s="23">
        <v>6000</v>
      </c>
      <c r="AC78" s="23">
        <v>0</v>
      </c>
      <c r="AD78" s="23">
        <v>0</v>
      </c>
      <c r="AE78" s="23">
        <v>0</v>
      </c>
      <c r="AF78" s="23">
        <v>400</v>
      </c>
      <c r="AG78" s="23">
        <v>0</v>
      </c>
      <c r="AH78" s="23">
        <v>375</v>
      </c>
      <c r="AI78" s="23"/>
      <c r="AJ78" s="23">
        <v>20000</v>
      </c>
      <c r="AK78" s="24"/>
      <c r="AL78" s="111">
        <v>38</v>
      </c>
      <c r="AM78" s="111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5.6" x14ac:dyDescent="0.3">
      <c r="A79" s="18">
        <v>77</v>
      </c>
      <c r="B79" s="17" t="s">
        <v>76</v>
      </c>
      <c r="C79" s="31">
        <v>2100</v>
      </c>
      <c r="D79" s="32">
        <v>2600</v>
      </c>
      <c r="E79" s="32">
        <v>0</v>
      </c>
      <c r="F79" s="32">
        <v>240</v>
      </c>
      <c r="G79" s="32">
        <v>6120</v>
      </c>
      <c r="H79" s="32">
        <v>0</v>
      </c>
      <c r="I79" s="32">
        <v>0</v>
      </c>
      <c r="J79" s="32">
        <v>0</v>
      </c>
      <c r="K79" s="32">
        <v>4850</v>
      </c>
      <c r="L79" s="15">
        <v>1300</v>
      </c>
      <c r="M79" s="15">
        <v>96900</v>
      </c>
      <c r="N79" s="15">
        <v>1030</v>
      </c>
      <c r="O79" s="15">
        <v>30</v>
      </c>
      <c r="P79" s="15">
        <v>50</v>
      </c>
      <c r="Q79" s="15">
        <v>7000</v>
      </c>
      <c r="R79" s="15">
        <v>0</v>
      </c>
      <c r="S79" s="16"/>
      <c r="T79" s="100"/>
      <c r="U79" s="22">
        <v>4000</v>
      </c>
      <c r="V79" s="23">
        <v>7000</v>
      </c>
      <c r="W79" s="23">
        <v>0</v>
      </c>
      <c r="X79" s="23">
        <v>2500</v>
      </c>
      <c r="Y79" s="23">
        <v>4000</v>
      </c>
      <c r="Z79" s="23">
        <v>8500</v>
      </c>
      <c r="AA79" s="23">
        <v>0</v>
      </c>
      <c r="AB79" s="23">
        <v>10000</v>
      </c>
      <c r="AC79" s="23">
        <v>4000</v>
      </c>
      <c r="AD79" s="23">
        <v>2000</v>
      </c>
      <c r="AE79" s="23">
        <v>0</v>
      </c>
      <c r="AF79" s="23">
        <v>3000</v>
      </c>
      <c r="AG79" s="23">
        <v>4000</v>
      </c>
      <c r="AH79" s="23">
        <v>375</v>
      </c>
      <c r="AI79" s="23">
        <v>0</v>
      </c>
      <c r="AJ79" s="23">
        <v>10000</v>
      </c>
      <c r="AK79" s="24">
        <v>80</v>
      </c>
      <c r="AL79" s="111">
        <v>50</v>
      </c>
      <c r="AM79" s="11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5.6" x14ac:dyDescent="0.3">
      <c r="A80" s="18">
        <v>78</v>
      </c>
      <c r="B80" s="17" t="s">
        <v>77</v>
      </c>
      <c r="C80" s="31">
        <v>800</v>
      </c>
      <c r="D80" s="32">
        <v>0</v>
      </c>
      <c r="E80" s="32">
        <v>0</v>
      </c>
      <c r="F80" s="32">
        <v>0</v>
      </c>
      <c r="G80" s="32">
        <v>5200</v>
      </c>
      <c r="H80" s="32">
        <v>0</v>
      </c>
      <c r="I80" s="32">
        <v>0</v>
      </c>
      <c r="J80" s="32">
        <v>0</v>
      </c>
      <c r="K80" s="32">
        <v>7020</v>
      </c>
      <c r="L80" s="15">
        <v>23000</v>
      </c>
      <c r="M80" s="15">
        <v>65000</v>
      </c>
      <c r="N80" s="15">
        <v>4300</v>
      </c>
      <c r="O80" s="15">
        <v>161000</v>
      </c>
      <c r="P80" s="15">
        <v>0</v>
      </c>
      <c r="Q80" s="15">
        <v>0</v>
      </c>
      <c r="R80" s="15">
        <v>0</v>
      </c>
      <c r="S80" s="16">
        <v>0</v>
      </c>
      <c r="T80" s="100">
        <v>0</v>
      </c>
      <c r="U80" s="22">
        <v>3000</v>
      </c>
      <c r="V80" s="23">
        <v>8000</v>
      </c>
      <c r="W80" s="23">
        <v>0</v>
      </c>
      <c r="X80" s="23">
        <v>3000</v>
      </c>
      <c r="Y80" s="23">
        <v>5000</v>
      </c>
      <c r="Z80" s="23">
        <v>10000</v>
      </c>
      <c r="AA80" s="23"/>
      <c r="AB80" s="23">
        <v>0</v>
      </c>
      <c r="AC80" s="23">
        <v>6500</v>
      </c>
      <c r="AD80" s="23">
        <v>6500</v>
      </c>
      <c r="AE80" s="23">
        <v>0</v>
      </c>
      <c r="AF80" s="23">
        <v>0</v>
      </c>
      <c r="AG80" s="23">
        <v>0</v>
      </c>
      <c r="AH80" s="117">
        <v>5000</v>
      </c>
      <c r="AI80" s="23">
        <v>10000</v>
      </c>
      <c r="AJ80" s="23">
        <v>20000</v>
      </c>
      <c r="AK80" s="24">
        <v>50</v>
      </c>
      <c r="AL80" s="111">
        <v>100</v>
      </c>
      <c r="AM80" s="111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2" customFormat="1" ht="15.6" x14ac:dyDescent="0.3">
      <c r="A81" s="62">
        <v>79</v>
      </c>
      <c r="B81" s="44" t="s">
        <v>78</v>
      </c>
      <c r="C81" s="31">
        <v>200</v>
      </c>
      <c r="D81" s="32">
        <v>0</v>
      </c>
      <c r="E81" s="32"/>
      <c r="F81" s="32"/>
      <c r="G81" s="32">
        <v>8600</v>
      </c>
      <c r="H81" s="32">
        <v>1600</v>
      </c>
      <c r="I81" s="32"/>
      <c r="J81" s="32">
        <v>0</v>
      </c>
      <c r="K81" s="32">
        <v>0</v>
      </c>
      <c r="L81" s="15">
        <v>0</v>
      </c>
      <c r="M81" s="15">
        <v>12600</v>
      </c>
      <c r="N81" s="15">
        <v>50</v>
      </c>
      <c r="O81" s="15">
        <v>50</v>
      </c>
      <c r="P81" s="15">
        <v>200</v>
      </c>
      <c r="Q81" s="15">
        <v>500</v>
      </c>
      <c r="R81" s="15">
        <v>200</v>
      </c>
      <c r="S81" s="16"/>
      <c r="T81" s="100"/>
      <c r="U81" s="22">
        <v>2000</v>
      </c>
      <c r="V81" s="23">
        <v>1500</v>
      </c>
      <c r="W81" s="23"/>
      <c r="X81" s="23">
        <v>2400</v>
      </c>
      <c r="Y81" s="23">
        <v>0</v>
      </c>
      <c r="Z81" s="23">
        <v>1000</v>
      </c>
      <c r="AA81" s="23"/>
      <c r="AB81" s="23">
        <v>3000</v>
      </c>
      <c r="AC81" s="23">
        <v>2000</v>
      </c>
      <c r="AD81" s="23">
        <v>2000</v>
      </c>
      <c r="AE81" s="23">
        <v>3600</v>
      </c>
      <c r="AF81" s="23">
        <v>400</v>
      </c>
      <c r="AG81" s="23">
        <v>400</v>
      </c>
      <c r="AH81" s="23">
        <v>100</v>
      </c>
      <c r="AI81" s="23">
        <v>1000</v>
      </c>
      <c r="AJ81" s="23">
        <v>2000</v>
      </c>
      <c r="AK81" s="24"/>
      <c r="AL81" s="108">
        <v>16</v>
      </c>
      <c r="AM81" s="108"/>
    </row>
    <row r="82" spans="1:55" ht="15.6" x14ac:dyDescent="0.3">
      <c r="A82" s="18">
        <v>80</v>
      </c>
      <c r="B82" s="17" t="s">
        <v>79</v>
      </c>
      <c r="C82" s="31">
        <v>2300</v>
      </c>
      <c r="D82" s="32">
        <v>1600</v>
      </c>
      <c r="E82" s="32">
        <v>2000</v>
      </c>
      <c r="F82" s="32"/>
      <c r="G82" s="32">
        <v>1300</v>
      </c>
      <c r="H82" s="32">
        <v>1600</v>
      </c>
      <c r="I82" s="32"/>
      <c r="J82" s="32">
        <v>0</v>
      </c>
      <c r="K82" s="32">
        <v>1600</v>
      </c>
      <c r="L82" s="15">
        <v>1000</v>
      </c>
      <c r="M82" s="15">
        <v>3300</v>
      </c>
      <c r="N82" s="15">
        <v>1000</v>
      </c>
      <c r="O82" s="15">
        <v>2000</v>
      </c>
      <c r="P82" s="15">
        <v>25</v>
      </c>
      <c r="Q82" s="15"/>
      <c r="R82" s="15"/>
      <c r="S82" s="16"/>
      <c r="T82" s="100"/>
      <c r="U82" s="22">
        <v>1700</v>
      </c>
      <c r="V82" s="23">
        <v>6000</v>
      </c>
      <c r="W82" s="23"/>
      <c r="X82" s="23"/>
      <c r="Y82" s="23">
        <v>1700</v>
      </c>
      <c r="Z82" s="23">
        <v>6000</v>
      </c>
      <c r="AA82" s="23"/>
      <c r="AB82" s="23">
        <v>6000</v>
      </c>
      <c r="AC82" s="23">
        <v>3400</v>
      </c>
      <c r="AD82" s="23">
        <v>1000</v>
      </c>
      <c r="AE82" s="23">
        <v>6600</v>
      </c>
      <c r="AF82" s="23">
        <v>4000</v>
      </c>
      <c r="AG82" s="23">
        <v>2000</v>
      </c>
      <c r="AH82" s="23">
        <v>200</v>
      </c>
      <c r="AI82" s="23">
        <v>1000</v>
      </c>
      <c r="AJ82" s="23">
        <v>6000</v>
      </c>
      <c r="AK82" s="24"/>
      <c r="AL82" s="111">
        <v>48</v>
      </c>
      <c r="AM82" s="111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5.6" x14ac:dyDescent="0.3">
      <c r="A83" s="18">
        <v>81</v>
      </c>
      <c r="B83" s="17" t="s">
        <v>80</v>
      </c>
      <c r="C83" s="31">
        <v>0</v>
      </c>
      <c r="D83" s="32">
        <v>300</v>
      </c>
      <c r="E83" s="32">
        <v>0</v>
      </c>
      <c r="F83" s="32">
        <v>0</v>
      </c>
      <c r="G83" s="32">
        <v>1500</v>
      </c>
      <c r="H83" s="32">
        <v>2500</v>
      </c>
      <c r="I83" s="32"/>
      <c r="J83" s="32">
        <v>0</v>
      </c>
      <c r="K83" s="32">
        <v>4000</v>
      </c>
      <c r="L83" s="15">
        <v>1500</v>
      </c>
      <c r="M83" s="15">
        <v>10000</v>
      </c>
      <c r="N83" s="15">
        <v>0</v>
      </c>
      <c r="O83" s="15">
        <v>0</v>
      </c>
      <c r="P83" s="15">
        <v>200</v>
      </c>
      <c r="Q83" s="15">
        <v>1000</v>
      </c>
      <c r="R83" s="15">
        <v>500</v>
      </c>
      <c r="S83" s="16">
        <v>0</v>
      </c>
      <c r="T83" s="100"/>
      <c r="U83" s="22">
        <v>2000</v>
      </c>
      <c r="V83" s="23">
        <v>2000</v>
      </c>
      <c r="W83" s="23"/>
      <c r="X83" s="23">
        <v>600</v>
      </c>
      <c r="Y83" s="23">
        <v>2000</v>
      </c>
      <c r="Z83" s="23">
        <v>2000</v>
      </c>
      <c r="AA83" s="23"/>
      <c r="AB83" s="23">
        <v>1200</v>
      </c>
      <c r="AC83" s="23">
        <v>0</v>
      </c>
      <c r="AD83" s="23">
        <v>0</v>
      </c>
      <c r="AE83" s="23">
        <v>0</v>
      </c>
      <c r="AF83" s="23">
        <v>100</v>
      </c>
      <c r="AG83" s="23">
        <v>0</v>
      </c>
      <c r="AH83" s="23">
        <v>0</v>
      </c>
      <c r="AI83" s="23">
        <v>1000</v>
      </c>
      <c r="AJ83" s="23">
        <v>2000</v>
      </c>
      <c r="AK83" s="24"/>
      <c r="AL83" s="111">
        <v>10</v>
      </c>
      <c r="AM83" s="111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5.6" x14ac:dyDescent="0.3">
      <c r="A84" s="18">
        <v>82</v>
      </c>
      <c r="B84" s="17" t="s">
        <v>81</v>
      </c>
      <c r="C84" s="31">
        <v>1800</v>
      </c>
      <c r="D84" s="32">
        <v>0</v>
      </c>
      <c r="E84" s="32">
        <v>0</v>
      </c>
      <c r="F84" s="32">
        <v>0</v>
      </c>
      <c r="G84" s="32">
        <v>7200</v>
      </c>
      <c r="H84" s="32">
        <v>1300</v>
      </c>
      <c r="I84" s="32">
        <v>0</v>
      </c>
      <c r="J84" s="32">
        <v>0</v>
      </c>
      <c r="K84" s="32">
        <v>9000</v>
      </c>
      <c r="L84" s="15">
        <v>2500</v>
      </c>
      <c r="M84" s="15">
        <v>69500</v>
      </c>
      <c r="N84" s="15">
        <v>1800</v>
      </c>
      <c r="O84" s="15">
        <v>4950</v>
      </c>
      <c r="P84" s="15">
        <v>650</v>
      </c>
      <c r="Q84" s="15">
        <v>0</v>
      </c>
      <c r="R84" s="15">
        <v>0</v>
      </c>
      <c r="S84" s="16"/>
      <c r="T84" s="100"/>
      <c r="U84" s="22">
        <v>1000</v>
      </c>
      <c r="V84" s="23">
        <v>3000</v>
      </c>
      <c r="W84" s="23"/>
      <c r="X84" s="23"/>
      <c r="Y84" s="23">
        <v>0</v>
      </c>
      <c r="Z84" s="23">
        <v>2700</v>
      </c>
      <c r="AA84" s="23"/>
      <c r="AB84" s="23">
        <v>4000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6000</v>
      </c>
      <c r="AJ84" s="23">
        <v>3000</v>
      </c>
      <c r="AK84" s="24"/>
      <c r="AL84" s="111">
        <v>42</v>
      </c>
      <c r="AM84" s="111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5.6" x14ac:dyDescent="0.3">
      <c r="A85" s="62">
        <v>83</v>
      </c>
      <c r="B85" s="17" t="s">
        <v>82</v>
      </c>
      <c r="C85" s="31">
        <v>200</v>
      </c>
      <c r="D85" s="32">
        <v>0</v>
      </c>
      <c r="E85" s="32"/>
      <c r="F85" s="32"/>
      <c r="G85" s="32">
        <v>2500</v>
      </c>
      <c r="H85" s="32">
        <v>800</v>
      </c>
      <c r="I85" s="32"/>
      <c r="J85" s="32">
        <v>0</v>
      </c>
      <c r="K85" s="32">
        <v>2500</v>
      </c>
      <c r="L85" s="15"/>
      <c r="M85" s="15"/>
      <c r="N85" s="15"/>
      <c r="O85" s="15"/>
      <c r="P85" s="15"/>
      <c r="Q85" s="15"/>
      <c r="R85" s="15"/>
      <c r="S85" s="16"/>
      <c r="T85" s="100"/>
      <c r="U85" s="22">
        <v>6000</v>
      </c>
      <c r="V85" s="23">
        <v>5000</v>
      </c>
      <c r="W85" s="23">
        <v>0</v>
      </c>
      <c r="X85" s="23">
        <v>0</v>
      </c>
      <c r="Y85" s="23">
        <v>2800</v>
      </c>
      <c r="Z85" s="23">
        <v>6000</v>
      </c>
      <c r="AA85" s="23"/>
      <c r="AB85" s="23">
        <v>3500</v>
      </c>
      <c r="AC85" s="23">
        <v>3500</v>
      </c>
      <c r="AD85" s="23">
        <v>1500</v>
      </c>
      <c r="AE85" s="23">
        <v>2000</v>
      </c>
      <c r="AF85" s="23">
        <v>1000</v>
      </c>
      <c r="AG85" s="23">
        <v>1000</v>
      </c>
      <c r="AH85" s="23">
        <v>100</v>
      </c>
      <c r="AI85" s="23">
        <v>1000</v>
      </c>
      <c r="AJ85" s="23">
        <v>3000</v>
      </c>
      <c r="AK85" s="24"/>
      <c r="AL85" s="111">
        <v>56</v>
      </c>
      <c r="AM85" s="111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42" customFormat="1" ht="15.6" x14ac:dyDescent="0.3">
      <c r="A86" s="18">
        <v>84</v>
      </c>
      <c r="B86" s="17" t="s">
        <v>83</v>
      </c>
      <c r="C86" s="31">
        <v>3500</v>
      </c>
      <c r="D86" s="32">
        <v>0</v>
      </c>
      <c r="E86" s="32"/>
      <c r="F86" s="32"/>
      <c r="G86" s="32">
        <v>3000</v>
      </c>
      <c r="H86" s="32">
        <v>7000</v>
      </c>
      <c r="I86" s="32"/>
      <c r="J86" s="32">
        <v>0</v>
      </c>
      <c r="K86" s="32">
        <v>8000</v>
      </c>
      <c r="L86" s="15">
        <v>3500</v>
      </c>
      <c r="M86" s="15">
        <v>3000</v>
      </c>
      <c r="N86" s="15">
        <v>200</v>
      </c>
      <c r="O86" s="15">
        <v>2000</v>
      </c>
      <c r="P86" s="15">
        <v>750</v>
      </c>
      <c r="Q86" s="15">
        <v>5000</v>
      </c>
      <c r="R86" s="15">
        <v>0</v>
      </c>
      <c r="S86" s="16">
        <v>0</v>
      </c>
      <c r="T86" s="100">
        <v>0</v>
      </c>
      <c r="U86" s="22">
        <v>3000</v>
      </c>
      <c r="V86" s="23">
        <v>12000</v>
      </c>
      <c r="W86" s="23"/>
      <c r="X86" s="23"/>
      <c r="Y86" s="23">
        <v>6000</v>
      </c>
      <c r="Z86" s="23">
        <v>8000</v>
      </c>
      <c r="AA86" s="23"/>
      <c r="AB86" s="23">
        <v>12000</v>
      </c>
      <c r="AC86" s="23">
        <v>4000</v>
      </c>
      <c r="AD86" s="23">
        <v>2500</v>
      </c>
      <c r="AE86" s="23">
        <v>6000</v>
      </c>
      <c r="AF86" s="23">
        <v>500</v>
      </c>
      <c r="AG86" s="23">
        <v>1000</v>
      </c>
      <c r="AH86" s="23">
        <v>0</v>
      </c>
      <c r="AI86" s="23">
        <v>0</v>
      </c>
      <c r="AJ86" s="23">
        <v>15000</v>
      </c>
      <c r="AK86" s="24"/>
      <c r="AL86" s="108">
        <v>33</v>
      </c>
      <c r="AM86" s="108"/>
    </row>
    <row r="87" spans="1:55" ht="15.6" x14ac:dyDescent="0.3">
      <c r="A87" s="18">
        <v>85</v>
      </c>
      <c r="B87" s="17" t="s">
        <v>84</v>
      </c>
      <c r="C87" s="31">
        <v>340</v>
      </c>
      <c r="D87" s="32">
        <v>0</v>
      </c>
      <c r="E87" s="32"/>
      <c r="F87" s="32"/>
      <c r="G87" s="32">
        <v>5500</v>
      </c>
      <c r="H87" s="32">
        <v>1620</v>
      </c>
      <c r="I87" s="32"/>
      <c r="J87" s="32">
        <v>2000</v>
      </c>
      <c r="K87" s="32">
        <v>4000</v>
      </c>
      <c r="L87" s="15">
        <v>7500</v>
      </c>
      <c r="M87" s="15">
        <v>8000</v>
      </c>
      <c r="N87" s="15">
        <v>4600</v>
      </c>
      <c r="O87" s="15">
        <v>200</v>
      </c>
      <c r="P87" s="15"/>
      <c r="Q87" s="15"/>
      <c r="R87" s="15"/>
      <c r="S87" s="16"/>
      <c r="T87" s="100"/>
      <c r="U87" s="22">
        <v>5000</v>
      </c>
      <c r="V87" s="23">
        <v>15000</v>
      </c>
      <c r="W87" s="23"/>
      <c r="X87" s="23"/>
      <c r="Y87" s="23">
        <v>10000</v>
      </c>
      <c r="Z87" s="23">
        <v>12000</v>
      </c>
      <c r="AA87" s="23"/>
      <c r="AB87" s="23">
        <v>9000</v>
      </c>
      <c r="AC87" s="23">
        <v>10000</v>
      </c>
      <c r="AD87" s="23">
        <v>15000</v>
      </c>
      <c r="AE87" s="23">
        <v>30000</v>
      </c>
      <c r="AF87" s="23">
        <v>0</v>
      </c>
      <c r="AG87" s="23">
        <v>2000</v>
      </c>
      <c r="AH87" s="23">
        <v>500</v>
      </c>
      <c r="AI87" s="23">
        <v>15000</v>
      </c>
      <c r="AJ87" s="23">
        <v>15000</v>
      </c>
      <c r="AK87" s="24"/>
      <c r="AL87" s="111">
        <v>50</v>
      </c>
      <c r="AM87" s="11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5.6" x14ac:dyDescent="0.3">
      <c r="A88" s="18">
        <v>86</v>
      </c>
      <c r="B88" s="17" t="s">
        <v>85</v>
      </c>
      <c r="C88" s="31">
        <v>700</v>
      </c>
      <c r="D88" s="32">
        <v>2000</v>
      </c>
      <c r="E88" s="32"/>
      <c r="F88" s="32"/>
      <c r="G88" s="32">
        <v>3760</v>
      </c>
      <c r="H88" s="32">
        <v>800</v>
      </c>
      <c r="I88" s="32"/>
      <c r="J88" s="32">
        <v>70</v>
      </c>
      <c r="K88" s="32">
        <v>3300</v>
      </c>
      <c r="L88" s="15">
        <v>780</v>
      </c>
      <c r="M88" s="15">
        <v>55000</v>
      </c>
      <c r="N88" s="15">
        <v>1000</v>
      </c>
      <c r="O88" s="15">
        <v>400</v>
      </c>
      <c r="P88" s="15">
        <v>750</v>
      </c>
      <c r="Q88" s="15"/>
      <c r="R88" s="15">
        <v>2000</v>
      </c>
      <c r="S88" s="16"/>
      <c r="T88" s="100"/>
      <c r="U88" s="22">
        <v>2000</v>
      </c>
      <c r="V88" s="23">
        <v>2000</v>
      </c>
      <c r="W88" s="23"/>
      <c r="X88" s="23"/>
      <c r="Y88" s="23">
        <v>2000</v>
      </c>
      <c r="Z88" s="23">
        <v>6000</v>
      </c>
      <c r="AA88" s="23"/>
      <c r="AB88" s="23">
        <v>600</v>
      </c>
      <c r="AC88" s="23">
        <v>2000</v>
      </c>
      <c r="AD88" s="23">
        <v>2000</v>
      </c>
      <c r="AE88" s="23">
        <v>0</v>
      </c>
      <c r="AF88" s="23">
        <v>1000</v>
      </c>
      <c r="AG88" s="23">
        <v>500</v>
      </c>
      <c r="AH88" s="23">
        <v>50</v>
      </c>
      <c r="AI88" s="23"/>
      <c r="AJ88" s="23">
        <v>10000</v>
      </c>
      <c r="AK88" s="24">
        <v>14</v>
      </c>
      <c r="AL88" s="111">
        <v>20</v>
      </c>
      <c r="AM88" s="111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5.6" x14ac:dyDescent="0.3">
      <c r="A89" s="62">
        <v>87</v>
      </c>
      <c r="B89" s="44" t="s">
        <v>86</v>
      </c>
      <c r="C89" s="31">
        <v>2000</v>
      </c>
      <c r="D89" s="32">
        <v>4000</v>
      </c>
      <c r="E89" s="32"/>
      <c r="F89" s="32">
        <v>700</v>
      </c>
      <c r="G89" s="32">
        <v>1000</v>
      </c>
      <c r="H89" s="32">
        <v>4000</v>
      </c>
      <c r="I89" s="32"/>
      <c r="J89" s="32">
        <v>4000</v>
      </c>
      <c r="K89" s="32">
        <v>1000</v>
      </c>
      <c r="L89" s="15">
        <v>0</v>
      </c>
      <c r="M89" s="15">
        <v>0</v>
      </c>
      <c r="N89" s="15">
        <v>200</v>
      </c>
      <c r="O89" s="15">
        <v>0</v>
      </c>
      <c r="P89" s="15">
        <v>150</v>
      </c>
      <c r="Q89" s="15"/>
      <c r="R89" s="15"/>
      <c r="S89" s="16"/>
      <c r="T89" s="100"/>
      <c r="U89" s="22">
        <v>0</v>
      </c>
      <c r="V89" s="23">
        <v>0</v>
      </c>
      <c r="W89" s="23"/>
      <c r="X89" s="23"/>
      <c r="Y89" s="23">
        <v>2000</v>
      </c>
      <c r="Z89" s="23">
        <v>0</v>
      </c>
      <c r="AA89" s="23"/>
      <c r="AB89" s="23">
        <v>0</v>
      </c>
      <c r="AC89" s="23">
        <v>2300</v>
      </c>
      <c r="AD89" s="23">
        <v>4600</v>
      </c>
      <c r="AE89" s="23">
        <v>44300</v>
      </c>
      <c r="AF89" s="23"/>
      <c r="AG89" s="23"/>
      <c r="AH89" s="23">
        <v>450</v>
      </c>
      <c r="AI89" s="23">
        <v>1000</v>
      </c>
      <c r="AJ89" s="23">
        <v>10000</v>
      </c>
      <c r="AK89" s="24"/>
      <c r="AL89" s="111">
        <v>25</v>
      </c>
      <c r="AM89" s="111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42" customFormat="1" ht="15.6" x14ac:dyDescent="0.3">
      <c r="A90" s="18">
        <v>88</v>
      </c>
      <c r="B90" s="17" t="s">
        <v>87</v>
      </c>
      <c r="C90" s="31">
        <v>910</v>
      </c>
      <c r="D90" s="32">
        <v>1000</v>
      </c>
      <c r="E90" s="32">
        <v>0</v>
      </c>
      <c r="F90" s="32">
        <v>1900</v>
      </c>
      <c r="G90" s="32">
        <v>5400</v>
      </c>
      <c r="H90" s="32">
        <v>1300</v>
      </c>
      <c r="I90" s="32"/>
      <c r="J90" s="32">
        <v>0</v>
      </c>
      <c r="K90" s="32">
        <v>2570</v>
      </c>
      <c r="L90" s="15">
        <v>1400</v>
      </c>
      <c r="M90" s="15">
        <v>23900</v>
      </c>
      <c r="N90" s="15">
        <v>3100</v>
      </c>
      <c r="O90" s="15">
        <v>80</v>
      </c>
      <c r="P90" s="15">
        <v>1750</v>
      </c>
      <c r="Q90" s="15">
        <v>0</v>
      </c>
      <c r="R90" s="15">
        <v>50</v>
      </c>
      <c r="S90" s="16">
        <v>0</v>
      </c>
      <c r="T90" s="100"/>
      <c r="U90" s="22">
        <v>500</v>
      </c>
      <c r="V90" s="23">
        <v>2000</v>
      </c>
      <c r="W90" s="23">
        <v>1500</v>
      </c>
      <c r="X90" s="23">
        <v>0</v>
      </c>
      <c r="Y90" s="23">
        <v>0</v>
      </c>
      <c r="Z90" s="23">
        <v>3000</v>
      </c>
      <c r="AA90" s="23"/>
      <c r="AB90" s="23">
        <v>1000</v>
      </c>
      <c r="AC90" s="23">
        <v>0</v>
      </c>
      <c r="AD90" s="23">
        <v>200</v>
      </c>
      <c r="AE90" s="23">
        <v>0</v>
      </c>
      <c r="AF90" s="23">
        <v>0</v>
      </c>
      <c r="AG90" s="23">
        <v>0</v>
      </c>
      <c r="AH90" s="23">
        <v>0</v>
      </c>
      <c r="AI90" s="23">
        <v>500</v>
      </c>
      <c r="AJ90" s="23">
        <v>1500</v>
      </c>
      <c r="AK90" s="24"/>
      <c r="AL90" s="108">
        <v>16</v>
      </c>
      <c r="AM90" s="108"/>
    </row>
    <row r="91" spans="1:55" ht="15.6" x14ac:dyDescent="0.3">
      <c r="A91" s="62">
        <v>89</v>
      </c>
      <c r="B91" s="44" t="s">
        <v>88</v>
      </c>
      <c r="C91" s="31">
        <v>5100</v>
      </c>
      <c r="D91" s="32">
        <v>1200</v>
      </c>
      <c r="E91" s="32"/>
      <c r="F91" s="32"/>
      <c r="G91" s="32">
        <v>4500</v>
      </c>
      <c r="H91" s="32">
        <v>420</v>
      </c>
      <c r="I91" s="32"/>
      <c r="J91" s="32">
        <v>0</v>
      </c>
      <c r="K91" s="32">
        <v>400</v>
      </c>
      <c r="L91" s="15"/>
      <c r="M91" s="15"/>
      <c r="N91" s="15"/>
      <c r="O91" s="15"/>
      <c r="P91" s="15"/>
      <c r="Q91" s="15"/>
      <c r="R91" s="15"/>
      <c r="S91" s="16"/>
      <c r="T91" s="100"/>
      <c r="U91" s="22">
        <v>0</v>
      </c>
      <c r="V91" s="23">
        <v>4000</v>
      </c>
      <c r="W91" s="23"/>
      <c r="X91" s="23"/>
      <c r="Y91" s="23">
        <v>0</v>
      </c>
      <c r="Z91" s="23">
        <v>6000</v>
      </c>
      <c r="AA91" s="23"/>
      <c r="AB91" s="23">
        <v>6000</v>
      </c>
      <c r="AC91" s="23">
        <v>600</v>
      </c>
      <c r="AD91" s="23"/>
      <c r="AE91" s="23"/>
      <c r="AF91" s="23"/>
      <c r="AG91" s="23"/>
      <c r="AH91" s="23"/>
      <c r="AI91" s="23"/>
      <c r="AJ91" s="23">
        <v>10000</v>
      </c>
      <c r="AK91" s="24"/>
      <c r="AL91" s="108">
        <v>34</v>
      </c>
      <c r="AM91" s="108"/>
      <c r="AN91" s="81">
        <v>0</v>
      </c>
      <c r="AO91" s="81">
        <v>0</v>
      </c>
      <c r="AP91" s="81">
        <v>0</v>
      </c>
      <c r="AQ91" s="81">
        <v>0</v>
      </c>
      <c r="AR91" s="81">
        <v>-2000</v>
      </c>
      <c r="AS91" s="81">
        <v>0</v>
      </c>
      <c r="AT91" s="81">
        <v>400</v>
      </c>
      <c r="AU91" s="81">
        <v>1500</v>
      </c>
      <c r="AV91" s="81">
        <v>0</v>
      </c>
      <c r="AW91" s="81">
        <v>0</v>
      </c>
      <c r="AX91" s="81">
        <v>0</v>
      </c>
      <c r="AY91" s="81">
        <v>0</v>
      </c>
      <c r="AZ91" s="81">
        <v>0</v>
      </c>
      <c r="BA91" s="81">
        <v>0</v>
      </c>
      <c r="BB91" s="81">
        <v>0</v>
      </c>
      <c r="BC91" s="81">
        <v>0</v>
      </c>
    </row>
    <row r="92" spans="1:55" s="42" customFormat="1" ht="15.6" x14ac:dyDescent="0.3">
      <c r="A92" s="62">
        <v>90</v>
      </c>
      <c r="B92" s="44" t="s">
        <v>89</v>
      </c>
      <c r="C92" s="31">
        <v>0</v>
      </c>
      <c r="D92" s="32">
        <v>2800</v>
      </c>
      <c r="E92" s="32"/>
      <c r="F92" s="32"/>
      <c r="G92" s="32">
        <v>2500</v>
      </c>
      <c r="H92" s="32">
        <v>0</v>
      </c>
      <c r="I92" s="32"/>
      <c r="J92" s="32">
        <v>500</v>
      </c>
      <c r="K92" s="32">
        <v>2000</v>
      </c>
      <c r="L92" s="15">
        <v>3000</v>
      </c>
      <c r="M92" s="15">
        <v>43000</v>
      </c>
      <c r="N92" s="15">
        <v>500</v>
      </c>
      <c r="O92" s="15">
        <v>1000</v>
      </c>
      <c r="P92" s="15">
        <v>120</v>
      </c>
      <c r="Q92" s="15">
        <v>0</v>
      </c>
      <c r="R92" s="15">
        <v>0</v>
      </c>
      <c r="S92" s="16"/>
      <c r="T92" s="100">
        <v>4</v>
      </c>
      <c r="U92" s="22">
        <v>2000</v>
      </c>
      <c r="V92" s="23">
        <v>3000</v>
      </c>
      <c r="W92" s="23"/>
      <c r="X92" s="23"/>
      <c r="Y92" s="23">
        <v>3000</v>
      </c>
      <c r="Z92" s="23">
        <v>5000</v>
      </c>
      <c r="AA92" s="23"/>
      <c r="AB92" s="23">
        <v>2600</v>
      </c>
      <c r="AC92" s="23">
        <v>2000</v>
      </c>
      <c r="AD92" s="23">
        <v>3000</v>
      </c>
      <c r="AE92" s="23">
        <v>0</v>
      </c>
      <c r="AF92" s="23">
        <v>1000</v>
      </c>
      <c r="AG92" s="23">
        <v>2000</v>
      </c>
      <c r="AH92" s="23">
        <v>300</v>
      </c>
      <c r="AI92" s="23">
        <v>6000</v>
      </c>
      <c r="AJ92" s="23">
        <v>10000</v>
      </c>
      <c r="AK92" s="24"/>
      <c r="AL92" s="108">
        <v>35</v>
      </c>
      <c r="AM92" s="108"/>
    </row>
    <row r="93" spans="1:55" s="42" customFormat="1" ht="15.6" x14ac:dyDescent="0.3">
      <c r="A93" s="18">
        <v>91</v>
      </c>
      <c r="B93" s="17" t="s">
        <v>90</v>
      </c>
      <c r="C93" s="31">
        <v>1500</v>
      </c>
      <c r="D93" s="32">
        <v>1200</v>
      </c>
      <c r="E93" s="32"/>
      <c r="F93" s="32"/>
      <c r="G93" s="32">
        <v>5400</v>
      </c>
      <c r="H93" s="32">
        <v>6000</v>
      </c>
      <c r="I93" s="32"/>
      <c r="J93" s="32">
        <v>0</v>
      </c>
      <c r="K93" s="32">
        <v>3000</v>
      </c>
      <c r="L93" s="15"/>
      <c r="M93" s="15"/>
      <c r="N93" s="15">
        <v>400</v>
      </c>
      <c r="O93" s="15"/>
      <c r="P93" s="15"/>
      <c r="Q93" s="15"/>
      <c r="R93" s="15">
        <v>160</v>
      </c>
      <c r="S93" s="16"/>
      <c r="T93" s="100"/>
      <c r="U93" s="22">
        <v>500</v>
      </c>
      <c r="V93" s="23">
        <v>1800</v>
      </c>
      <c r="W93" s="23"/>
      <c r="X93" s="23"/>
      <c r="Y93" s="23">
        <v>2000</v>
      </c>
      <c r="Z93" s="23">
        <v>2000</v>
      </c>
      <c r="AA93" s="23"/>
      <c r="AB93" s="23">
        <v>1500</v>
      </c>
      <c r="AC93" s="23">
        <v>1200</v>
      </c>
      <c r="AD93" s="23">
        <v>700</v>
      </c>
      <c r="AE93" s="23">
        <v>0</v>
      </c>
      <c r="AF93" s="23">
        <v>100</v>
      </c>
      <c r="AG93" s="23">
        <v>200</v>
      </c>
      <c r="AH93" s="23"/>
      <c r="AI93" s="23">
        <v>1000</v>
      </c>
      <c r="AJ93" s="23">
        <v>2000</v>
      </c>
      <c r="AK93" s="24"/>
      <c r="AL93" s="108"/>
      <c r="AM93" s="108"/>
    </row>
    <row r="94" spans="1:55" ht="15.6" x14ac:dyDescent="0.3">
      <c r="A94" s="18">
        <v>92</v>
      </c>
      <c r="B94" s="17" t="s">
        <v>91</v>
      </c>
      <c r="C94" s="31">
        <v>2000</v>
      </c>
      <c r="D94" s="32">
        <v>0</v>
      </c>
      <c r="E94" s="32">
        <v>20000</v>
      </c>
      <c r="F94" s="32">
        <v>970</v>
      </c>
      <c r="G94" s="32">
        <v>9000</v>
      </c>
      <c r="H94" s="32">
        <v>12000</v>
      </c>
      <c r="I94" s="32">
        <v>0</v>
      </c>
      <c r="J94" s="32">
        <v>0</v>
      </c>
      <c r="K94" s="32">
        <v>6000</v>
      </c>
      <c r="L94" s="15">
        <v>8400</v>
      </c>
      <c r="M94" s="15">
        <v>1200</v>
      </c>
      <c r="N94" s="15">
        <v>8500</v>
      </c>
      <c r="O94" s="15">
        <v>5200</v>
      </c>
      <c r="P94" s="15">
        <v>1100</v>
      </c>
      <c r="Q94" s="15">
        <v>0</v>
      </c>
      <c r="R94" s="15">
        <v>0</v>
      </c>
      <c r="S94" s="16">
        <v>0</v>
      </c>
      <c r="T94" s="100">
        <v>0</v>
      </c>
      <c r="U94" s="22">
        <v>3000</v>
      </c>
      <c r="V94" s="23">
        <v>6000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4000</v>
      </c>
      <c r="AC94" s="23">
        <v>2000</v>
      </c>
      <c r="AD94" s="23">
        <v>0</v>
      </c>
      <c r="AE94" s="23">
        <v>50000</v>
      </c>
      <c r="AF94" s="23">
        <v>0</v>
      </c>
      <c r="AG94" s="23">
        <v>0</v>
      </c>
      <c r="AH94" s="23">
        <v>0</v>
      </c>
      <c r="AI94" s="23">
        <v>2000</v>
      </c>
      <c r="AJ94" s="23">
        <v>3000</v>
      </c>
      <c r="AK94" s="24"/>
      <c r="AL94" s="111">
        <v>27</v>
      </c>
      <c r="AM94" s="111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5.6" x14ac:dyDescent="0.3">
      <c r="A95" s="18">
        <v>93</v>
      </c>
      <c r="B95" s="17" t="s">
        <v>92</v>
      </c>
      <c r="C95" s="31">
        <v>2500</v>
      </c>
      <c r="D95" s="32">
        <v>0</v>
      </c>
      <c r="E95" s="32"/>
      <c r="F95" s="32"/>
      <c r="G95" s="32">
        <v>4800</v>
      </c>
      <c r="H95" s="32">
        <v>3000</v>
      </c>
      <c r="I95" s="32"/>
      <c r="J95" s="32">
        <v>0</v>
      </c>
      <c r="K95" s="32">
        <v>2000</v>
      </c>
      <c r="L95" s="15">
        <v>100</v>
      </c>
      <c r="M95" s="15">
        <v>3300</v>
      </c>
      <c r="N95" s="15">
        <v>2000</v>
      </c>
      <c r="O95" s="15">
        <v>500</v>
      </c>
      <c r="P95" s="15">
        <v>50</v>
      </c>
      <c r="Q95" s="15">
        <v>5000</v>
      </c>
      <c r="R95" s="15"/>
      <c r="S95" s="16"/>
      <c r="T95" s="100">
        <v>24</v>
      </c>
      <c r="U95" s="22">
        <v>1000</v>
      </c>
      <c r="V95" s="23">
        <v>3000</v>
      </c>
      <c r="W95" s="23"/>
      <c r="X95" s="23"/>
      <c r="Y95" s="23">
        <v>0</v>
      </c>
      <c r="Z95" s="23">
        <v>1000</v>
      </c>
      <c r="AA95" s="23"/>
      <c r="AB95" s="23">
        <v>3000</v>
      </c>
      <c r="AC95" s="23">
        <v>1000</v>
      </c>
      <c r="AD95" s="23">
        <v>1000</v>
      </c>
      <c r="AE95" s="23">
        <v>6600</v>
      </c>
      <c r="AF95" s="23">
        <v>1000</v>
      </c>
      <c r="AG95" s="23">
        <v>1000</v>
      </c>
      <c r="AH95" s="23">
        <v>100</v>
      </c>
      <c r="AI95" s="23"/>
      <c r="AJ95" s="23">
        <v>10000</v>
      </c>
      <c r="AK95" s="24"/>
      <c r="AL95" s="111">
        <v>0</v>
      </c>
      <c r="AM95" s="111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5.6" x14ac:dyDescent="0.3">
      <c r="A96" s="62">
        <v>94</v>
      </c>
      <c r="B96" s="44" t="s">
        <v>93</v>
      </c>
      <c r="C96" s="31">
        <v>330</v>
      </c>
      <c r="D96" s="32">
        <v>3540</v>
      </c>
      <c r="E96" s="32"/>
      <c r="F96" s="32"/>
      <c r="G96" s="32">
        <v>0</v>
      </c>
      <c r="H96" s="32">
        <v>1940</v>
      </c>
      <c r="I96" s="32">
        <v>8860</v>
      </c>
      <c r="J96" s="32">
        <v>450</v>
      </c>
      <c r="K96" s="32">
        <v>5240</v>
      </c>
      <c r="L96" s="15">
        <v>4000</v>
      </c>
      <c r="M96" s="15">
        <v>40100</v>
      </c>
      <c r="N96" s="15">
        <v>100</v>
      </c>
      <c r="O96" s="15">
        <v>200</v>
      </c>
      <c r="P96" s="15">
        <v>5</v>
      </c>
      <c r="Q96" s="15"/>
      <c r="R96" s="15">
        <v>42000</v>
      </c>
      <c r="S96" s="16"/>
      <c r="T96" s="100">
        <v>10</v>
      </c>
      <c r="U96" s="22">
        <v>1000</v>
      </c>
      <c r="V96" s="23">
        <v>500</v>
      </c>
      <c r="W96" s="23"/>
      <c r="X96" s="23">
        <v>500</v>
      </c>
      <c r="Y96" s="23">
        <v>500</v>
      </c>
      <c r="Z96" s="23"/>
      <c r="AA96" s="23"/>
      <c r="AB96" s="23">
        <v>1500</v>
      </c>
      <c r="AC96" s="23">
        <v>500</v>
      </c>
      <c r="AD96" s="23"/>
      <c r="AE96" s="23"/>
      <c r="AF96" s="23">
        <v>500</v>
      </c>
      <c r="AG96" s="23">
        <v>300</v>
      </c>
      <c r="AH96" s="23">
        <v>200</v>
      </c>
      <c r="AI96" s="23">
        <v>500</v>
      </c>
      <c r="AJ96" s="23"/>
      <c r="AK96" s="24"/>
      <c r="AL96" s="108"/>
      <c r="AM96" s="108"/>
      <c r="AN96" s="81">
        <v>1200</v>
      </c>
      <c r="AO96" s="81">
        <v>0</v>
      </c>
      <c r="AP96" s="81">
        <v>0</v>
      </c>
      <c r="AQ96" s="81">
        <v>-3060</v>
      </c>
      <c r="AR96" s="81">
        <v>-1000</v>
      </c>
      <c r="AS96" s="81">
        <v>0</v>
      </c>
      <c r="AT96" s="81">
        <v>0</v>
      </c>
      <c r="AU96" s="81">
        <v>0</v>
      </c>
      <c r="AV96" s="81">
        <v>-3100</v>
      </c>
      <c r="AW96" s="81">
        <v>-42400</v>
      </c>
      <c r="AX96" s="81">
        <v>300</v>
      </c>
      <c r="AY96" s="81">
        <v>300</v>
      </c>
      <c r="AZ96" s="81">
        <v>-289</v>
      </c>
      <c r="BA96" s="81">
        <v>0</v>
      </c>
      <c r="BB96" s="81">
        <v>0</v>
      </c>
      <c r="BC96" s="81">
        <v>3</v>
      </c>
    </row>
    <row r="97" spans="1:55" s="42" customFormat="1" ht="15.6" x14ac:dyDescent="0.3">
      <c r="A97" s="18">
        <v>95</v>
      </c>
      <c r="B97" s="17" t="s">
        <v>94</v>
      </c>
      <c r="C97" s="31">
        <v>7480</v>
      </c>
      <c r="D97" s="32">
        <v>3900</v>
      </c>
      <c r="E97" s="32">
        <v>7400</v>
      </c>
      <c r="F97" s="32">
        <v>1750</v>
      </c>
      <c r="G97" s="32">
        <v>10000</v>
      </c>
      <c r="H97" s="32">
        <v>4400</v>
      </c>
      <c r="I97" s="32"/>
      <c r="J97" s="32">
        <v>0</v>
      </c>
      <c r="K97" s="32">
        <v>7000</v>
      </c>
      <c r="L97" s="15">
        <v>15700</v>
      </c>
      <c r="M97" s="15">
        <v>7000</v>
      </c>
      <c r="N97" s="15">
        <v>900</v>
      </c>
      <c r="O97" s="15">
        <v>5600</v>
      </c>
      <c r="P97" s="15">
        <v>125</v>
      </c>
      <c r="Q97" s="15"/>
      <c r="R97" s="15"/>
      <c r="S97" s="16"/>
      <c r="T97" s="100"/>
      <c r="U97" s="22">
        <v>2000</v>
      </c>
      <c r="V97" s="23">
        <v>6000</v>
      </c>
      <c r="W97" s="23"/>
      <c r="X97" s="23"/>
      <c r="Y97" s="23">
        <v>2000</v>
      </c>
      <c r="Z97" s="23">
        <v>6000</v>
      </c>
      <c r="AA97" s="23"/>
      <c r="AB97" s="23">
        <v>15000</v>
      </c>
      <c r="AC97" s="23">
        <v>3000</v>
      </c>
      <c r="AD97" s="23">
        <v>6000</v>
      </c>
      <c r="AE97" s="23">
        <v>0</v>
      </c>
      <c r="AF97" s="23">
        <v>400</v>
      </c>
      <c r="AG97" s="23">
        <v>1000</v>
      </c>
      <c r="AH97" s="23">
        <v>0</v>
      </c>
      <c r="AI97" s="23">
        <v>5000</v>
      </c>
      <c r="AJ97" s="23">
        <v>5000</v>
      </c>
      <c r="AK97" s="24"/>
      <c r="AL97" s="108">
        <v>25</v>
      </c>
      <c r="AM97" s="108"/>
    </row>
    <row r="98" spans="1:55" ht="15.6" x14ac:dyDescent="0.3">
      <c r="A98" s="62">
        <v>96</v>
      </c>
      <c r="B98" s="44" t="s">
        <v>95</v>
      </c>
      <c r="C98" s="31">
        <v>1000</v>
      </c>
      <c r="D98" s="32">
        <v>0</v>
      </c>
      <c r="E98" s="32">
        <v>0</v>
      </c>
      <c r="F98" s="32">
        <v>750</v>
      </c>
      <c r="G98" s="32">
        <v>1800</v>
      </c>
      <c r="H98" s="32">
        <v>4000</v>
      </c>
      <c r="I98" s="32">
        <v>0</v>
      </c>
      <c r="J98" s="32">
        <v>0</v>
      </c>
      <c r="K98" s="32">
        <v>4500</v>
      </c>
      <c r="L98" s="15">
        <v>1000</v>
      </c>
      <c r="M98" s="15">
        <v>0</v>
      </c>
      <c r="N98" s="15">
        <v>200</v>
      </c>
      <c r="O98" s="15">
        <v>100</v>
      </c>
      <c r="P98" s="15">
        <v>75</v>
      </c>
      <c r="Q98" s="15">
        <v>0</v>
      </c>
      <c r="R98" s="15">
        <v>0</v>
      </c>
      <c r="S98" s="16">
        <v>0</v>
      </c>
      <c r="T98" s="100">
        <v>0</v>
      </c>
      <c r="U98" s="22">
        <v>0</v>
      </c>
      <c r="V98" s="23">
        <v>3000</v>
      </c>
      <c r="W98" s="23">
        <v>0</v>
      </c>
      <c r="X98" s="23">
        <v>0</v>
      </c>
      <c r="Y98" s="23">
        <v>800</v>
      </c>
      <c r="Z98" s="23">
        <v>0</v>
      </c>
      <c r="AA98" s="23">
        <v>0</v>
      </c>
      <c r="AB98" s="23">
        <v>6000</v>
      </c>
      <c r="AC98" s="23">
        <v>0</v>
      </c>
      <c r="AD98" s="23">
        <v>1000</v>
      </c>
      <c r="AE98" s="23">
        <v>6600</v>
      </c>
      <c r="AF98" s="23">
        <v>100</v>
      </c>
      <c r="AG98" s="23">
        <v>300</v>
      </c>
      <c r="AH98" s="23">
        <v>100</v>
      </c>
      <c r="AI98" s="23">
        <v>2000</v>
      </c>
      <c r="AJ98" s="23">
        <v>5000</v>
      </c>
      <c r="AK98" s="24"/>
      <c r="AL98" s="111">
        <v>14</v>
      </c>
      <c r="AM98" s="111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2" customFormat="1" ht="15.6" x14ac:dyDescent="0.3">
      <c r="A99" s="18">
        <v>97</v>
      </c>
      <c r="B99" s="17" t="s">
        <v>96</v>
      </c>
      <c r="C99" s="31">
        <v>1400</v>
      </c>
      <c r="D99" s="32">
        <v>600</v>
      </c>
      <c r="E99" s="32"/>
      <c r="F99" s="32"/>
      <c r="G99" s="32">
        <v>2840</v>
      </c>
      <c r="H99" s="32">
        <v>2420</v>
      </c>
      <c r="I99" s="32"/>
      <c r="J99" s="32">
        <v>6</v>
      </c>
      <c r="K99" s="32">
        <v>1260</v>
      </c>
      <c r="L99" s="15">
        <v>0</v>
      </c>
      <c r="M99" s="15">
        <v>21700</v>
      </c>
      <c r="N99" s="15">
        <v>0</v>
      </c>
      <c r="O99" s="15">
        <v>0</v>
      </c>
      <c r="P99" s="15">
        <v>0</v>
      </c>
      <c r="Q99" s="15">
        <v>0</v>
      </c>
      <c r="R99" s="15"/>
      <c r="S99" s="16">
        <v>17</v>
      </c>
      <c r="T99" s="100"/>
      <c r="U99" s="22">
        <v>600</v>
      </c>
      <c r="V99" s="23">
        <v>1500</v>
      </c>
      <c r="W99" s="23"/>
      <c r="X99" s="23"/>
      <c r="Y99" s="23">
        <v>0</v>
      </c>
      <c r="Z99" s="23">
        <v>1000</v>
      </c>
      <c r="AA99" s="23"/>
      <c r="AB99" s="23">
        <v>3000</v>
      </c>
      <c r="AC99" s="23">
        <v>1000</v>
      </c>
      <c r="AD99" s="23">
        <v>3000</v>
      </c>
      <c r="AE99" s="23">
        <v>3300</v>
      </c>
      <c r="AF99" s="23">
        <v>300</v>
      </c>
      <c r="AG99" s="23">
        <v>3000</v>
      </c>
      <c r="AH99" s="23">
        <v>25</v>
      </c>
      <c r="AI99" s="23"/>
      <c r="AJ99" s="23">
        <v>2500</v>
      </c>
      <c r="AK99" s="24"/>
      <c r="AL99" s="108"/>
      <c r="AM99" s="108"/>
    </row>
    <row r="100" spans="1:55" ht="15.6" x14ac:dyDescent="0.3">
      <c r="A100" s="18">
        <v>98</v>
      </c>
      <c r="B100" s="17" t="s">
        <v>97</v>
      </c>
      <c r="C100" s="31">
        <v>600</v>
      </c>
      <c r="D100" s="32">
        <v>1000</v>
      </c>
      <c r="E100" s="32">
        <v>1700</v>
      </c>
      <c r="F100" s="32">
        <v>500</v>
      </c>
      <c r="G100" s="32">
        <v>1500</v>
      </c>
      <c r="H100" s="32">
        <v>2000</v>
      </c>
      <c r="I100" s="32"/>
      <c r="J100" s="32">
        <v>200</v>
      </c>
      <c r="K100" s="32">
        <v>500</v>
      </c>
      <c r="L100" s="15">
        <v>1200</v>
      </c>
      <c r="M100" s="15">
        <v>22600</v>
      </c>
      <c r="N100" s="15">
        <v>0</v>
      </c>
      <c r="O100" s="15">
        <v>0</v>
      </c>
      <c r="P100" s="15">
        <v>2250</v>
      </c>
      <c r="Q100" s="15"/>
      <c r="R100" s="15"/>
      <c r="S100" s="16">
        <v>8</v>
      </c>
      <c r="T100" s="100"/>
      <c r="U100" s="22">
        <v>3000</v>
      </c>
      <c r="V100" s="23">
        <v>6000</v>
      </c>
      <c r="W100" s="23"/>
      <c r="X100" s="23"/>
      <c r="Y100" s="23">
        <v>6000</v>
      </c>
      <c r="Z100" s="23">
        <v>6000</v>
      </c>
      <c r="AA100" s="23"/>
      <c r="AB100" s="23">
        <v>7000</v>
      </c>
      <c r="AC100" s="23">
        <v>6000</v>
      </c>
      <c r="AD100" s="23">
        <v>6000</v>
      </c>
      <c r="AE100" s="23">
        <v>21000</v>
      </c>
      <c r="AF100" s="23">
        <v>300</v>
      </c>
      <c r="AG100" s="23">
        <v>400</v>
      </c>
      <c r="AH100" s="23">
        <v>0</v>
      </c>
      <c r="AI100" s="23">
        <v>3000</v>
      </c>
      <c r="AJ100" s="23">
        <v>5000</v>
      </c>
      <c r="AK100" s="24"/>
      <c r="AL100" s="108">
        <v>20</v>
      </c>
      <c r="AM100" s="108"/>
      <c r="AN100" s="81">
        <v>3000</v>
      </c>
      <c r="AO100" s="81">
        <v>-3000</v>
      </c>
      <c r="AP100" s="81">
        <v>0</v>
      </c>
      <c r="AQ100" s="81">
        <v>-5000</v>
      </c>
      <c r="AR100" s="81">
        <v>2000</v>
      </c>
      <c r="AS100" s="81">
        <v>0</v>
      </c>
      <c r="AT100" s="81">
        <v>1400</v>
      </c>
      <c r="AU100" s="81">
        <v>-4500</v>
      </c>
      <c r="AV100" s="81">
        <v>1100</v>
      </c>
      <c r="AW100" s="81">
        <v>-21900</v>
      </c>
      <c r="AX100" s="81">
        <v>-100</v>
      </c>
      <c r="AY100" s="81">
        <v>0</v>
      </c>
      <c r="AZ100" s="81">
        <v>-195</v>
      </c>
      <c r="BA100" s="81">
        <v>-4000</v>
      </c>
      <c r="BB100" s="81">
        <v>3000</v>
      </c>
      <c r="BC100" s="81">
        <v>27</v>
      </c>
    </row>
    <row r="101" spans="1:55" ht="15.6" x14ac:dyDescent="0.3">
      <c r="A101" s="18">
        <v>99</v>
      </c>
      <c r="B101" s="17" t="s">
        <v>98</v>
      </c>
      <c r="C101" s="31">
        <v>1000</v>
      </c>
      <c r="D101" s="32">
        <v>2000</v>
      </c>
      <c r="E101" s="32"/>
      <c r="F101" s="32"/>
      <c r="G101" s="32">
        <v>4000</v>
      </c>
      <c r="H101" s="32">
        <v>2000</v>
      </c>
      <c r="I101" s="32"/>
      <c r="J101" s="32">
        <v>530</v>
      </c>
      <c r="K101" s="32">
        <v>1000</v>
      </c>
      <c r="L101" s="15">
        <v>2000</v>
      </c>
      <c r="M101" s="15">
        <v>10000</v>
      </c>
      <c r="N101" s="15">
        <v>3000</v>
      </c>
      <c r="O101" s="15">
        <v>5000</v>
      </c>
      <c r="P101" s="15">
        <v>78000</v>
      </c>
      <c r="Q101" s="15">
        <v>4000</v>
      </c>
      <c r="R101" s="15">
        <v>6000</v>
      </c>
      <c r="S101" s="16"/>
      <c r="T101" s="100"/>
      <c r="U101" s="22">
        <v>3000</v>
      </c>
      <c r="V101" s="23">
        <v>5000</v>
      </c>
      <c r="W101" s="23"/>
      <c r="X101" s="23"/>
      <c r="Y101" s="23">
        <v>2000</v>
      </c>
      <c r="Z101" s="23">
        <v>2000</v>
      </c>
      <c r="AA101" s="23"/>
      <c r="AB101" s="23">
        <v>2000</v>
      </c>
      <c r="AC101" s="23">
        <v>2000</v>
      </c>
      <c r="AD101" s="23">
        <v>3000</v>
      </c>
      <c r="AE101" s="23">
        <v>0</v>
      </c>
      <c r="AF101" s="23">
        <v>2000</v>
      </c>
      <c r="AG101" s="23">
        <v>2000</v>
      </c>
      <c r="AH101" s="23">
        <v>0</v>
      </c>
      <c r="AI101" s="23">
        <v>2000</v>
      </c>
      <c r="AJ101" s="23">
        <v>2000</v>
      </c>
      <c r="AK101" s="24"/>
      <c r="AL101" s="111">
        <v>34</v>
      </c>
      <c r="AM101" s="111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5.6" x14ac:dyDescent="0.25">
      <c r="A102" s="62">
        <v>100</v>
      </c>
      <c r="B102" s="59" t="s">
        <v>99</v>
      </c>
      <c r="C102" s="31">
        <v>1300</v>
      </c>
      <c r="D102" s="32">
        <v>1000</v>
      </c>
      <c r="E102" s="32"/>
      <c r="F102" s="32"/>
      <c r="G102" s="32">
        <v>3000</v>
      </c>
      <c r="H102" s="32">
        <v>1800</v>
      </c>
      <c r="I102" s="32"/>
      <c r="J102" s="32">
        <v>0</v>
      </c>
      <c r="K102" s="32">
        <v>1200</v>
      </c>
      <c r="L102" s="15">
        <v>9600</v>
      </c>
      <c r="M102" s="15">
        <v>45900</v>
      </c>
      <c r="N102" s="15"/>
      <c r="O102" s="15"/>
      <c r="P102" s="15">
        <v>215</v>
      </c>
      <c r="Q102" s="15">
        <v>0</v>
      </c>
      <c r="R102" s="15">
        <v>0</v>
      </c>
      <c r="S102" s="16"/>
      <c r="T102" s="100">
        <v>0</v>
      </c>
      <c r="U102" s="22">
        <v>3000</v>
      </c>
      <c r="V102" s="23">
        <v>6000</v>
      </c>
      <c r="W102" s="23"/>
      <c r="X102" s="23"/>
      <c r="Y102" s="23">
        <v>2000</v>
      </c>
      <c r="Z102" s="23">
        <v>5000</v>
      </c>
      <c r="AA102" s="23"/>
      <c r="AB102" s="23">
        <v>6000</v>
      </c>
      <c r="AC102" s="23">
        <v>5000</v>
      </c>
      <c r="AD102" s="23">
        <v>3300</v>
      </c>
      <c r="AE102" s="23"/>
      <c r="AF102" s="23"/>
      <c r="AG102" s="23"/>
      <c r="AH102" s="23">
        <v>400</v>
      </c>
      <c r="AI102" s="23">
        <v>5000</v>
      </c>
      <c r="AJ102" s="23">
        <v>6000</v>
      </c>
      <c r="AK102" s="24"/>
      <c r="AL102" s="111">
        <v>31</v>
      </c>
      <c r="AM102" s="111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2" customFormat="1" ht="15.6" x14ac:dyDescent="0.3">
      <c r="A103" s="62">
        <v>101</v>
      </c>
      <c r="B103" s="44" t="s">
        <v>100</v>
      </c>
      <c r="C103" s="31">
        <v>3520</v>
      </c>
      <c r="D103" s="32">
        <v>0</v>
      </c>
      <c r="E103" s="32"/>
      <c r="F103" s="32"/>
      <c r="G103" s="32">
        <v>2200</v>
      </c>
      <c r="H103" s="32">
        <v>4000</v>
      </c>
      <c r="I103" s="32"/>
      <c r="J103" s="32">
        <v>0</v>
      </c>
      <c r="K103" s="32">
        <v>6500</v>
      </c>
      <c r="L103" s="15">
        <v>30000</v>
      </c>
      <c r="M103" s="15">
        <v>60000</v>
      </c>
      <c r="N103" s="15">
        <v>1000</v>
      </c>
      <c r="O103" s="15">
        <v>2000</v>
      </c>
      <c r="P103" s="15">
        <v>8000</v>
      </c>
      <c r="Q103" s="15"/>
      <c r="R103" s="15"/>
      <c r="S103" s="16"/>
      <c r="T103" s="100"/>
      <c r="U103" s="22">
        <v>6000</v>
      </c>
      <c r="V103" s="23">
        <v>10000</v>
      </c>
      <c r="W103" s="23"/>
      <c r="X103" s="23"/>
      <c r="Y103" s="23">
        <v>8000</v>
      </c>
      <c r="Z103" s="23">
        <v>8000</v>
      </c>
      <c r="AA103" s="23"/>
      <c r="AB103" s="23">
        <v>10000</v>
      </c>
      <c r="AC103" s="23">
        <v>4000</v>
      </c>
      <c r="AD103" s="23">
        <v>0</v>
      </c>
      <c r="AE103" s="23">
        <v>0</v>
      </c>
      <c r="AF103" s="23">
        <v>2000</v>
      </c>
      <c r="AG103" s="23">
        <v>2000</v>
      </c>
      <c r="AH103" s="23"/>
      <c r="AI103" s="23"/>
      <c r="AJ103" s="23">
        <v>30000</v>
      </c>
      <c r="AK103" s="24"/>
      <c r="AL103" s="108">
        <v>48</v>
      </c>
      <c r="AM103" s="108"/>
    </row>
    <row r="104" spans="1:55" s="42" customFormat="1" ht="15.6" x14ac:dyDescent="0.3">
      <c r="A104" s="62">
        <v>102</v>
      </c>
      <c r="B104" s="44" t="s">
        <v>101</v>
      </c>
      <c r="C104" s="31">
        <v>3251</v>
      </c>
      <c r="D104" s="32">
        <v>160</v>
      </c>
      <c r="E104" s="32"/>
      <c r="F104" s="32">
        <v>120</v>
      </c>
      <c r="G104" s="32">
        <v>2803</v>
      </c>
      <c r="H104" s="32">
        <v>1700</v>
      </c>
      <c r="I104" s="32"/>
      <c r="J104" s="32">
        <v>926</v>
      </c>
      <c r="K104" s="32">
        <v>6510</v>
      </c>
      <c r="L104" s="15">
        <v>300</v>
      </c>
      <c r="M104" s="15">
        <v>1350</v>
      </c>
      <c r="N104" s="15">
        <v>200</v>
      </c>
      <c r="O104" s="15">
        <v>1500</v>
      </c>
      <c r="P104" s="15">
        <v>80</v>
      </c>
      <c r="Q104" s="15">
        <v>20</v>
      </c>
      <c r="R104" s="15"/>
      <c r="S104" s="16"/>
      <c r="T104" s="100"/>
      <c r="U104" s="22">
        <v>2000</v>
      </c>
      <c r="V104" s="23">
        <v>2500</v>
      </c>
      <c r="W104" s="23"/>
      <c r="X104" s="23">
        <v>260</v>
      </c>
      <c r="Y104" s="23">
        <v>1000</v>
      </c>
      <c r="Z104" s="23">
        <v>2400</v>
      </c>
      <c r="AA104" s="23"/>
      <c r="AB104" s="23">
        <v>1000</v>
      </c>
      <c r="AC104" s="23">
        <v>2000</v>
      </c>
      <c r="AD104" s="23">
        <v>200</v>
      </c>
      <c r="AE104" s="23">
        <v>0</v>
      </c>
      <c r="AF104" s="23">
        <v>200</v>
      </c>
      <c r="AG104" s="23">
        <v>0</v>
      </c>
      <c r="AH104" s="23">
        <v>200</v>
      </c>
      <c r="AI104" s="23">
        <v>800</v>
      </c>
      <c r="AJ104" s="23">
        <v>1000</v>
      </c>
      <c r="AK104" s="24"/>
      <c r="AL104" s="108"/>
      <c r="AM104" s="108"/>
    </row>
    <row r="105" spans="1:55" s="42" customFormat="1" ht="15.6" x14ac:dyDescent="0.3">
      <c r="A105" s="18">
        <v>103</v>
      </c>
      <c r="B105" s="17" t="s">
        <v>102</v>
      </c>
      <c r="C105" s="31">
        <v>2500</v>
      </c>
      <c r="D105" s="32">
        <v>3000</v>
      </c>
      <c r="E105" s="32">
        <v>3200</v>
      </c>
      <c r="F105" s="32">
        <v>1300</v>
      </c>
      <c r="G105" s="32">
        <v>2500</v>
      </c>
      <c r="H105" s="32">
        <v>100</v>
      </c>
      <c r="I105" s="32">
        <v>0</v>
      </c>
      <c r="J105" s="32">
        <v>800</v>
      </c>
      <c r="K105" s="32">
        <v>1000</v>
      </c>
      <c r="L105" s="15">
        <v>3000</v>
      </c>
      <c r="M105" s="15">
        <v>13600</v>
      </c>
      <c r="N105" s="15">
        <v>100</v>
      </c>
      <c r="O105" s="15">
        <v>1700</v>
      </c>
      <c r="P105" s="15">
        <v>525</v>
      </c>
      <c r="Q105" s="15">
        <v>2500</v>
      </c>
      <c r="R105" s="15"/>
      <c r="S105" s="16"/>
      <c r="T105" s="100"/>
      <c r="U105" s="22">
        <v>4500</v>
      </c>
      <c r="V105" s="23">
        <v>5000</v>
      </c>
      <c r="W105" s="23">
        <v>2550</v>
      </c>
      <c r="X105" s="23">
        <v>0</v>
      </c>
      <c r="Y105" s="23">
        <v>3000</v>
      </c>
      <c r="Z105" s="23">
        <v>8000</v>
      </c>
      <c r="AA105" s="23"/>
      <c r="AB105" s="23">
        <v>5000</v>
      </c>
      <c r="AC105" s="23">
        <v>6000</v>
      </c>
      <c r="AD105" s="23">
        <v>5000</v>
      </c>
      <c r="AE105" s="23">
        <v>6600</v>
      </c>
      <c r="AF105" s="23">
        <v>450</v>
      </c>
      <c r="AG105" s="23">
        <v>2500</v>
      </c>
      <c r="AH105" s="23">
        <v>50</v>
      </c>
      <c r="AI105" s="23">
        <v>3000</v>
      </c>
      <c r="AJ105" s="23">
        <v>3000</v>
      </c>
      <c r="AK105" s="24"/>
      <c r="AL105" s="108">
        <v>52</v>
      </c>
      <c r="AM105" s="108"/>
    </row>
    <row r="106" spans="1:55" ht="15.6" x14ac:dyDescent="0.3">
      <c r="A106" s="18">
        <v>104</v>
      </c>
      <c r="B106" s="17" t="s">
        <v>103</v>
      </c>
      <c r="C106" s="31">
        <v>5000</v>
      </c>
      <c r="D106" s="32">
        <v>7000</v>
      </c>
      <c r="E106" s="32"/>
      <c r="F106" s="32">
        <v>470</v>
      </c>
      <c r="G106" s="32">
        <v>18000</v>
      </c>
      <c r="H106" s="32">
        <v>6800</v>
      </c>
      <c r="I106" s="32"/>
      <c r="J106" s="32">
        <v>0</v>
      </c>
      <c r="K106" s="32">
        <v>9500</v>
      </c>
      <c r="L106" s="15">
        <v>7800</v>
      </c>
      <c r="M106" s="15">
        <v>84000</v>
      </c>
      <c r="N106" s="15">
        <v>700</v>
      </c>
      <c r="O106" s="15">
        <v>1700</v>
      </c>
      <c r="P106" s="15">
        <v>700</v>
      </c>
      <c r="Q106" s="15">
        <v>5000</v>
      </c>
      <c r="R106" s="15"/>
      <c r="S106" s="16"/>
      <c r="T106" s="100"/>
      <c r="U106" s="22">
        <v>1000</v>
      </c>
      <c r="V106" s="23">
        <v>3000</v>
      </c>
      <c r="W106" s="23"/>
      <c r="X106" s="23">
        <v>0</v>
      </c>
      <c r="Y106" s="23">
        <v>0</v>
      </c>
      <c r="Z106" s="23">
        <v>5200</v>
      </c>
      <c r="AA106" s="23"/>
      <c r="AB106" s="23">
        <v>6000</v>
      </c>
      <c r="AC106" s="23">
        <v>0</v>
      </c>
      <c r="AD106" s="23">
        <v>2000</v>
      </c>
      <c r="AE106" s="23">
        <v>9000</v>
      </c>
      <c r="AF106" s="23">
        <v>100</v>
      </c>
      <c r="AG106" s="23">
        <v>100</v>
      </c>
      <c r="AH106" s="23">
        <v>300</v>
      </c>
      <c r="AI106" s="23">
        <v>0</v>
      </c>
      <c r="AJ106" s="23">
        <v>5000</v>
      </c>
      <c r="AK106" s="24"/>
      <c r="AL106" s="111">
        <v>28</v>
      </c>
      <c r="AM106" s="111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5.6" x14ac:dyDescent="0.3">
      <c r="A107" s="18">
        <v>105</v>
      </c>
      <c r="B107" s="17" t="s">
        <v>104</v>
      </c>
      <c r="C107" s="31">
        <v>2500</v>
      </c>
      <c r="D107" s="32">
        <v>300</v>
      </c>
      <c r="E107" s="32">
        <v>0</v>
      </c>
      <c r="F107" s="32">
        <v>650</v>
      </c>
      <c r="G107" s="32">
        <v>8000</v>
      </c>
      <c r="H107" s="32">
        <v>1100</v>
      </c>
      <c r="I107" s="32">
        <v>0</v>
      </c>
      <c r="J107" s="32">
        <v>0</v>
      </c>
      <c r="K107" s="32">
        <v>3500</v>
      </c>
      <c r="L107" s="15">
        <v>7800</v>
      </c>
      <c r="M107" s="15">
        <v>19000</v>
      </c>
      <c r="N107" s="15">
        <v>4100</v>
      </c>
      <c r="O107" s="15">
        <v>7600</v>
      </c>
      <c r="P107" s="15">
        <v>900</v>
      </c>
      <c r="Q107" s="15">
        <v>5000</v>
      </c>
      <c r="R107" s="15">
        <v>0</v>
      </c>
      <c r="S107" s="16"/>
      <c r="T107" s="100"/>
      <c r="U107" s="22">
        <v>2000</v>
      </c>
      <c r="V107" s="23">
        <v>4000</v>
      </c>
      <c r="W107" s="23"/>
      <c r="X107" s="23"/>
      <c r="Y107" s="23">
        <v>0</v>
      </c>
      <c r="Z107" s="23">
        <v>4000</v>
      </c>
      <c r="AA107" s="23">
        <v>0</v>
      </c>
      <c r="AB107" s="23">
        <v>6000</v>
      </c>
      <c r="AC107" s="23">
        <v>2000</v>
      </c>
      <c r="AD107" s="23">
        <v>3000</v>
      </c>
      <c r="AE107" s="23">
        <v>8000</v>
      </c>
      <c r="AF107" s="23">
        <v>200</v>
      </c>
      <c r="AG107" s="23">
        <v>200</v>
      </c>
      <c r="AH107" s="23">
        <v>300</v>
      </c>
      <c r="AI107" s="23">
        <v>5000</v>
      </c>
      <c r="AJ107" s="23">
        <v>5000</v>
      </c>
      <c r="AK107" s="24"/>
      <c r="AL107" s="108">
        <v>22</v>
      </c>
      <c r="AM107" s="108"/>
      <c r="AN107" s="81">
        <v>4000</v>
      </c>
      <c r="AO107" s="81">
        <v>4000</v>
      </c>
      <c r="AP107" s="81">
        <v>-710</v>
      </c>
      <c r="AQ107" s="81">
        <v>1500</v>
      </c>
      <c r="AR107" s="81">
        <v>3000</v>
      </c>
      <c r="AS107" s="81">
        <v>4000</v>
      </c>
      <c r="AT107" s="81">
        <v>4000</v>
      </c>
      <c r="AU107" s="81">
        <v>500</v>
      </c>
      <c r="AV107" s="81">
        <v>-9000</v>
      </c>
      <c r="AW107" s="81">
        <v>-27700</v>
      </c>
      <c r="AX107" s="81">
        <v>-4000</v>
      </c>
      <c r="AY107" s="81">
        <v>-8500</v>
      </c>
      <c r="AZ107" s="81">
        <v>-100</v>
      </c>
      <c r="BA107" s="81">
        <v>0</v>
      </c>
      <c r="BB107" s="81">
        <v>10000</v>
      </c>
      <c r="BC107" s="81">
        <v>26</v>
      </c>
    </row>
    <row r="108" spans="1:55" ht="15.6" x14ac:dyDescent="0.3">
      <c r="A108" s="18">
        <v>106</v>
      </c>
      <c r="B108" s="17" t="s">
        <v>105</v>
      </c>
      <c r="C108" s="31">
        <v>500</v>
      </c>
      <c r="D108" s="32">
        <v>500</v>
      </c>
      <c r="E108" s="32"/>
      <c r="F108" s="32">
        <v>200</v>
      </c>
      <c r="G108" s="32">
        <v>2300</v>
      </c>
      <c r="H108" s="32">
        <v>0</v>
      </c>
      <c r="I108" s="32">
        <v>0</v>
      </c>
      <c r="J108" s="32">
        <v>800</v>
      </c>
      <c r="K108" s="32">
        <v>0</v>
      </c>
      <c r="L108" s="15">
        <v>1000</v>
      </c>
      <c r="M108" s="15">
        <v>1100</v>
      </c>
      <c r="N108" s="15">
        <v>350</v>
      </c>
      <c r="O108" s="15">
        <v>600</v>
      </c>
      <c r="P108" s="15">
        <v>2225</v>
      </c>
      <c r="Q108" s="15">
        <v>100</v>
      </c>
      <c r="R108" s="15">
        <v>1200</v>
      </c>
      <c r="S108" s="16"/>
      <c r="T108" s="100">
        <v>8</v>
      </c>
      <c r="U108" s="22">
        <v>800</v>
      </c>
      <c r="V108" s="23">
        <v>2400</v>
      </c>
      <c r="W108" s="23"/>
      <c r="X108" s="23"/>
      <c r="Y108" s="23"/>
      <c r="Z108" s="23">
        <v>3000</v>
      </c>
      <c r="AA108" s="23"/>
      <c r="AB108" s="23">
        <v>2000</v>
      </c>
      <c r="AC108" s="23">
        <v>1800</v>
      </c>
      <c r="AD108" s="23"/>
      <c r="AE108" s="23"/>
      <c r="AF108" s="23"/>
      <c r="AG108" s="23"/>
      <c r="AH108" s="23"/>
      <c r="AI108" s="23"/>
      <c r="AJ108" s="23"/>
      <c r="AK108" s="24"/>
      <c r="AL108" s="111">
        <v>4</v>
      </c>
      <c r="AM108" s="111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42" customFormat="1" ht="15.6" x14ac:dyDescent="0.3">
      <c r="A109" s="62">
        <v>107</v>
      </c>
      <c r="B109" s="44" t="s">
        <v>106</v>
      </c>
      <c r="C109" s="31">
        <v>5800</v>
      </c>
      <c r="D109" s="32">
        <v>6400</v>
      </c>
      <c r="E109" s="32"/>
      <c r="F109" s="32"/>
      <c r="G109" s="32">
        <v>17140</v>
      </c>
      <c r="H109" s="32">
        <v>420</v>
      </c>
      <c r="I109" s="32"/>
      <c r="J109" s="32">
        <v>500</v>
      </c>
      <c r="K109" s="32">
        <v>3190</v>
      </c>
      <c r="L109" s="15">
        <v>2100</v>
      </c>
      <c r="M109" s="15">
        <v>355500</v>
      </c>
      <c r="N109" s="15">
        <v>210</v>
      </c>
      <c r="O109" s="15">
        <v>480</v>
      </c>
      <c r="P109" s="15"/>
      <c r="Q109" s="15"/>
      <c r="R109" s="15"/>
      <c r="S109" s="16"/>
      <c r="T109" s="100"/>
      <c r="U109" s="22">
        <v>2000</v>
      </c>
      <c r="V109" s="23">
        <v>2000</v>
      </c>
      <c r="W109" s="23"/>
      <c r="X109" s="23"/>
      <c r="Y109" s="23">
        <v>0</v>
      </c>
      <c r="Z109" s="23">
        <v>6000</v>
      </c>
      <c r="AA109" s="23"/>
      <c r="AB109" s="23">
        <v>4000</v>
      </c>
      <c r="AC109" s="23">
        <v>2000</v>
      </c>
      <c r="AD109" s="23"/>
      <c r="AE109" s="23"/>
      <c r="AF109" s="23"/>
      <c r="AG109" s="23"/>
      <c r="AH109" s="23"/>
      <c r="AI109" s="23"/>
      <c r="AJ109" s="23"/>
      <c r="AK109" s="24"/>
      <c r="AL109" s="108"/>
      <c r="AM109" s="108"/>
    </row>
    <row r="110" spans="1:55" s="42" customFormat="1" ht="15.6" x14ac:dyDescent="0.3">
      <c r="A110" s="62">
        <v>108</v>
      </c>
      <c r="B110" s="44" t="s">
        <v>107</v>
      </c>
      <c r="C110" s="31">
        <v>2000</v>
      </c>
      <c r="D110" s="32">
        <v>1200</v>
      </c>
      <c r="E110" s="32"/>
      <c r="F110" s="32"/>
      <c r="G110" s="32">
        <v>5300</v>
      </c>
      <c r="H110" s="32">
        <v>2600</v>
      </c>
      <c r="I110" s="32"/>
      <c r="J110" s="32">
        <v>0</v>
      </c>
      <c r="K110" s="32">
        <v>8900</v>
      </c>
      <c r="L110" s="15">
        <v>18000</v>
      </c>
      <c r="M110" s="15">
        <v>93000</v>
      </c>
      <c r="N110" s="15">
        <v>100</v>
      </c>
      <c r="O110" s="15"/>
      <c r="P110" s="15"/>
      <c r="Q110" s="15">
        <v>3000</v>
      </c>
      <c r="R110" s="15">
        <v>0</v>
      </c>
      <c r="S110" s="16">
        <v>0</v>
      </c>
      <c r="T110" s="100"/>
      <c r="U110" s="22">
        <v>1400</v>
      </c>
      <c r="V110" s="23">
        <v>5000</v>
      </c>
      <c r="W110" s="23"/>
      <c r="X110" s="23"/>
      <c r="Y110" s="23">
        <v>0</v>
      </c>
      <c r="Z110" s="23">
        <v>2600</v>
      </c>
      <c r="AA110" s="23"/>
      <c r="AB110" s="23">
        <v>10180</v>
      </c>
      <c r="AC110" s="23">
        <v>0</v>
      </c>
      <c r="AD110" s="23">
        <v>3300</v>
      </c>
      <c r="AE110" s="23">
        <v>0</v>
      </c>
      <c r="AF110" s="23">
        <v>400</v>
      </c>
      <c r="AG110" s="23">
        <v>500</v>
      </c>
      <c r="AH110" s="23"/>
      <c r="AI110" s="23"/>
      <c r="AJ110" s="23">
        <v>10000</v>
      </c>
      <c r="AK110" s="24"/>
      <c r="AL110" s="108">
        <v>31</v>
      </c>
      <c r="AM110" s="108"/>
    </row>
    <row r="111" spans="1:55" ht="15.6" x14ac:dyDescent="0.3">
      <c r="A111" s="18">
        <v>109</v>
      </c>
      <c r="B111" s="17" t="s">
        <v>108</v>
      </c>
      <c r="C111" s="31">
        <v>0</v>
      </c>
      <c r="D111" s="32">
        <v>1500</v>
      </c>
      <c r="E111" s="32"/>
      <c r="F111" s="32"/>
      <c r="G111" s="32">
        <v>2600</v>
      </c>
      <c r="H111" s="32">
        <v>0</v>
      </c>
      <c r="I111" s="32"/>
      <c r="J111" s="32">
        <v>0</v>
      </c>
      <c r="K111" s="32">
        <v>4750</v>
      </c>
      <c r="L111" s="15">
        <v>2800</v>
      </c>
      <c r="M111" s="15">
        <v>110000</v>
      </c>
      <c r="N111" s="15">
        <v>6400</v>
      </c>
      <c r="O111" s="15">
        <v>2000</v>
      </c>
      <c r="P111" s="15">
        <v>500</v>
      </c>
      <c r="Q111" s="15">
        <v>1500</v>
      </c>
      <c r="R111" s="15"/>
      <c r="S111" s="16"/>
      <c r="T111" s="100"/>
      <c r="U111" s="22">
        <v>7000</v>
      </c>
      <c r="V111" s="23">
        <v>8000</v>
      </c>
      <c r="W111" s="23"/>
      <c r="X111" s="23"/>
      <c r="Y111" s="23">
        <v>2000</v>
      </c>
      <c r="Z111" s="23">
        <v>10000</v>
      </c>
      <c r="AA111" s="23"/>
      <c r="AB111" s="23">
        <v>10000</v>
      </c>
      <c r="AC111" s="23">
        <v>5000</v>
      </c>
      <c r="AD111" s="23">
        <v>3000</v>
      </c>
      <c r="AE111" s="23">
        <v>0</v>
      </c>
      <c r="AF111" s="23">
        <v>1000</v>
      </c>
      <c r="AG111" s="23">
        <v>4000</v>
      </c>
      <c r="AH111" s="23">
        <v>300</v>
      </c>
      <c r="AI111" s="23">
        <v>1000</v>
      </c>
      <c r="AJ111" s="23">
        <v>10000</v>
      </c>
      <c r="AK111" s="24"/>
      <c r="AL111" s="111">
        <v>60</v>
      </c>
      <c r="AM111" s="111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42" customFormat="1" ht="15.6" x14ac:dyDescent="0.3">
      <c r="A112" s="62">
        <v>110</v>
      </c>
      <c r="B112" s="17" t="s">
        <v>109</v>
      </c>
      <c r="C112" s="31">
        <v>0</v>
      </c>
      <c r="D112" s="32">
        <v>0</v>
      </c>
      <c r="E112" s="32">
        <v>0</v>
      </c>
      <c r="F112" s="32">
        <v>400</v>
      </c>
      <c r="G112" s="32">
        <v>4500</v>
      </c>
      <c r="H112" s="32">
        <v>0</v>
      </c>
      <c r="I112" s="32">
        <v>0</v>
      </c>
      <c r="J112" s="32">
        <v>0</v>
      </c>
      <c r="K112" s="32">
        <v>4000</v>
      </c>
      <c r="L112" s="15">
        <v>3000</v>
      </c>
      <c r="M112" s="15">
        <v>51500</v>
      </c>
      <c r="N112" s="15">
        <v>8500</v>
      </c>
      <c r="O112" s="15">
        <v>20000</v>
      </c>
      <c r="P112" s="15">
        <v>0</v>
      </c>
      <c r="Q112" s="15">
        <v>7500</v>
      </c>
      <c r="R112" s="15">
        <v>0</v>
      </c>
      <c r="S112" s="16">
        <v>90</v>
      </c>
      <c r="T112" s="100">
        <v>0</v>
      </c>
      <c r="U112" s="22">
        <v>10000</v>
      </c>
      <c r="V112" s="22">
        <v>22000</v>
      </c>
      <c r="W112" s="23"/>
      <c r="X112" s="23">
        <v>3000</v>
      </c>
      <c r="Y112" s="23">
        <v>15000</v>
      </c>
      <c r="Z112" s="23">
        <v>30000</v>
      </c>
      <c r="AA112" s="23"/>
      <c r="AB112" s="23">
        <v>19000</v>
      </c>
      <c r="AC112" s="23">
        <v>21000</v>
      </c>
      <c r="AD112" s="23">
        <v>22000</v>
      </c>
      <c r="AE112" s="23">
        <v>0</v>
      </c>
      <c r="AF112" s="23">
        <v>0</v>
      </c>
      <c r="AG112" s="23">
        <v>0</v>
      </c>
      <c r="AH112" s="23">
        <v>625</v>
      </c>
      <c r="AI112" s="23">
        <v>10000</v>
      </c>
      <c r="AJ112" s="23">
        <v>25000</v>
      </c>
      <c r="AK112" s="24">
        <v>0</v>
      </c>
      <c r="AL112" s="108">
        <v>86</v>
      </c>
      <c r="AM112" s="108"/>
    </row>
    <row r="113" spans="1:153" ht="15.6" x14ac:dyDescent="0.3">
      <c r="A113" s="18">
        <v>111</v>
      </c>
      <c r="B113" s="17" t="s">
        <v>110</v>
      </c>
      <c r="C113" s="31">
        <v>2000</v>
      </c>
      <c r="D113" s="32">
        <v>0</v>
      </c>
      <c r="E113" s="32">
        <v>0</v>
      </c>
      <c r="F113" s="32">
        <v>1150</v>
      </c>
      <c r="G113" s="32">
        <v>3200</v>
      </c>
      <c r="H113" s="32">
        <v>0</v>
      </c>
      <c r="I113" s="32">
        <v>0</v>
      </c>
      <c r="J113" s="32">
        <v>400</v>
      </c>
      <c r="K113" s="32">
        <v>3500</v>
      </c>
      <c r="L113" s="15">
        <v>18600</v>
      </c>
      <c r="M113" s="15">
        <v>104400</v>
      </c>
      <c r="N113" s="15">
        <v>200</v>
      </c>
      <c r="O113" s="15">
        <v>300</v>
      </c>
      <c r="P113" s="15">
        <v>775</v>
      </c>
      <c r="Q113" s="15">
        <v>10000</v>
      </c>
      <c r="R113" s="15">
        <v>0</v>
      </c>
      <c r="S113" s="16">
        <v>0</v>
      </c>
      <c r="T113" s="100">
        <v>0</v>
      </c>
      <c r="U113" s="22">
        <v>3500</v>
      </c>
      <c r="V113" s="23">
        <v>8000</v>
      </c>
      <c r="W113" s="23">
        <v>0</v>
      </c>
      <c r="X113" s="23">
        <v>0</v>
      </c>
      <c r="Y113" s="23">
        <v>2000</v>
      </c>
      <c r="Z113" s="23">
        <v>8000</v>
      </c>
      <c r="AA113" s="23">
        <v>0</v>
      </c>
      <c r="AB113" s="23">
        <v>8000</v>
      </c>
      <c r="AC113" s="23">
        <v>6000</v>
      </c>
      <c r="AD113" s="23">
        <v>0</v>
      </c>
      <c r="AE113" s="23">
        <v>0</v>
      </c>
      <c r="AF113" s="23">
        <v>1000</v>
      </c>
      <c r="AG113" s="23">
        <v>1400</v>
      </c>
      <c r="AH113" s="23">
        <v>500</v>
      </c>
      <c r="AI113" s="23">
        <v>0</v>
      </c>
      <c r="AJ113" s="23">
        <v>10000</v>
      </c>
      <c r="AK113" s="24">
        <v>28</v>
      </c>
      <c r="AL113" s="111">
        <v>28</v>
      </c>
      <c r="AM113" s="111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153" s="42" customFormat="1" ht="16.2" thickBot="1" x14ac:dyDescent="0.35">
      <c r="A114" s="62">
        <v>112</v>
      </c>
      <c r="B114" s="17" t="s">
        <v>111</v>
      </c>
      <c r="C114" s="47">
        <v>5250</v>
      </c>
      <c r="D114" s="48">
        <v>1440</v>
      </c>
      <c r="E114" s="48">
        <v>0</v>
      </c>
      <c r="F114" s="48">
        <v>0</v>
      </c>
      <c r="G114" s="48">
        <v>2820</v>
      </c>
      <c r="H114" s="48">
        <v>0</v>
      </c>
      <c r="I114" s="48">
        <v>0</v>
      </c>
      <c r="J114" s="48">
        <v>0</v>
      </c>
      <c r="K114" s="48">
        <v>3840</v>
      </c>
      <c r="L114" s="49">
        <v>2300</v>
      </c>
      <c r="M114" s="49">
        <v>26000</v>
      </c>
      <c r="N114" s="49">
        <v>800</v>
      </c>
      <c r="O114" s="49">
        <v>1000</v>
      </c>
      <c r="P114" s="49">
        <v>9000</v>
      </c>
      <c r="Q114" s="49">
        <v>150</v>
      </c>
      <c r="R114" s="49"/>
      <c r="S114" s="50"/>
      <c r="T114" s="106">
        <v>11</v>
      </c>
      <c r="U114" s="51">
        <v>2000</v>
      </c>
      <c r="V114" s="52">
        <v>3000</v>
      </c>
      <c r="W114" s="52">
        <v>0</v>
      </c>
      <c r="X114" s="52">
        <v>0</v>
      </c>
      <c r="Y114" s="52">
        <v>2180</v>
      </c>
      <c r="Z114" s="52">
        <v>8000</v>
      </c>
      <c r="AA114" s="52">
        <v>0</v>
      </c>
      <c r="AB114" s="52">
        <v>6000</v>
      </c>
      <c r="AC114" s="52">
        <v>3000</v>
      </c>
      <c r="AD114" s="52">
        <v>3000</v>
      </c>
      <c r="AE114" s="52">
        <v>13000</v>
      </c>
      <c r="AF114" s="52">
        <v>1000</v>
      </c>
      <c r="AG114" s="52">
        <v>2000</v>
      </c>
      <c r="AH114" s="52">
        <v>0</v>
      </c>
      <c r="AI114" s="52">
        <v>1000</v>
      </c>
      <c r="AJ114" s="52">
        <v>3000</v>
      </c>
      <c r="AK114" s="53"/>
      <c r="AL114" s="108"/>
      <c r="AM114" s="108"/>
    </row>
    <row r="116" spans="1:153" ht="15.6" x14ac:dyDescent="0.3">
      <c r="B116" s="60"/>
      <c r="G116" s="69"/>
    </row>
    <row r="118" spans="1:153" x14ac:dyDescent="0.25">
      <c r="C118" s="72"/>
      <c r="G118" s="69"/>
    </row>
    <row r="119" spans="1:153" x14ac:dyDescent="0.25">
      <c r="G119" s="69"/>
      <c r="EW119" s="2" t="s">
        <v>135</v>
      </c>
    </row>
    <row r="120" spans="1:153" x14ac:dyDescent="0.25">
      <c r="G120" s="69"/>
      <c r="AG120" s="67"/>
    </row>
  </sheetData>
  <autoFilter ref="A2:WVL114"/>
  <mergeCells count="2">
    <mergeCell ref="C1:S1"/>
    <mergeCell ref="U1:A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 2013</vt:lpstr>
      <vt:lpstr>JAN 2014</vt:lpstr>
      <vt:lpstr>FEB 2014</vt:lpstr>
      <vt:lpstr>MAR 2014</vt:lpstr>
      <vt:lpstr>APRIL 2014</vt:lpstr>
      <vt:lpstr>MAY 2014</vt:lpstr>
      <vt:lpstr>JUNE 2014</vt:lpstr>
      <vt:lpstr>JULY 2014</vt:lpstr>
      <vt:lpstr>AUGUST 2014</vt:lpstr>
      <vt:lpstr>SEPT 2014</vt:lpstr>
      <vt:lpstr>OCT 2014</vt:lpstr>
      <vt:lpstr>NOV 2014</vt:lpstr>
      <vt:lpstr>DEC 2014</vt:lpstr>
    </vt:vector>
  </TitlesOfParts>
  <Company>NMS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wmusubire</dc:creator>
  <cp:lastModifiedBy>Windows User</cp:lastModifiedBy>
  <cp:lastPrinted>2014-05-08T08:39:22Z</cp:lastPrinted>
  <dcterms:created xsi:type="dcterms:W3CDTF">2013-11-22T07:38:40Z</dcterms:created>
  <dcterms:modified xsi:type="dcterms:W3CDTF">2016-03-29T06:54:57Z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533247db-b78c-4b90-8bd0-edb5ff4d54d8</vt:lpwstr>
  </property>
</Properties>
</file>