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Python\python_Assignment\"/>
    </mc:Choice>
  </mc:AlternateContent>
  <xr:revisionPtr revIDLastSave="0" documentId="8_{D5B6B94E-7A54-4546-A0B4-C0B8866BBAB9}" xr6:coauthVersionLast="47" xr6:coauthVersionMax="47" xr10:uidLastSave="{00000000-0000-0000-0000-000000000000}"/>
  <bookViews>
    <workbookView xWindow="-120" yWindow="-120" windowWidth="29040" windowHeight="15720" activeTab="1" xr2:uid="{97896C4A-FF8E-4C56-9EF6-2BBF619C6C88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D18" i="2"/>
  <c r="B18" i="2"/>
  <c r="C20" i="2"/>
  <c r="C15" i="2"/>
  <c r="F13" i="2"/>
  <c r="D13" i="2"/>
  <c r="B13" i="2"/>
  <c r="C24" i="1"/>
  <c r="F22" i="1"/>
  <c r="D22" i="1"/>
  <c r="B22" i="1"/>
  <c r="C19" i="1"/>
  <c r="F17" i="1"/>
  <c r="D17" i="1"/>
  <c r="B17" i="1"/>
</calcChain>
</file>

<file path=xl/sharedStrings.xml><?xml version="1.0" encoding="utf-8"?>
<sst xmlns="http://schemas.openxmlformats.org/spreadsheetml/2006/main" count="62" uniqueCount="38">
  <si>
    <t>Month</t>
  </si>
  <si>
    <t>Amount</t>
  </si>
  <si>
    <t>2007 Figures</t>
  </si>
  <si>
    <t>2008 Figures</t>
  </si>
  <si>
    <t>2009 Figures</t>
  </si>
  <si>
    <t>Variance</t>
  </si>
  <si>
    <t>Full Variance</t>
  </si>
  <si>
    <t>Population Variance</t>
  </si>
  <si>
    <t>Sample Variance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</si>
  <si>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</si>
  <si>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</si>
  <si>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</si>
  <si>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</si>
  <si>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</si>
  <si>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</si>
  <si>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</si>
  <si>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</si>
  <si>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</si>
  <si>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</si>
  <si>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</si>
  <si>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</si>
  <si>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</si>
  <si>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</si>
  <si>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</si>
  <si>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</si>
  <si>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</si>
  <si>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</si>
  <si>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</si>
  <si>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</si>
  <si>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</si>
  <si>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Ref</t>
  </si>
  <si>
    <t>Height</t>
  </si>
  <si>
    <t>Group 1</t>
  </si>
  <si>
    <t>Group 2</t>
  </si>
  <si>
    <t>Group 3</t>
  </si>
  <si>
    <t>G1.8</t>
  </si>
  <si>
    <t>G3.8</t>
  </si>
  <si>
    <t>G2.8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</si>
</sst>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9261B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7" fontId="0" fillId="2" borderId="1" xfId="0" applyNumberFormat="1" applyFill="1" applyBorder="1"/>
    <xf numFmtId="0" fontId="0" fillId="3" borderId="1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7" fontId="0" fillId="2" borderId="6" xfId="0" applyNumberFormat="1" applyFill="1" applyBorder="1"/>
    <xf numFmtId="0" fontId="0" fillId="3" borderId="7" xfId="0" applyFill="1" applyBorder="1"/>
    <xf numFmtId="17" fontId="0" fillId="2" borderId="8" xfId="0" applyNumberFormat="1" applyFill="1" applyBorder="1"/>
    <xf numFmtId="0" fontId="0" fillId="3" borderId="9" xfId="0" applyFill="1" applyBorder="1"/>
    <xf numFmtId="17" fontId="0" fillId="2" borderId="9" xfId="0" applyNumberFormat="1" applyFill="1" applyBorder="1"/>
    <xf numFmtId="0" fontId="0" fillId="3" borderId="10" xfId="0" applyFill="1" applyBorder="1"/>
    <xf numFmtId="17" fontId="0" fillId="2" borderId="11" xfId="0" applyNumberFormat="1" applyFill="1" applyBorder="1"/>
    <xf numFmtId="0" fontId="0" fillId="3" borderId="12" xfId="0" applyFill="1" applyBorder="1"/>
    <xf numFmtId="17" fontId="0" fillId="2" borderId="12" xfId="0" applyNumberFormat="1" applyFill="1" applyBorder="1"/>
    <xf numFmtId="0" fontId="0" fillId="3" borderId="13" xfId="0" applyFill="1" applyBorder="1"/>
    <xf numFmtId="0" fontId="0" fillId="4" borderId="8" xfId="0" applyFill="1" applyBorder="1" applyAlignment="1">
      <alignment wrapText="1"/>
    </xf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/>
    <xf numFmtId="0" fontId="0" fillId="4" borderId="14" xfId="0" applyFill="1" applyBorder="1"/>
    <xf numFmtId="0" fontId="0" fillId="2" borderId="15" xfId="0" applyFill="1" applyBorder="1"/>
    <xf numFmtId="0" fontId="0" fillId="4" borderId="15" xfId="0" applyFill="1" applyBorder="1"/>
    <xf numFmtId="0" fontId="0" fillId="2" borderId="16" xfId="0" applyFill="1" applyBorder="1"/>
    <xf numFmtId="0" fontId="0" fillId="6" borderId="17" xfId="0" applyFill="1" applyBorder="1" applyAlignment="1">
      <alignment horizontal="center"/>
    </xf>
    <xf numFmtId="0" fontId="0" fillId="2" borderId="2" xfId="0" applyFill="1" applyBorder="1"/>
    <xf numFmtId="0" fontId="1" fillId="0" borderId="19" xfId="0" applyFont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5" borderId="1" xfId="0" applyFont="1" applyFill="1" applyBorder="1"/>
    <xf numFmtId="0" fontId="0" fillId="2" borderId="1" xfId="0" applyFont="1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2" fillId="2" borderId="3" xfId="0" applyFont="1" applyFill="1" applyBorder="1"/>
    <xf numFmtId="0" fontId="0" fillId="5" borderId="4" xfId="0" applyFont="1" applyFill="1" applyBorder="1"/>
    <xf numFmtId="0" fontId="0" fillId="2" borderId="4" xfId="0" applyFont="1" applyFill="1" applyBorder="1"/>
    <xf numFmtId="0" fontId="0" fillId="5" borderId="5" xfId="0" applyFont="1" applyFill="1" applyBorder="1"/>
    <xf numFmtId="0" fontId="2" fillId="2" borderId="6" xfId="0" applyFont="1" applyFill="1" applyBorder="1"/>
    <xf numFmtId="0" fontId="0" fillId="5" borderId="7" xfId="0" applyFont="1" applyFill="1" applyBorder="1"/>
    <xf numFmtId="0" fontId="2" fillId="2" borderId="8" xfId="0" applyFont="1" applyFill="1" applyBorder="1"/>
    <xf numFmtId="0" fontId="0" fillId="5" borderId="9" xfId="0" applyFont="1" applyFill="1" applyBorder="1"/>
    <xf numFmtId="0" fontId="0" fillId="2" borderId="9" xfId="0" applyFont="1" applyFill="1" applyBorder="1"/>
    <xf numFmtId="0" fontId="0" fillId="2" borderId="9" xfId="0" applyFill="1" applyBorder="1"/>
    <xf numFmtId="0" fontId="0" fillId="5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EE4F-EB44-46E4-B5E0-80925B1DFFEF}">
  <dimension ref="A1:F24"/>
  <sheetViews>
    <sheetView zoomScale="130" zoomScaleNormal="130" workbookViewId="0">
      <selection activeCell="K15" sqref="K15"/>
    </sheetView>
  </sheetViews>
  <sheetFormatPr defaultRowHeight="15" x14ac:dyDescent="0.25"/>
  <cols>
    <col min="2" max="4" width="10" bestFit="1" customWidth="1"/>
  </cols>
  <sheetData>
    <row r="1" spans="1:6" x14ac:dyDescent="0.25">
      <c r="A1" s="3" t="s">
        <v>2</v>
      </c>
      <c r="B1" s="4"/>
      <c r="C1" s="4" t="s">
        <v>3</v>
      </c>
      <c r="D1" s="4"/>
      <c r="E1" s="4" t="s">
        <v>4</v>
      </c>
      <c r="F1" s="5"/>
    </row>
    <row r="2" spans="1:6" ht="15.75" thickBot="1" x14ac:dyDescent="0.3">
      <c r="A2" s="16" t="s">
        <v>0</v>
      </c>
      <c r="B2" s="17" t="s">
        <v>1</v>
      </c>
      <c r="C2" s="18" t="s">
        <v>0</v>
      </c>
      <c r="D2" s="17" t="s">
        <v>1</v>
      </c>
      <c r="E2" s="18" t="s">
        <v>0</v>
      </c>
      <c r="F2" s="19" t="s">
        <v>1</v>
      </c>
    </row>
    <row r="3" spans="1:6" x14ac:dyDescent="0.25">
      <c r="A3" s="12">
        <v>39083</v>
      </c>
      <c r="B3" s="13">
        <v>15000</v>
      </c>
      <c r="C3" s="14">
        <v>39448</v>
      </c>
      <c r="D3" s="13">
        <v>17500</v>
      </c>
      <c r="E3" s="14">
        <v>39814</v>
      </c>
      <c r="F3" s="15">
        <v>13000</v>
      </c>
    </row>
    <row r="4" spans="1:6" x14ac:dyDescent="0.25">
      <c r="A4" s="6">
        <v>39114</v>
      </c>
      <c r="B4" s="2">
        <v>14500</v>
      </c>
      <c r="C4" s="1">
        <v>39479</v>
      </c>
      <c r="D4" s="2">
        <v>12000</v>
      </c>
      <c r="E4" s="1">
        <v>39845</v>
      </c>
      <c r="F4" s="7">
        <v>15000</v>
      </c>
    </row>
    <row r="5" spans="1:6" x14ac:dyDescent="0.25">
      <c r="A5" s="6">
        <v>39142</v>
      </c>
      <c r="B5" s="2">
        <v>14500</v>
      </c>
      <c r="C5" s="1">
        <v>39508</v>
      </c>
      <c r="D5" s="2">
        <v>16000</v>
      </c>
      <c r="E5" s="1">
        <v>39873</v>
      </c>
      <c r="F5" s="7">
        <v>14000</v>
      </c>
    </row>
    <row r="6" spans="1:6" x14ac:dyDescent="0.25">
      <c r="A6" s="6">
        <v>39173</v>
      </c>
      <c r="B6" s="2">
        <v>14000</v>
      </c>
      <c r="C6" s="1">
        <v>39539</v>
      </c>
      <c r="D6" s="2">
        <v>19000</v>
      </c>
      <c r="E6" s="1">
        <v>39904</v>
      </c>
      <c r="F6" s="7">
        <v>16500</v>
      </c>
    </row>
    <row r="7" spans="1:6" x14ac:dyDescent="0.25">
      <c r="A7" s="6">
        <v>39203</v>
      </c>
      <c r="B7" s="2">
        <v>16000</v>
      </c>
      <c r="C7" s="1">
        <v>39569</v>
      </c>
      <c r="D7" s="2">
        <v>17000</v>
      </c>
      <c r="E7" s="1">
        <v>39934</v>
      </c>
      <c r="F7" s="7">
        <v>20000</v>
      </c>
    </row>
    <row r="8" spans="1:6" x14ac:dyDescent="0.25">
      <c r="A8" s="6">
        <v>39234</v>
      </c>
      <c r="B8" s="2">
        <v>9500</v>
      </c>
      <c r="C8" s="1">
        <v>39600</v>
      </c>
      <c r="D8" s="2">
        <v>10500</v>
      </c>
      <c r="E8" s="1">
        <v>39965</v>
      </c>
      <c r="F8" s="7">
        <v>12500</v>
      </c>
    </row>
    <row r="9" spans="1:6" x14ac:dyDescent="0.25">
      <c r="A9" s="6">
        <v>39264</v>
      </c>
      <c r="B9" s="2">
        <v>13500</v>
      </c>
      <c r="C9" s="1">
        <v>39661</v>
      </c>
      <c r="D9" s="2">
        <v>11000</v>
      </c>
      <c r="E9" s="1">
        <v>40057</v>
      </c>
      <c r="F9" s="7">
        <v>14000</v>
      </c>
    </row>
    <row r="10" spans="1:6" x14ac:dyDescent="0.25">
      <c r="A10" s="6">
        <v>39295</v>
      </c>
      <c r="B10" s="2">
        <v>17000</v>
      </c>
      <c r="C10" s="1">
        <v>39661</v>
      </c>
      <c r="D10" s="2">
        <v>12500</v>
      </c>
      <c r="E10" s="1">
        <v>40057</v>
      </c>
      <c r="F10" s="7">
        <v>18500</v>
      </c>
    </row>
    <row r="11" spans="1:6" x14ac:dyDescent="0.25">
      <c r="A11" s="6">
        <v>39326</v>
      </c>
      <c r="B11" s="2">
        <v>11000</v>
      </c>
      <c r="C11" s="1">
        <v>39692</v>
      </c>
      <c r="D11" s="2">
        <v>13000</v>
      </c>
      <c r="E11" s="1">
        <v>40057</v>
      </c>
      <c r="F11" s="7">
        <v>14500</v>
      </c>
    </row>
    <row r="12" spans="1:6" x14ac:dyDescent="0.25">
      <c r="A12" s="6">
        <v>39356</v>
      </c>
      <c r="B12" s="2">
        <v>15000</v>
      </c>
      <c r="C12" s="1">
        <v>39722</v>
      </c>
      <c r="D12" s="2">
        <v>15500</v>
      </c>
      <c r="E12" s="1">
        <v>40087</v>
      </c>
      <c r="F12" s="7">
        <v>13000</v>
      </c>
    </row>
    <row r="13" spans="1:6" x14ac:dyDescent="0.25">
      <c r="A13" s="6">
        <v>39387</v>
      </c>
      <c r="B13" s="2">
        <v>17500</v>
      </c>
      <c r="C13" s="1">
        <v>39753</v>
      </c>
      <c r="D13" s="2">
        <v>15000</v>
      </c>
      <c r="E13" s="1">
        <v>40118</v>
      </c>
      <c r="F13" s="7">
        <v>13000</v>
      </c>
    </row>
    <row r="14" spans="1:6" ht="15.75" thickBot="1" x14ac:dyDescent="0.3">
      <c r="A14" s="8">
        <v>39417</v>
      </c>
      <c r="B14" s="9">
        <v>18000</v>
      </c>
      <c r="C14" s="10">
        <v>39783</v>
      </c>
      <c r="D14" s="9">
        <v>17500</v>
      </c>
      <c r="E14" s="10">
        <v>40148</v>
      </c>
      <c r="F14" s="11">
        <v>17000</v>
      </c>
    </row>
    <row r="16" spans="1:6" ht="15.75" thickBot="1" x14ac:dyDescent="0.3">
      <c r="A16" s="26" t="s">
        <v>7</v>
      </c>
      <c r="B16" s="26"/>
      <c r="C16" s="26"/>
      <c r="D16" s="26"/>
      <c r="E16" s="26"/>
      <c r="F16" s="26"/>
    </row>
    <row r="17" spans="1:6" ht="15.75" thickBot="1" x14ac:dyDescent="0.3">
      <c r="A17" s="20" t="s">
        <v>5</v>
      </c>
      <c r="B17" s="21">
        <f>_xlfn.VAR.P(B3:B14)</f>
        <v>5713541.666666667</v>
      </c>
      <c r="C17" s="22" t="s">
        <v>5</v>
      </c>
      <c r="D17" s="21">
        <f>_xlfn.VAR.P(D3:D14)</f>
        <v>7352430.555555556</v>
      </c>
      <c r="E17" s="22" t="s">
        <v>5</v>
      </c>
      <c r="F17" s="23">
        <f>_xlfn.VAR.P(F3:F14)</f>
        <v>5326388.888888889</v>
      </c>
    </row>
    <row r="18" spans="1:6" ht="15.75" thickBot="1" x14ac:dyDescent="0.3"/>
    <row r="19" spans="1:6" ht="15.75" thickBot="1" x14ac:dyDescent="0.3">
      <c r="A19" s="24" t="s">
        <v>6</v>
      </c>
      <c r="B19" s="27"/>
      <c r="C19" s="25">
        <f>_xlfn.VAR.P(B3:B14,D3:D14,F3:F14)</f>
        <v>6170524.6913580243</v>
      </c>
    </row>
    <row r="21" spans="1:6" ht="15.75" thickBot="1" x14ac:dyDescent="0.3">
      <c r="A21" s="26" t="s">
        <v>8</v>
      </c>
      <c r="B21" s="26"/>
      <c r="C21" s="26"/>
      <c r="D21" s="26"/>
      <c r="E21" s="26"/>
      <c r="F21" s="26"/>
    </row>
    <row r="22" spans="1:6" ht="15.75" thickBot="1" x14ac:dyDescent="0.3">
      <c r="A22" s="20" t="s">
        <v>5</v>
      </c>
      <c r="B22" s="21">
        <f>_xlfn.VAR.S(B3:B14)</f>
        <v>6232954.5454545459</v>
      </c>
      <c r="C22" s="22" t="s">
        <v>5</v>
      </c>
      <c r="D22" s="21">
        <f>_xlfn.VAR.S(D3:D14)</f>
        <v>8020833.3333333191</v>
      </c>
      <c r="E22" s="22" t="s">
        <v>5</v>
      </c>
      <c r="F22" s="23">
        <f>_xlfn.VAR.S(F3:F14)</f>
        <v>5810606.0606060466</v>
      </c>
    </row>
    <row r="23" spans="1:6" ht="15.75" thickBot="1" x14ac:dyDescent="0.3"/>
    <row r="24" spans="1:6" ht="15.75" thickBot="1" x14ac:dyDescent="0.3">
      <c r="A24" s="24" t="s">
        <v>6</v>
      </c>
      <c r="B24" s="27"/>
      <c r="C24" s="25">
        <f>_xlfn.VAR.S(B3:B14,D3:D14,F3:F14)</f>
        <v>6346825.3968254086</v>
      </c>
    </row>
  </sheetData>
  <mergeCells count="7">
    <mergeCell ref="A21:F21"/>
    <mergeCell ref="A24:B24"/>
    <mergeCell ref="A1:B1"/>
    <mergeCell ref="C1:D1"/>
    <mergeCell ref="E1:F1"/>
    <mergeCell ref="A16:F16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8A5E-4B54-4EA3-8C56-3F60B09A71F9}">
  <dimension ref="A1:F20"/>
  <sheetViews>
    <sheetView tabSelected="1" zoomScale="145" zoomScaleNormal="145" workbookViewId="0">
      <selection activeCell="F22" sqref="F22"/>
    </sheetView>
  </sheetViews>
  <sheetFormatPr defaultRowHeight="15" x14ac:dyDescent="0.25"/>
  <sheetData>
    <row r="1" spans="1:6" x14ac:dyDescent="0.25">
      <c r="A1" s="30" t="s">
        <v>32</v>
      </c>
      <c r="B1" s="31"/>
      <c r="C1" s="31" t="s">
        <v>33</v>
      </c>
      <c r="D1" s="31"/>
      <c r="E1" s="31" t="s">
        <v>34</v>
      </c>
      <c r="F1" s="32"/>
    </row>
    <row r="2" spans="1:6" ht="15.75" thickBot="1" x14ac:dyDescent="0.3">
      <c r="A2" s="33" t="s">
        <v>30</v>
      </c>
      <c r="B2" s="34" t="s">
        <v>31</v>
      </c>
      <c r="C2" s="34" t="s">
        <v>30</v>
      </c>
      <c r="D2" s="34" t="s">
        <v>31</v>
      </c>
      <c r="E2" s="34" t="s">
        <v>30</v>
      </c>
      <c r="F2" s="35" t="s">
        <v>31</v>
      </c>
    </row>
    <row r="3" spans="1:6" x14ac:dyDescent="0.25">
      <c r="A3" s="36" t="s">
        <v>9</v>
      </c>
      <c r="B3" s="37">
        <v>176</v>
      </c>
      <c r="C3" s="38" t="s">
        <v>10</v>
      </c>
      <c r="D3" s="37">
        <v>179</v>
      </c>
      <c r="E3" s="38" t="s">
        <v>11</v>
      </c>
      <c r="F3" s="39">
        <v>179</v>
      </c>
    </row>
    <row r="4" spans="1:6" x14ac:dyDescent="0.25">
      <c r="A4" s="40" t="s">
        <v>12</v>
      </c>
      <c r="B4" s="28">
        <v>174</v>
      </c>
      <c r="C4" s="29" t="s">
        <v>13</v>
      </c>
      <c r="D4" s="28">
        <v>173</v>
      </c>
      <c r="E4" s="29" t="s">
        <v>14</v>
      </c>
      <c r="F4" s="41">
        <v>178</v>
      </c>
    </row>
    <row r="5" spans="1:6" x14ac:dyDescent="0.25">
      <c r="A5" s="40" t="s">
        <v>15</v>
      </c>
      <c r="B5" s="28">
        <v>181</v>
      </c>
      <c r="C5" s="29" t="s">
        <v>16</v>
      </c>
      <c r="D5" s="28">
        <v>184</v>
      </c>
      <c r="E5" s="29" t="s">
        <v>17</v>
      </c>
      <c r="F5" s="41">
        <v>176</v>
      </c>
    </row>
    <row r="6" spans="1:6" x14ac:dyDescent="0.25">
      <c r="A6" s="40" t="s">
        <v>18</v>
      </c>
      <c r="B6" s="28">
        <v>178</v>
      </c>
      <c r="C6" s="29" t="s">
        <v>19</v>
      </c>
      <c r="D6" s="28">
        <v>175</v>
      </c>
      <c r="E6" s="29" t="s">
        <v>20</v>
      </c>
      <c r="F6" s="41">
        <v>181</v>
      </c>
    </row>
    <row r="7" spans="1:6" x14ac:dyDescent="0.25">
      <c r="A7" s="40" t="s">
        <v>21</v>
      </c>
      <c r="B7" s="28">
        <v>183</v>
      </c>
      <c r="C7" s="29" t="s">
        <v>22</v>
      </c>
      <c r="D7" s="28">
        <v>172</v>
      </c>
      <c r="E7" s="29" t="s">
        <v>23</v>
      </c>
      <c r="F7" s="41">
        <v>177</v>
      </c>
    </row>
    <row r="8" spans="1:6" x14ac:dyDescent="0.25">
      <c r="A8" s="40" t="s">
        <v>24</v>
      </c>
      <c r="B8" s="28">
        <v>176</v>
      </c>
      <c r="C8" s="29" t="s">
        <v>25</v>
      </c>
      <c r="D8" s="28">
        <v>176</v>
      </c>
      <c r="E8" s="29" t="s">
        <v>26</v>
      </c>
      <c r="F8" s="41">
        <v>179</v>
      </c>
    </row>
    <row r="9" spans="1:6" x14ac:dyDescent="0.25">
      <c r="A9" s="40" t="s">
        <v>27</v>
      </c>
      <c r="B9" s="28">
        <v>177</v>
      </c>
      <c r="C9" s="29" t="s">
        <v>28</v>
      </c>
      <c r="D9" s="28">
        <v>177</v>
      </c>
      <c r="E9" s="29" t="s">
        <v>29</v>
      </c>
      <c r="F9" s="41">
        <v>176</v>
      </c>
    </row>
    <row r="10" spans="1:6" ht="15.75" thickBot="1" x14ac:dyDescent="0.3">
      <c r="A10" s="42" t="s">
        <v>35</v>
      </c>
      <c r="B10" s="43">
        <v>0</v>
      </c>
      <c r="C10" s="44" t="s">
        <v>37</v>
      </c>
      <c r="D10" s="43">
        <v>0</v>
      </c>
      <c r="E10" s="45" t="s">
        <v>36</v>
      </c>
      <c r="F10" s="46">
        <v>0</v>
      </c>
    </row>
    <row r="12" spans="1:6" ht="15.75" thickBot="1" x14ac:dyDescent="0.3">
      <c r="A12" s="26" t="s">
        <v>7</v>
      </c>
      <c r="B12" s="26"/>
      <c r="C12" s="26"/>
      <c r="D12" s="26"/>
      <c r="E12" s="26"/>
      <c r="F12" s="26"/>
    </row>
    <row r="13" spans="1:6" ht="15.75" thickBot="1" x14ac:dyDescent="0.3">
      <c r="A13" s="20" t="s">
        <v>5</v>
      </c>
      <c r="B13" s="21">
        <f>_xlfn.VAR.P(B3:B10)</f>
        <v>3467.234375</v>
      </c>
      <c r="C13" s="22" t="s">
        <v>5</v>
      </c>
      <c r="D13" s="21">
        <f>_xlfn.VAR.P(D3:D10)</f>
        <v>3422.25</v>
      </c>
      <c r="E13" s="22" t="s">
        <v>5</v>
      </c>
      <c r="F13" s="23">
        <f>_xlfn.VAR.P(F3:F10)</f>
        <v>3467.9375</v>
      </c>
    </row>
    <row r="14" spans="1:6" ht="15.75" thickBot="1" x14ac:dyDescent="0.3"/>
    <row r="15" spans="1:6" ht="15.75" thickBot="1" x14ac:dyDescent="0.3">
      <c r="A15" s="24" t="s">
        <v>6</v>
      </c>
      <c r="B15" s="27"/>
      <c r="C15" s="25">
        <f>_xlfn.VAR.P(B3:B10,D3:D10,F3:F10)</f>
        <v>3452.7899305555557</v>
      </c>
    </row>
    <row r="17" spans="1:6" ht="15.75" thickBot="1" x14ac:dyDescent="0.3">
      <c r="A17" s="26" t="s">
        <v>8</v>
      </c>
      <c r="B17" s="26"/>
      <c r="C17" s="26"/>
      <c r="D17" s="26"/>
      <c r="E17" s="26"/>
      <c r="F17" s="26"/>
    </row>
    <row r="18" spans="1:6" ht="15.75" thickBot="1" x14ac:dyDescent="0.3">
      <c r="A18" s="20" t="s">
        <v>5</v>
      </c>
      <c r="B18" s="21">
        <f>_xlfn.VAR.S(B3:B10)</f>
        <v>3962.5535714285716</v>
      </c>
      <c r="C18" s="22" t="s">
        <v>5</v>
      </c>
      <c r="D18" s="21">
        <f>_xlfn.VAR.S(D3:D10)</f>
        <v>3911.1428571428573</v>
      </c>
      <c r="E18" s="22" t="s">
        <v>5</v>
      </c>
      <c r="F18" s="23">
        <f>_xlfn.VAR.S(F3:F10)</f>
        <v>3963.3571428571427</v>
      </c>
    </row>
    <row r="19" spans="1:6" ht="15.75" thickBot="1" x14ac:dyDescent="0.3"/>
    <row r="20" spans="1:6" ht="15.75" thickBot="1" x14ac:dyDescent="0.3">
      <c r="A20" s="24" t="s">
        <v>6</v>
      </c>
      <c r="B20" s="27"/>
      <c r="C20" s="25">
        <f>_xlfn.VAR.S(B3:B10,D3:D10,F3:F10)</f>
        <v>3602.9112318840598</v>
      </c>
    </row>
  </sheetData>
  <mergeCells count="7">
    <mergeCell ref="A20:B20"/>
    <mergeCell ref="A1:B1"/>
    <mergeCell ref="C1:D1"/>
    <mergeCell ref="E1:F1"/>
    <mergeCell ref="A12:F12"/>
    <mergeCell ref="A15:B15"/>
    <mergeCell ref="A17:F1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Divyesh Variya</dc:creator>
  <cp:lastModifiedBy>Divyesh Variya</cp:lastModifiedBy>
  <dcterms:created xsi:type="dcterms:W3CDTF">2024-03-13T12:34:05Z</dcterms:created>
  <dcterms:modified xsi:type="dcterms:W3CDTF">2024-03-13T13:19:31Z</dcterms:modified>
</cp:coreProperties>
</file>