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60" yWindow="390" windowWidth="11415" windowHeight="5745" tabRatio="680"/>
  </bookViews>
  <sheets>
    <sheet name="歷年" sheetId="9" r:id="rId1"/>
    <sheet name="108" sheetId="37" r:id="rId2"/>
    <sheet name="107" sheetId="36" r:id="rId3"/>
    <sheet name="106" sheetId="35" r:id="rId4"/>
    <sheet name="105" sheetId="30" r:id="rId5"/>
    <sheet name="104" sheetId="28" r:id="rId6"/>
    <sheet name="103" sheetId="24" r:id="rId7"/>
    <sheet name="102" sheetId="23" r:id="rId8"/>
    <sheet name="101" sheetId="22" r:id="rId9"/>
    <sheet name="100" sheetId="21" r:id="rId10"/>
    <sheet name="99" sheetId="20" r:id="rId11"/>
    <sheet name="98" sheetId="19" r:id="rId12"/>
    <sheet name="97" sheetId="18" r:id="rId13"/>
    <sheet name="96" sheetId="17" r:id="rId14"/>
    <sheet name="95" sheetId="16" r:id="rId15"/>
    <sheet name="94" sheetId="10" r:id="rId16"/>
    <sheet name="93" sheetId="11" r:id="rId17"/>
    <sheet name="92" sheetId="12" r:id="rId18"/>
    <sheet name="91" sheetId="13" r:id="rId19"/>
    <sheet name="90" sheetId="14" r:id="rId20"/>
    <sheet name="89" sheetId="15" r:id="rId21"/>
  </sheets>
  <calcPr calcId="145621"/>
</workbook>
</file>

<file path=xl/calcChain.xml><?xml version="1.0" encoding="utf-8"?>
<calcChain xmlns="http://schemas.openxmlformats.org/spreadsheetml/2006/main">
  <c r="C31" i="9" l="1"/>
  <c r="D31" i="9"/>
  <c r="E31" i="9"/>
  <c r="F31" i="9"/>
  <c r="G31" i="9"/>
  <c r="H31" i="9"/>
  <c r="I31" i="9"/>
  <c r="J31" i="9"/>
  <c r="K31" i="9"/>
  <c r="L31" i="9"/>
  <c r="M31" i="9"/>
  <c r="N31" i="9"/>
  <c r="O31" i="9"/>
  <c r="P31" i="9"/>
  <c r="Q31" i="9"/>
  <c r="R31" i="9"/>
  <c r="S31" i="9"/>
  <c r="T31" i="9"/>
  <c r="U31" i="9"/>
  <c r="V31" i="9"/>
  <c r="W31" i="9"/>
  <c r="X31" i="9"/>
  <c r="Y31" i="9"/>
  <c r="Z31" i="9"/>
  <c r="AA31" i="9"/>
  <c r="B31" i="9"/>
  <c r="E290" i="36"/>
  <c r="F290" i="36"/>
  <c r="G290" i="36"/>
  <c r="H290" i="36"/>
  <c r="I290" i="36"/>
  <c r="J290" i="36"/>
  <c r="K290" i="36"/>
  <c r="L290" i="36"/>
  <c r="M290" i="36"/>
  <c r="N290" i="36"/>
  <c r="O290" i="36"/>
  <c r="P290" i="36"/>
  <c r="Q290" i="36"/>
  <c r="R290" i="36"/>
  <c r="S290" i="36"/>
  <c r="T290" i="36"/>
  <c r="U290" i="36"/>
  <c r="V290" i="36"/>
  <c r="W290" i="36"/>
  <c r="X290" i="36"/>
  <c r="Y290" i="36"/>
  <c r="Z290" i="36"/>
  <c r="AA290" i="36"/>
  <c r="AB290" i="36"/>
  <c r="AC290" i="36"/>
  <c r="E291" i="36"/>
  <c r="F291" i="36"/>
  <c r="G291" i="36"/>
  <c r="H291" i="36"/>
  <c r="I291" i="36"/>
  <c r="J291" i="36"/>
  <c r="K291" i="36"/>
  <c r="L291" i="36"/>
  <c r="M291" i="36"/>
  <c r="N291" i="36"/>
  <c r="O291" i="36"/>
  <c r="P291" i="36"/>
  <c r="Q291" i="36"/>
  <c r="R291" i="36"/>
  <c r="S291" i="36"/>
  <c r="T291" i="36"/>
  <c r="U291" i="36"/>
  <c r="V291" i="36"/>
  <c r="W291" i="36"/>
  <c r="X291" i="36"/>
  <c r="Y291" i="36"/>
  <c r="Z291" i="36"/>
  <c r="AA291" i="36"/>
  <c r="AB291" i="36"/>
  <c r="AC291" i="36"/>
  <c r="E292" i="36"/>
  <c r="F292" i="36"/>
  <c r="G292" i="36"/>
  <c r="H292" i="36"/>
  <c r="I292" i="36"/>
  <c r="J292" i="36"/>
  <c r="K292" i="36"/>
  <c r="L292" i="36"/>
  <c r="M292" i="36"/>
  <c r="N292" i="36"/>
  <c r="O292" i="36"/>
  <c r="P292" i="36"/>
  <c r="Q292" i="36"/>
  <c r="R292" i="36"/>
  <c r="S292" i="36"/>
  <c r="T292" i="36"/>
  <c r="U292" i="36"/>
  <c r="V292" i="36"/>
  <c r="W292" i="36"/>
  <c r="X292" i="36"/>
  <c r="Y292" i="36"/>
  <c r="Z292" i="36"/>
  <c r="AA292" i="36"/>
  <c r="AB292" i="36"/>
  <c r="AC292" i="36"/>
  <c r="E293" i="36"/>
  <c r="F293" i="36"/>
  <c r="G293" i="36"/>
  <c r="H293" i="36"/>
  <c r="I293" i="36"/>
  <c r="J293" i="36"/>
  <c r="K293" i="36"/>
  <c r="L293" i="36"/>
  <c r="M293" i="36"/>
  <c r="N293" i="36"/>
  <c r="O293" i="36"/>
  <c r="P293" i="36"/>
  <c r="Q293" i="36"/>
  <c r="R293" i="36"/>
  <c r="S293" i="36"/>
  <c r="T293" i="36"/>
  <c r="U293" i="36"/>
  <c r="V293" i="36"/>
  <c r="W293" i="36"/>
  <c r="X293" i="36"/>
  <c r="Y293" i="36"/>
  <c r="Z293" i="36"/>
  <c r="AA293" i="36"/>
  <c r="AB293" i="36"/>
  <c r="AC293" i="36"/>
  <c r="E294" i="36"/>
  <c r="F294" i="36"/>
  <c r="G294" i="36"/>
  <c r="H294" i="36"/>
  <c r="I294" i="36"/>
  <c r="J294" i="36"/>
  <c r="K294" i="36"/>
  <c r="L294" i="36"/>
  <c r="M294" i="36"/>
  <c r="N294" i="36"/>
  <c r="O294" i="36"/>
  <c r="P294" i="36"/>
  <c r="Q294" i="36"/>
  <c r="R294" i="36"/>
  <c r="S294" i="36"/>
  <c r="T294" i="36"/>
  <c r="U294" i="36"/>
  <c r="V294" i="36"/>
  <c r="W294" i="36"/>
  <c r="X294" i="36"/>
  <c r="Y294" i="36"/>
  <c r="Z294" i="36"/>
  <c r="AA294" i="36"/>
  <c r="AB294" i="36"/>
  <c r="AC294" i="36"/>
  <c r="E295" i="36"/>
  <c r="F295" i="36"/>
  <c r="G295" i="36"/>
  <c r="H295" i="36"/>
  <c r="I295" i="36"/>
  <c r="J295" i="36"/>
  <c r="K295" i="36"/>
  <c r="L295" i="36"/>
  <c r="M295" i="36"/>
  <c r="N295" i="36"/>
  <c r="O295" i="36"/>
  <c r="P295" i="36"/>
  <c r="Q295" i="36"/>
  <c r="R295" i="36"/>
  <c r="S295" i="36"/>
  <c r="T295" i="36"/>
  <c r="U295" i="36"/>
  <c r="V295" i="36"/>
  <c r="W295" i="36"/>
  <c r="X295" i="36"/>
  <c r="Y295" i="36"/>
  <c r="Z295" i="36"/>
  <c r="AA295" i="36"/>
  <c r="AB295" i="36"/>
  <c r="AC295" i="36"/>
  <c r="E296" i="36"/>
  <c r="F296" i="36"/>
  <c r="G296" i="36"/>
  <c r="H296" i="36"/>
  <c r="I296" i="36"/>
  <c r="J296" i="36"/>
  <c r="K296" i="36"/>
  <c r="L296" i="36"/>
  <c r="M296" i="36"/>
  <c r="N296" i="36"/>
  <c r="O296" i="36"/>
  <c r="P296" i="36"/>
  <c r="Q296" i="36"/>
  <c r="R296" i="36"/>
  <c r="S296" i="36"/>
  <c r="T296" i="36"/>
  <c r="U296" i="36"/>
  <c r="V296" i="36"/>
  <c r="W296" i="36"/>
  <c r="X296" i="36"/>
  <c r="Y296" i="36"/>
  <c r="Z296" i="36"/>
  <c r="AA296" i="36"/>
  <c r="AB296" i="36"/>
  <c r="AC296" i="36"/>
  <c r="E297" i="36"/>
  <c r="F297" i="36"/>
  <c r="G297" i="36"/>
  <c r="H297" i="36"/>
  <c r="I297" i="36"/>
  <c r="J297" i="36"/>
  <c r="K297" i="36"/>
  <c r="L297" i="36"/>
  <c r="M297" i="36"/>
  <c r="N297" i="36"/>
  <c r="O297" i="36"/>
  <c r="P297" i="36"/>
  <c r="Q297" i="36"/>
  <c r="R297" i="36"/>
  <c r="S297" i="36"/>
  <c r="T297" i="36"/>
  <c r="U297" i="36"/>
  <c r="V297" i="36"/>
  <c r="W297" i="36"/>
  <c r="X297" i="36"/>
  <c r="Y297" i="36"/>
  <c r="Z297" i="36"/>
  <c r="AA297" i="36"/>
  <c r="AB297" i="36"/>
  <c r="AC297" i="36"/>
  <c r="E298" i="36"/>
  <c r="F298" i="36"/>
  <c r="G298" i="36"/>
  <c r="H298" i="36"/>
  <c r="I298" i="36"/>
  <c r="J298" i="36"/>
  <c r="K298" i="36"/>
  <c r="L298" i="36"/>
  <c r="M298" i="36"/>
  <c r="N298" i="36"/>
  <c r="O298" i="36"/>
  <c r="P298" i="36"/>
  <c r="Q298" i="36"/>
  <c r="R298" i="36"/>
  <c r="S298" i="36"/>
  <c r="T298" i="36"/>
  <c r="U298" i="36"/>
  <c r="V298" i="36"/>
  <c r="W298" i="36"/>
  <c r="X298" i="36"/>
  <c r="Y298" i="36"/>
  <c r="Z298" i="36"/>
  <c r="AA298" i="36"/>
  <c r="AB298" i="36"/>
  <c r="AC298" i="36"/>
  <c r="E299" i="36"/>
  <c r="F299" i="36"/>
  <c r="G299" i="36"/>
  <c r="H299" i="36"/>
  <c r="I299" i="36"/>
  <c r="J299" i="36"/>
  <c r="K299" i="36"/>
  <c r="L299" i="36"/>
  <c r="M299" i="36"/>
  <c r="N299" i="36"/>
  <c r="O299" i="36"/>
  <c r="P299" i="36"/>
  <c r="Q299" i="36"/>
  <c r="R299" i="36"/>
  <c r="S299" i="36"/>
  <c r="T299" i="36"/>
  <c r="U299" i="36"/>
  <c r="V299" i="36"/>
  <c r="W299" i="36"/>
  <c r="X299" i="36"/>
  <c r="Y299" i="36"/>
  <c r="Z299" i="36"/>
  <c r="AA299" i="36"/>
  <c r="AB299" i="36"/>
  <c r="AC299" i="36"/>
  <c r="E300" i="36"/>
  <c r="F300" i="36"/>
  <c r="G300" i="36"/>
  <c r="H300" i="36"/>
  <c r="I300" i="36"/>
  <c r="J300" i="36"/>
  <c r="K300" i="36"/>
  <c r="L300" i="36"/>
  <c r="M300" i="36"/>
  <c r="N300" i="36"/>
  <c r="O300" i="36"/>
  <c r="P300" i="36"/>
  <c r="Q300" i="36"/>
  <c r="R300" i="36"/>
  <c r="S300" i="36"/>
  <c r="T300" i="36"/>
  <c r="U300" i="36"/>
  <c r="V300" i="36"/>
  <c r="W300" i="36"/>
  <c r="X300" i="36"/>
  <c r="Y300" i="36"/>
  <c r="Z300" i="36"/>
  <c r="AA300" i="36"/>
  <c r="AB300" i="36"/>
  <c r="AC300" i="36"/>
  <c r="E301" i="36"/>
  <c r="F301" i="36"/>
  <c r="G301" i="36"/>
  <c r="H301" i="36"/>
  <c r="I301" i="36"/>
  <c r="J301" i="36"/>
  <c r="K301" i="36"/>
  <c r="L301" i="36"/>
  <c r="M301" i="36"/>
  <c r="N301" i="36"/>
  <c r="O301" i="36"/>
  <c r="P301" i="36"/>
  <c r="Q301" i="36"/>
  <c r="R301" i="36"/>
  <c r="S301" i="36"/>
  <c r="T301" i="36"/>
  <c r="U301" i="36"/>
  <c r="V301" i="36"/>
  <c r="W301" i="36"/>
  <c r="X301" i="36"/>
  <c r="Y301" i="36"/>
  <c r="Z301" i="36"/>
  <c r="AA301" i="36"/>
  <c r="AB301" i="36"/>
  <c r="AC301" i="36"/>
  <c r="E302" i="36"/>
  <c r="F302" i="36"/>
  <c r="G302" i="36"/>
  <c r="H302" i="36"/>
  <c r="I302" i="36"/>
  <c r="J302" i="36"/>
  <c r="K302" i="36"/>
  <c r="L302" i="36"/>
  <c r="M302" i="36"/>
  <c r="N302" i="36"/>
  <c r="O302" i="36"/>
  <c r="P302" i="36"/>
  <c r="Q302" i="36"/>
  <c r="R302" i="36"/>
  <c r="S302" i="36"/>
  <c r="T302" i="36"/>
  <c r="U302" i="36"/>
  <c r="V302" i="36"/>
  <c r="W302" i="36"/>
  <c r="X302" i="36"/>
  <c r="Y302" i="36"/>
  <c r="Z302" i="36"/>
  <c r="AA302" i="36"/>
  <c r="AB302" i="36"/>
  <c r="AC302" i="36"/>
  <c r="E303" i="36"/>
  <c r="F303" i="36"/>
  <c r="G303" i="36"/>
  <c r="H303" i="36"/>
  <c r="I303" i="36"/>
  <c r="J303" i="36"/>
  <c r="K303" i="36"/>
  <c r="L303" i="36"/>
  <c r="M303" i="36"/>
  <c r="N303" i="36"/>
  <c r="O303" i="36"/>
  <c r="P303" i="36"/>
  <c r="Q303" i="36"/>
  <c r="R303" i="36"/>
  <c r="S303" i="36"/>
  <c r="T303" i="36"/>
  <c r="U303" i="36"/>
  <c r="V303" i="36"/>
  <c r="W303" i="36"/>
  <c r="X303" i="36"/>
  <c r="Y303" i="36"/>
  <c r="Z303" i="36"/>
  <c r="AA303" i="36"/>
  <c r="AB303" i="36"/>
  <c r="AC303" i="36"/>
  <c r="E304" i="36"/>
  <c r="F304" i="36"/>
  <c r="G304" i="36"/>
  <c r="H304" i="36"/>
  <c r="I304" i="36"/>
  <c r="J304" i="36"/>
  <c r="K304" i="36"/>
  <c r="L304" i="36"/>
  <c r="M304" i="36"/>
  <c r="N304" i="36"/>
  <c r="O304" i="36"/>
  <c r="P304" i="36"/>
  <c r="Q304" i="36"/>
  <c r="R304" i="36"/>
  <c r="S304" i="36"/>
  <c r="T304" i="36"/>
  <c r="U304" i="36"/>
  <c r="V304" i="36"/>
  <c r="W304" i="36"/>
  <c r="X304" i="36"/>
  <c r="Y304" i="36"/>
  <c r="Z304" i="36"/>
  <c r="AA304" i="36"/>
  <c r="AB304" i="36"/>
  <c r="AC304" i="36"/>
  <c r="E305" i="36"/>
  <c r="F305" i="36"/>
  <c r="G305" i="36"/>
  <c r="H305" i="36"/>
  <c r="I305" i="36"/>
  <c r="J305" i="36"/>
  <c r="K305" i="36"/>
  <c r="L305" i="36"/>
  <c r="M305" i="36"/>
  <c r="N305" i="36"/>
  <c r="O305" i="36"/>
  <c r="P305" i="36"/>
  <c r="Q305" i="36"/>
  <c r="R305" i="36"/>
  <c r="S305" i="36"/>
  <c r="T305" i="36"/>
  <c r="U305" i="36"/>
  <c r="V305" i="36"/>
  <c r="W305" i="36"/>
  <c r="X305" i="36"/>
  <c r="Y305" i="36"/>
  <c r="Z305" i="36"/>
  <c r="AA305" i="36"/>
  <c r="AB305" i="36"/>
  <c r="AC305" i="36"/>
  <c r="E306" i="36"/>
  <c r="F306" i="36"/>
  <c r="G306" i="36"/>
  <c r="H306" i="36"/>
  <c r="I306" i="36"/>
  <c r="J306" i="36"/>
  <c r="K306" i="36"/>
  <c r="L306" i="36"/>
  <c r="M306" i="36"/>
  <c r="N306" i="36"/>
  <c r="O306" i="36"/>
  <c r="P306" i="36"/>
  <c r="Q306" i="36"/>
  <c r="R306" i="36"/>
  <c r="S306" i="36"/>
  <c r="T306" i="36"/>
  <c r="U306" i="36"/>
  <c r="V306" i="36"/>
  <c r="W306" i="36"/>
  <c r="X306" i="36"/>
  <c r="Y306" i="36"/>
  <c r="Z306" i="36"/>
  <c r="AA306" i="36"/>
  <c r="AB306" i="36"/>
  <c r="AC306" i="36"/>
  <c r="E307" i="36"/>
  <c r="F307" i="36"/>
  <c r="G307" i="36"/>
  <c r="H307" i="36"/>
  <c r="I307" i="36"/>
  <c r="J307" i="36"/>
  <c r="K307" i="36"/>
  <c r="L307" i="36"/>
  <c r="M307" i="36"/>
  <c r="N307" i="36"/>
  <c r="O307" i="36"/>
  <c r="P307" i="36"/>
  <c r="Q307" i="36"/>
  <c r="R307" i="36"/>
  <c r="S307" i="36"/>
  <c r="T307" i="36"/>
  <c r="U307" i="36"/>
  <c r="V307" i="36"/>
  <c r="W307" i="36"/>
  <c r="X307" i="36"/>
  <c r="Y307" i="36"/>
  <c r="Z307" i="36"/>
  <c r="AA307" i="36"/>
  <c r="AB307" i="36"/>
  <c r="AC307" i="36"/>
  <c r="E308" i="36"/>
  <c r="F308" i="36"/>
  <c r="G308" i="36"/>
  <c r="H308" i="36"/>
  <c r="I308" i="36"/>
  <c r="J308" i="36"/>
  <c r="K308" i="36"/>
  <c r="L308" i="36"/>
  <c r="M308" i="36"/>
  <c r="N308" i="36"/>
  <c r="O308" i="36"/>
  <c r="P308" i="36"/>
  <c r="Q308" i="36"/>
  <c r="R308" i="36"/>
  <c r="S308" i="36"/>
  <c r="T308" i="36"/>
  <c r="U308" i="36"/>
  <c r="V308" i="36"/>
  <c r="W308" i="36"/>
  <c r="X308" i="36"/>
  <c r="Y308" i="36"/>
  <c r="Z308" i="36"/>
  <c r="AA308" i="36"/>
  <c r="AB308" i="36"/>
  <c r="AC308" i="36"/>
  <c r="E309" i="36"/>
  <c r="F309" i="36"/>
  <c r="G309" i="36"/>
  <c r="H309" i="36"/>
  <c r="I309" i="36"/>
  <c r="J309" i="36"/>
  <c r="K309" i="36"/>
  <c r="L309" i="36"/>
  <c r="M309" i="36"/>
  <c r="N309" i="36"/>
  <c r="O309" i="36"/>
  <c r="P309" i="36"/>
  <c r="Q309" i="36"/>
  <c r="R309" i="36"/>
  <c r="S309" i="36"/>
  <c r="T309" i="36"/>
  <c r="U309" i="36"/>
  <c r="V309" i="36"/>
  <c r="W309" i="36"/>
  <c r="X309" i="36"/>
  <c r="Y309" i="36"/>
  <c r="Z309" i="36"/>
  <c r="AA309" i="36"/>
  <c r="AB309" i="36"/>
  <c r="AC309" i="36"/>
  <c r="E310" i="36"/>
  <c r="F310" i="36"/>
  <c r="G310" i="36"/>
  <c r="H310" i="36"/>
  <c r="I310" i="36"/>
  <c r="J310" i="36"/>
  <c r="K310" i="36"/>
  <c r="L310" i="36"/>
  <c r="M310" i="36"/>
  <c r="N310" i="36"/>
  <c r="O310" i="36"/>
  <c r="P310" i="36"/>
  <c r="Q310" i="36"/>
  <c r="R310" i="36"/>
  <c r="S310" i="36"/>
  <c r="T310" i="36"/>
  <c r="U310" i="36"/>
  <c r="V310" i="36"/>
  <c r="W310" i="36"/>
  <c r="X310" i="36"/>
  <c r="Y310" i="36"/>
  <c r="Z310" i="36"/>
  <c r="AA310" i="36"/>
  <c r="AB310" i="36"/>
  <c r="AC310" i="36"/>
  <c r="E311" i="36"/>
  <c r="F311" i="36"/>
  <c r="G311" i="36"/>
  <c r="H311" i="36"/>
  <c r="I311" i="36"/>
  <c r="J311" i="36"/>
  <c r="K311" i="36"/>
  <c r="L311" i="36"/>
  <c r="M311" i="36"/>
  <c r="N311" i="36"/>
  <c r="O311" i="36"/>
  <c r="P311" i="36"/>
  <c r="Q311" i="36"/>
  <c r="R311" i="36"/>
  <c r="S311" i="36"/>
  <c r="T311" i="36"/>
  <c r="U311" i="36"/>
  <c r="V311" i="36"/>
  <c r="W311" i="36"/>
  <c r="X311" i="36"/>
  <c r="Y311" i="36"/>
  <c r="Z311" i="36"/>
  <c r="AA311" i="36"/>
  <c r="AB311" i="36"/>
  <c r="AC311" i="36"/>
  <c r="E312" i="36"/>
  <c r="F312" i="36"/>
  <c r="G312" i="36"/>
  <c r="H312" i="36"/>
  <c r="I312" i="36"/>
  <c r="J312" i="36"/>
  <c r="K312" i="36"/>
  <c r="L312" i="36"/>
  <c r="M312" i="36"/>
  <c r="N312" i="36"/>
  <c r="O312" i="36"/>
  <c r="P312" i="36"/>
  <c r="Q312" i="36"/>
  <c r="R312" i="36"/>
  <c r="S312" i="36"/>
  <c r="T312" i="36"/>
  <c r="U312" i="36"/>
  <c r="V312" i="36"/>
  <c r="W312" i="36"/>
  <c r="X312" i="36"/>
  <c r="Y312" i="36"/>
  <c r="Z312" i="36"/>
  <c r="AA312" i="36"/>
  <c r="AB312" i="36"/>
  <c r="AC312" i="36"/>
  <c r="E313" i="36"/>
  <c r="F313" i="36"/>
  <c r="G313" i="36"/>
  <c r="H313" i="36"/>
  <c r="I313" i="36"/>
  <c r="J313" i="36"/>
  <c r="K313" i="36"/>
  <c r="L313" i="36"/>
  <c r="M313" i="36"/>
  <c r="N313" i="36"/>
  <c r="O313" i="36"/>
  <c r="P313" i="36"/>
  <c r="Q313" i="36"/>
  <c r="R313" i="36"/>
  <c r="S313" i="36"/>
  <c r="T313" i="36"/>
  <c r="U313" i="36"/>
  <c r="V313" i="36"/>
  <c r="W313" i="36"/>
  <c r="X313" i="36"/>
  <c r="Y313" i="36"/>
  <c r="Z313" i="36"/>
  <c r="AA313" i="36"/>
  <c r="AB313" i="36"/>
  <c r="AC313" i="36"/>
  <c r="E314" i="36"/>
  <c r="F314" i="36"/>
  <c r="G314" i="36"/>
  <c r="H314" i="36"/>
  <c r="I314" i="36"/>
  <c r="J314" i="36"/>
  <c r="K314" i="36"/>
  <c r="L314" i="36"/>
  <c r="M314" i="36"/>
  <c r="N314" i="36"/>
  <c r="O314" i="36"/>
  <c r="P314" i="36"/>
  <c r="Q314" i="36"/>
  <c r="R314" i="36"/>
  <c r="S314" i="36"/>
  <c r="T314" i="36"/>
  <c r="U314" i="36"/>
  <c r="V314" i="36"/>
  <c r="W314" i="36"/>
  <c r="X314" i="36"/>
  <c r="Y314" i="36"/>
  <c r="Z314" i="36"/>
  <c r="AA314" i="36"/>
  <c r="AB314" i="36"/>
  <c r="AC314" i="36"/>
  <c r="E315" i="36"/>
  <c r="F315" i="36"/>
  <c r="G315" i="36"/>
  <c r="H315" i="36"/>
  <c r="I315" i="36"/>
  <c r="J315" i="36"/>
  <c r="K315" i="36"/>
  <c r="L315" i="36"/>
  <c r="M315" i="36"/>
  <c r="N315" i="36"/>
  <c r="O315" i="36"/>
  <c r="P315" i="36"/>
  <c r="Q315" i="36"/>
  <c r="R315" i="36"/>
  <c r="S315" i="36"/>
  <c r="T315" i="36"/>
  <c r="U315" i="36"/>
  <c r="V315" i="36"/>
  <c r="W315" i="36"/>
  <c r="X315" i="36"/>
  <c r="Y315" i="36"/>
  <c r="Z315" i="36"/>
  <c r="AA315" i="36"/>
  <c r="AB315" i="36"/>
  <c r="AC315" i="36"/>
  <c r="E316" i="36"/>
  <c r="F316" i="36"/>
  <c r="G316" i="36"/>
  <c r="H316" i="36"/>
  <c r="I316" i="36"/>
  <c r="J316" i="36"/>
  <c r="K316" i="36"/>
  <c r="L316" i="36"/>
  <c r="M316" i="36"/>
  <c r="N316" i="36"/>
  <c r="O316" i="36"/>
  <c r="P316" i="36"/>
  <c r="Q316" i="36"/>
  <c r="R316" i="36"/>
  <c r="S316" i="36"/>
  <c r="T316" i="36"/>
  <c r="U316" i="36"/>
  <c r="V316" i="36"/>
  <c r="W316" i="36"/>
  <c r="X316" i="36"/>
  <c r="Y316" i="36"/>
  <c r="Z316" i="36"/>
  <c r="AA316" i="36"/>
  <c r="AB316" i="36"/>
  <c r="AC316" i="36"/>
  <c r="E317" i="36"/>
  <c r="F317" i="36"/>
  <c r="G317" i="36"/>
  <c r="H317" i="36"/>
  <c r="I317" i="36"/>
  <c r="J317" i="36"/>
  <c r="K317" i="36"/>
  <c r="L317" i="36"/>
  <c r="M317" i="36"/>
  <c r="N317" i="36"/>
  <c r="O317" i="36"/>
  <c r="P317" i="36"/>
  <c r="Q317" i="36"/>
  <c r="R317" i="36"/>
  <c r="S317" i="36"/>
  <c r="T317" i="36"/>
  <c r="U317" i="36"/>
  <c r="V317" i="36"/>
  <c r="W317" i="36"/>
  <c r="X317" i="36"/>
  <c r="Y317" i="36"/>
  <c r="Z317" i="36"/>
  <c r="AA317" i="36"/>
  <c r="AB317" i="36"/>
  <c r="AC317" i="36"/>
  <c r="E318" i="36"/>
  <c r="F318" i="36"/>
  <c r="G318" i="36"/>
  <c r="H318" i="36"/>
  <c r="I318" i="36"/>
  <c r="J318" i="36"/>
  <c r="K318" i="36"/>
  <c r="L318" i="36"/>
  <c r="M318" i="36"/>
  <c r="N318" i="36"/>
  <c r="O318" i="36"/>
  <c r="P318" i="36"/>
  <c r="Q318" i="36"/>
  <c r="R318" i="36"/>
  <c r="S318" i="36"/>
  <c r="T318" i="36"/>
  <c r="U318" i="36"/>
  <c r="V318" i="36"/>
  <c r="W318" i="36"/>
  <c r="X318" i="36"/>
  <c r="Y318" i="36"/>
  <c r="Z318" i="36"/>
  <c r="AA318" i="36"/>
  <c r="AB318" i="36"/>
  <c r="AC318" i="36"/>
  <c r="E319" i="36"/>
  <c r="F319" i="36"/>
  <c r="G319" i="36"/>
  <c r="H319" i="36"/>
  <c r="I319" i="36"/>
  <c r="J319" i="36"/>
  <c r="K319" i="36"/>
  <c r="L319" i="36"/>
  <c r="M319" i="36"/>
  <c r="N319" i="36"/>
  <c r="O319" i="36"/>
  <c r="P319" i="36"/>
  <c r="Q319" i="36"/>
  <c r="R319" i="36"/>
  <c r="S319" i="36"/>
  <c r="T319" i="36"/>
  <c r="U319" i="36"/>
  <c r="V319" i="36"/>
  <c r="W319" i="36"/>
  <c r="X319" i="36"/>
  <c r="Y319" i="36"/>
  <c r="Z319" i="36"/>
  <c r="AA319" i="36"/>
  <c r="AB319" i="36"/>
  <c r="AC319" i="36"/>
  <c r="E320" i="36"/>
  <c r="F320" i="36"/>
  <c r="G320" i="36"/>
  <c r="H320" i="36"/>
  <c r="I320" i="36"/>
  <c r="J320" i="36"/>
  <c r="K320" i="36"/>
  <c r="L320" i="36"/>
  <c r="M320" i="36"/>
  <c r="N320" i="36"/>
  <c r="O320" i="36"/>
  <c r="P320" i="36"/>
  <c r="Q320" i="36"/>
  <c r="R320" i="36"/>
  <c r="S320" i="36"/>
  <c r="T320" i="36"/>
  <c r="U320" i="36"/>
  <c r="V320" i="36"/>
  <c r="W320" i="36"/>
  <c r="X320" i="36"/>
  <c r="Y320" i="36"/>
  <c r="Z320" i="36"/>
  <c r="AA320" i="36"/>
  <c r="AB320" i="36"/>
  <c r="AC320" i="36"/>
  <c r="E321" i="36"/>
  <c r="F321" i="36"/>
  <c r="G321" i="36"/>
  <c r="H321" i="36"/>
  <c r="I321" i="36"/>
  <c r="J321" i="36"/>
  <c r="K321" i="36"/>
  <c r="L321" i="36"/>
  <c r="M321" i="36"/>
  <c r="N321" i="36"/>
  <c r="O321" i="36"/>
  <c r="P321" i="36"/>
  <c r="Q321" i="36"/>
  <c r="R321" i="36"/>
  <c r="S321" i="36"/>
  <c r="T321" i="36"/>
  <c r="U321" i="36"/>
  <c r="V321" i="36"/>
  <c r="W321" i="36"/>
  <c r="X321" i="36"/>
  <c r="Y321" i="36"/>
  <c r="Z321" i="36"/>
  <c r="AA321" i="36"/>
  <c r="AB321" i="36"/>
  <c r="AC321" i="36"/>
  <c r="E322" i="36"/>
  <c r="F322" i="36"/>
  <c r="G322" i="36"/>
  <c r="H322" i="36"/>
  <c r="I322" i="36"/>
  <c r="J322" i="36"/>
  <c r="K322" i="36"/>
  <c r="L322" i="36"/>
  <c r="M322" i="36"/>
  <c r="N322" i="36"/>
  <c r="O322" i="36"/>
  <c r="P322" i="36"/>
  <c r="Q322" i="36"/>
  <c r="R322" i="36"/>
  <c r="S322" i="36"/>
  <c r="T322" i="36"/>
  <c r="U322" i="36"/>
  <c r="V322" i="36"/>
  <c r="W322" i="36"/>
  <c r="X322" i="36"/>
  <c r="Y322" i="36"/>
  <c r="Z322" i="36"/>
  <c r="AA322" i="36"/>
  <c r="AB322" i="36"/>
  <c r="AC322" i="36"/>
  <c r="E323" i="36"/>
  <c r="F323" i="36"/>
  <c r="G323" i="36"/>
  <c r="H323" i="36"/>
  <c r="I323" i="36"/>
  <c r="J323" i="36"/>
  <c r="K323" i="36"/>
  <c r="L323" i="36"/>
  <c r="M323" i="36"/>
  <c r="N323" i="36"/>
  <c r="O323" i="36"/>
  <c r="P323" i="36"/>
  <c r="Q323" i="36"/>
  <c r="R323" i="36"/>
  <c r="S323" i="36"/>
  <c r="T323" i="36"/>
  <c r="U323" i="36"/>
  <c r="V323" i="36"/>
  <c r="W323" i="36"/>
  <c r="X323" i="36"/>
  <c r="Y323" i="36"/>
  <c r="Z323" i="36"/>
  <c r="AA323" i="36"/>
  <c r="AB323" i="36"/>
  <c r="AC323" i="36"/>
  <c r="E324" i="36"/>
  <c r="F324" i="36"/>
  <c r="G324" i="36"/>
  <c r="H324" i="36"/>
  <c r="I324" i="36"/>
  <c r="J324" i="36"/>
  <c r="K324" i="36"/>
  <c r="L324" i="36"/>
  <c r="M324" i="36"/>
  <c r="N324" i="36"/>
  <c r="O324" i="36"/>
  <c r="P324" i="36"/>
  <c r="Q324" i="36"/>
  <c r="R324" i="36"/>
  <c r="S324" i="36"/>
  <c r="T324" i="36"/>
  <c r="U324" i="36"/>
  <c r="V324" i="36"/>
  <c r="W324" i="36"/>
  <c r="X324" i="36"/>
  <c r="Y324" i="36"/>
  <c r="Z324" i="36"/>
  <c r="AA324" i="36"/>
  <c r="AB324" i="36"/>
  <c r="AC324" i="36"/>
  <c r="E325" i="36"/>
  <c r="F325" i="36"/>
  <c r="G325" i="36"/>
  <c r="H325" i="36"/>
  <c r="I325" i="36"/>
  <c r="J325" i="36"/>
  <c r="K325" i="36"/>
  <c r="L325" i="36"/>
  <c r="M325" i="36"/>
  <c r="N325" i="36"/>
  <c r="O325" i="36"/>
  <c r="P325" i="36"/>
  <c r="Q325" i="36"/>
  <c r="R325" i="36"/>
  <c r="S325" i="36"/>
  <c r="T325" i="36"/>
  <c r="U325" i="36"/>
  <c r="V325" i="36"/>
  <c r="W325" i="36"/>
  <c r="X325" i="36"/>
  <c r="Y325" i="36"/>
  <c r="Z325" i="36"/>
  <c r="AA325" i="36"/>
  <c r="AB325" i="36"/>
  <c r="AC325" i="36"/>
  <c r="E326" i="36"/>
  <c r="F326" i="36"/>
  <c r="G326" i="36"/>
  <c r="H326" i="36"/>
  <c r="I326" i="36"/>
  <c r="J326" i="36"/>
  <c r="K326" i="36"/>
  <c r="L326" i="36"/>
  <c r="M326" i="36"/>
  <c r="N326" i="36"/>
  <c r="O326" i="36"/>
  <c r="P326" i="36"/>
  <c r="Q326" i="36"/>
  <c r="R326" i="36"/>
  <c r="S326" i="36"/>
  <c r="T326" i="36"/>
  <c r="U326" i="36"/>
  <c r="V326" i="36"/>
  <c r="W326" i="36"/>
  <c r="X326" i="36"/>
  <c r="Y326" i="36"/>
  <c r="Z326" i="36"/>
  <c r="AA326" i="36"/>
  <c r="AB326" i="36"/>
  <c r="AC326" i="36"/>
  <c r="E327" i="36"/>
  <c r="F327" i="36"/>
  <c r="G327" i="36"/>
  <c r="H327" i="36"/>
  <c r="I327" i="36"/>
  <c r="J327" i="36"/>
  <c r="K327" i="36"/>
  <c r="L327" i="36"/>
  <c r="M327" i="36"/>
  <c r="N327" i="36"/>
  <c r="O327" i="36"/>
  <c r="P327" i="36"/>
  <c r="Q327" i="36"/>
  <c r="R327" i="36"/>
  <c r="S327" i="36"/>
  <c r="T327" i="36"/>
  <c r="U327" i="36"/>
  <c r="V327" i="36"/>
  <c r="W327" i="36"/>
  <c r="X327" i="36"/>
  <c r="Y327" i="36"/>
  <c r="Z327" i="36"/>
  <c r="AA327" i="36"/>
  <c r="AB327" i="36"/>
  <c r="AC327" i="36"/>
  <c r="E328" i="36"/>
  <c r="F328" i="36"/>
  <c r="G328" i="36"/>
  <c r="H328" i="36"/>
  <c r="I328" i="36"/>
  <c r="J328" i="36"/>
  <c r="K328" i="36"/>
  <c r="L328" i="36"/>
  <c r="M328" i="36"/>
  <c r="N328" i="36"/>
  <c r="O328" i="36"/>
  <c r="P328" i="36"/>
  <c r="Q328" i="36"/>
  <c r="R328" i="36"/>
  <c r="S328" i="36"/>
  <c r="T328" i="36"/>
  <c r="U328" i="36"/>
  <c r="V328" i="36"/>
  <c r="W328" i="36"/>
  <c r="X328" i="36"/>
  <c r="Y328" i="36"/>
  <c r="Z328" i="36"/>
  <c r="AA328" i="36"/>
  <c r="AB328" i="36"/>
  <c r="AC328" i="36"/>
  <c r="E329" i="36"/>
  <c r="F329" i="36"/>
  <c r="G329" i="36"/>
  <c r="H329" i="36"/>
  <c r="I329" i="36"/>
  <c r="J329" i="36"/>
  <c r="K329" i="36"/>
  <c r="L329" i="36"/>
  <c r="M329" i="36"/>
  <c r="N329" i="36"/>
  <c r="O329" i="36"/>
  <c r="P329" i="36"/>
  <c r="Q329" i="36"/>
  <c r="R329" i="36"/>
  <c r="S329" i="36"/>
  <c r="T329" i="36"/>
  <c r="U329" i="36"/>
  <c r="V329" i="36"/>
  <c r="W329" i="36"/>
  <c r="X329" i="36"/>
  <c r="Y329" i="36"/>
  <c r="Z329" i="36"/>
  <c r="AA329" i="36"/>
  <c r="AB329" i="36"/>
  <c r="AC329" i="36"/>
  <c r="E330" i="36"/>
  <c r="F330" i="36"/>
  <c r="G330" i="36"/>
  <c r="H330" i="36"/>
  <c r="I330" i="36"/>
  <c r="J330" i="36"/>
  <c r="K330" i="36"/>
  <c r="L330" i="36"/>
  <c r="M330" i="36"/>
  <c r="N330" i="36"/>
  <c r="O330" i="36"/>
  <c r="P330" i="36"/>
  <c r="Q330" i="36"/>
  <c r="R330" i="36"/>
  <c r="S330" i="36"/>
  <c r="T330" i="36"/>
  <c r="U330" i="36"/>
  <c r="V330" i="36"/>
  <c r="W330" i="36"/>
  <c r="X330" i="36"/>
  <c r="Y330" i="36"/>
  <c r="Z330" i="36"/>
  <c r="AA330" i="36"/>
  <c r="AB330" i="36"/>
  <c r="AC330" i="36"/>
  <c r="E331" i="36"/>
  <c r="F331" i="36"/>
  <c r="G331" i="36"/>
  <c r="H331" i="36"/>
  <c r="I331" i="36"/>
  <c r="J331" i="36"/>
  <c r="K331" i="36"/>
  <c r="L331" i="36"/>
  <c r="M331" i="36"/>
  <c r="N331" i="36"/>
  <c r="O331" i="36"/>
  <c r="P331" i="36"/>
  <c r="Q331" i="36"/>
  <c r="R331" i="36"/>
  <c r="S331" i="36"/>
  <c r="T331" i="36"/>
  <c r="U331" i="36"/>
  <c r="V331" i="36"/>
  <c r="W331" i="36"/>
  <c r="X331" i="36"/>
  <c r="Y331" i="36"/>
  <c r="Z331" i="36"/>
  <c r="AA331" i="36"/>
  <c r="AB331" i="36"/>
  <c r="AC331" i="36"/>
  <c r="E332" i="36"/>
  <c r="F332" i="36"/>
  <c r="G332" i="36"/>
  <c r="H332" i="36"/>
  <c r="I332" i="36"/>
  <c r="J332" i="36"/>
  <c r="K332" i="36"/>
  <c r="L332" i="36"/>
  <c r="M332" i="36"/>
  <c r="N332" i="36"/>
  <c r="O332" i="36"/>
  <c r="P332" i="36"/>
  <c r="Q332" i="36"/>
  <c r="R332" i="36"/>
  <c r="S332" i="36"/>
  <c r="T332" i="36"/>
  <c r="U332" i="36"/>
  <c r="V332" i="36"/>
  <c r="W332" i="36"/>
  <c r="X332" i="36"/>
  <c r="Y332" i="36"/>
  <c r="Z332" i="36"/>
  <c r="AA332" i="36"/>
  <c r="AB332" i="36"/>
  <c r="AC332" i="36"/>
  <c r="E333" i="36"/>
  <c r="F333" i="36"/>
  <c r="G333" i="36"/>
  <c r="H333" i="36"/>
  <c r="I333" i="36"/>
  <c r="J333" i="36"/>
  <c r="K333" i="36"/>
  <c r="L333" i="36"/>
  <c r="M333" i="36"/>
  <c r="N333" i="36"/>
  <c r="O333" i="36"/>
  <c r="P333" i="36"/>
  <c r="Q333" i="36"/>
  <c r="R333" i="36"/>
  <c r="S333" i="36"/>
  <c r="T333" i="36"/>
  <c r="U333" i="36"/>
  <c r="V333" i="36"/>
  <c r="W333" i="36"/>
  <c r="X333" i="36"/>
  <c r="Y333" i="36"/>
  <c r="Z333" i="36"/>
  <c r="AA333" i="36"/>
  <c r="AB333" i="36"/>
  <c r="AC333" i="36"/>
  <c r="E334" i="36"/>
  <c r="F334" i="36"/>
  <c r="G334" i="36"/>
  <c r="H334" i="36"/>
  <c r="I334" i="36"/>
  <c r="J334" i="36"/>
  <c r="K334" i="36"/>
  <c r="L334" i="36"/>
  <c r="M334" i="36"/>
  <c r="N334" i="36"/>
  <c r="O334" i="36"/>
  <c r="P334" i="36"/>
  <c r="Q334" i="36"/>
  <c r="R334" i="36"/>
  <c r="S334" i="36"/>
  <c r="T334" i="36"/>
  <c r="U334" i="36"/>
  <c r="V334" i="36"/>
  <c r="W334" i="36"/>
  <c r="X334" i="36"/>
  <c r="Y334" i="36"/>
  <c r="Z334" i="36"/>
  <c r="AA334" i="36"/>
  <c r="AB334" i="36"/>
  <c r="AC334" i="36"/>
  <c r="E335" i="36"/>
  <c r="F335" i="36"/>
  <c r="G335" i="36"/>
  <c r="H335" i="36"/>
  <c r="I335" i="36"/>
  <c r="J335" i="36"/>
  <c r="K335" i="36"/>
  <c r="L335" i="36"/>
  <c r="M335" i="36"/>
  <c r="N335" i="36"/>
  <c r="O335" i="36"/>
  <c r="P335" i="36"/>
  <c r="Q335" i="36"/>
  <c r="R335" i="36"/>
  <c r="S335" i="36"/>
  <c r="T335" i="36"/>
  <c r="U335" i="36"/>
  <c r="V335" i="36"/>
  <c r="W335" i="36"/>
  <c r="X335" i="36"/>
  <c r="Y335" i="36"/>
  <c r="Z335" i="36"/>
  <c r="AA335" i="36"/>
  <c r="AB335" i="36"/>
  <c r="AC335" i="36"/>
  <c r="E336" i="36"/>
  <c r="F336" i="36"/>
  <c r="G336" i="36"/>
  <c r="H336" i="36"/>
  <c r="I336" i="36"/>
  <c r="J336" i="36"/>
  <c r="K336" i="36"/>
  <c r="L336" i="36"/>
  <c r="M336" i="36"/>
  <c r="N336" i="36"/>
  <c r="O336" i="36"/>
  <c r="P336" i="36"/>
  <c r="Q336" i="36"/>
  <c r="R336" i="36"/>
  <c r="S336" i="36"/>
  <c r="T336" i="36"/>
  <c r="U336" i="36"/>
  <c r="V336" i="36"/>
  <c r="W336" i="36"/>
  <c r="X336" i="36"/>
  <c r="Y336" i="36"/>
  <c r="Z336" i="36"/>
  <c r="AA336" i="36"/>
  <c r="AB336" i="36"/>
  <c r="AC336" i="36"/>
  <c r="E337" i="36"/>
  <c r="F337" i="36"/>
  <c r="G337" i="36"/>
  <c r="H337" i="36"/>
  <c r="I337" i="36"/>
  <c r="J337" i="36"/>
  <c r="K337" i="36"/>
  <c r="L337" i="36"/>
  <c r="M337" i="36"/>
  <c r="N337" i="36"/>
  <c r="O337" i="36"/>
  <c r="P337" i="36"/>
  <c r="Q337" i="36"/>
  <c r="R337" i="36"/>
  <c r="S337" i="36"/>
  <c r="T337" i="36"/>
  <c r="U337" i="36"/>
  <c r="V337" i="36"/>
  <c r="W337" i="36"/>
  <c r="X337" i="36"/>
  <c r="Y337" i="36"/>
  <c r="Z337" i="36"/>
  <c r="AA337" i="36"/>
  <c r="AB337" i="36"/>
  <c r="AC337" i="36"/>
  <c r="E338" i="36"/>
  <c r="F338" i="36"/>
  <c r="G338" i="36"/>
  <c r="H338" i="36"/>
  <c r="I338" i="36"/>
  <c r="J338" i="36"/>
  <c r="K338" i="36"/>
  <c r="L338" i="36"/>
  <c r="M338" i="36"/>
  <c r="N338" i="36"/>
  <c r="O338" i="36"/>
  <c r="P338" i="36"/>
  <c r="Q338" i="36"/>
  <c r="R338" i="36"/>
  <c r="S338" i="36"/>
  <c r="T338" i="36"/>
  <c r="U338" i="36"/>
  <c r="V338" i="36"/>
  <c r="W338" i="36"/>
  <c r="X338" i="36"/>
  <c r="Y338" i="36"/>
  <c r="Z338" i="36"/>
  <c r="AA338" i="36"/>
  <c r="AB338" i="36"/>
  <c r="AC338" i="36"/>
  <c r="E339" i="36"/>
  <c r="F339" i="36"/>
  <c r="G339" i="36"/>
  <c r="H339" i="36"/>
  <c r="I339" i="36"/>
  <c r="J339" i="36"/>
  <c r="K339" i="36"/>
  <c r="L339" i="36"/>
  <c r="M339" i="36"/>
  <c r="N339" i="36"/>
  <c r="O339" i="36"/>
  <c r="P339" i="36"/>
  <c r="Q339" i="36"/>
  <c r="R339" i="36"/>
  <c r="S339" i="36"/>
  <c r="T339" i="36"/>
  <c r="U339" i="36"/>
  <c r="V339" i="36"/>
  <c r="W339" i="36"/>
  <c r="X339" i="36"/>
  <c r="Y339" i="36"/>
  <c r="Z339" i="36"/>
  <c r="AA339" i="36"/>
  <c r="AB339" i="36"/>
  <c r="AC339" i="36"/>
  <c r="E340" i="36"/>
  <c r="F340" i="36"/>
  <c r="G340" i="36"/>
  <c r="H340" i="36"/>
  <c r="I340" i="36"/>
  <c r="J340" i="36"/>
  <c r="K340" i="36"/>
  <c r="L340" i="36"/>
  <c r="M340" i="36"/>
  <c r="N340" i="36"/>
  <c r="O340" i="36"/>
  <c r="P340" i="36"/>
  <c r="Q340" i="36"/>
  <c r="R340" i="36"/>
  <c r="S340" i="36"/>
  <c r="T340" i="36"/>
  <c r="U340" i="36"/>
  <c r="V340" i="36"/>
  <c r="W340" i="36"/>
  <c r="X340" i="36"/>
  <c r="Y340" i="36"/>
  <c r="Z340" i="36"/>
  <c r="AA340" i="36"/>
  <c r="AB340" i="36"/>
  <c r="AC340" i="36"/>
  <c r="E341" i="36"/>
  <c r="F341" i="36"/>
  <c r="G341" i="36"/>
  <c r="H341" i="36"/>
  <c r="I341" i="36"/>
  <c r="J341" i="36"/>
  <c r="K341" i="36"/>
  <c r="L341" i="36"/>
  <c r="M341" i="36"/>
  <c r="N341" i="36"/>
  <c r="O341" i="36"/>
  <c r="P341" i="36"/>
  <c r="Q341" i="36"/>
  <c r="R341" i="36"/>
  <c r="S341" i="36"/>
  <c r="T341" i="36"/>
  <c r="U341" i="36"/>
  <c r="V341" i="36"/>
  <c r="W341" i="36"/>
  <c r="X341" i="36"/>
  <c r="Y341" i="36"/>
  <c r="Z341" i="36"/>
  <c r="AA341" i="36"/>
  <c r="AB341" i="36"/>
  <c r="AC341" i="36"/>
  <c r="E342" i="36"/>
  <c r="F342" i="36"/>
  <c r="G342" i="36"/>
  <c r="H342" i="36"/>
  <c r="I342" i="36"/>
  <c r="J342" i="36"/>
  <c r="K342" i="36"/>
  <c r="L342" i="36"/>
  <c r="M342" i="36"/>
  <c r="N342" i="36"/>
  <c r="O342" i="36"/>
  <c r="P342" i="36"/>
  <c r="Q342" i="36"/>
  <c r="R342" i="36"/>
  <c r="S342" i="36"/>
  <c r="T342" i="36"/>
  <c r="U342" i="36"/>
  <c r="V342" i="36"/>
  <c r="W342" i="36"/>
  <c r="X342" i="36"/>
  <c r="Y342" i="36"/>
  <c r="Z342" i="36"/>
  <c r="AA342" i="36"/>
  <c r="AB342" i="36"/>
  <c r="AC342" i="36"/>
  <c r="E343" i="36"/>
  <c r="F343" i="36"/>
  <c r="G343" i="36"/>
  <c r="H343" i="36"/>
  <c r="I343" i="36"/>
  <c r="J343" i="36"/>
  <c r="K343" i="36"/>
  <c r="L343" i="36"/>
  <c r="M343" i="36"/>
  <c r="N343" i="36"/>
  <c r="O343" i="36"/>
  <c r="P343" i="36"/>
  <c r="Q343" i="36"/>
  <c r="R343" i="36"/>
  <c r="S343" i="36"/>
  <c r="T343" i="36"/>
  <c r="U343" i="36"/>
  <c r="V343" i="36"/>
  <c r="W343" i="36"/>
  <c r="X343" i="36"/>
  <c r="Y343" i="36"/>
  <c r="Z343" i="36"/>
  <c r="AA343" i="36"/>
  <c r="AB343" i="36"/>
  <c r="AC343" i="36"/>
  <c r="E344" i="36"/>
  <c r="F344" i="36"/>
  <c r="G344" i="36"/>
  <c r="H344" i="36"/>
  <c r="I344" i="36"/>
  <c r="J344" i="36"/>
  <c r="K344" i="36"/>
  <c r="L344" i="36"/>
  <c r="M344" i="36"/>
  <c r="N344" i="36"/>
  <c r="O344" i="36"/>
  <c r="P344" i="36"/>
  <c r="Q344" i="36"/>
  <c r="R344" i="36"/>
  <c r="S344" i="36"/>
  <c r="T344" i="36"/>
  <c r="U344" i="36"/>
  <c r="V344" i="36"/>
  <c r="W344" i="36"/>
  <c r="X344" i="36"/>
  <c r="Y344" i="36"/>
  <c r="Z344" i="36"/>
  <c r="AA344" i="36"/>
  <c r="AB344" i="36"/>
  <c r="AC344" i="36"/>
  <c r="E345" i="36"/>
  <c r="F345" i="36"/>
  <c r="G345" i="36"/>
  <c r="H345" i="36"/>
  <c r="I345" i="36"/>
  <c r="J345" i="36"/>
  <c r="K345" i="36"/>
  <c r="L345" i="36"/>
  <c r="M345" i="36"/>
  <c r="N345" i="36"/>
  <c r="O345" i="36"/>
  <c r="P345" i="36"/>
  <c r="Q345" i="36"/>
  <c r="R345" i="36"/>
  <c r="S345" i="36"/>
  <c r="T345" i="36"/>
  <c r="U345" i="36"/>
  <c r="V345" i="36"/>
  <c r="W345" i="36"/>
  <c r="X345" i="36"/>
  <c r="Y345" i="36"/>
  <c r="Z345" i="36"/>
  <c r="AA345" i="36"/>
  <c r="AB345" i="36"/>
  <c r="AC345" i="36"/>
  <c r="E346" i="36"/>
  <c r="F346" i="36"/>
  <c r="G346" i="36"/>
  <c r="H346" i="36"/>
  <c r="I346" i="36"/>
  <c r="J346" i="36"/>
  <c r="K346" i="36"/>
  <c r="L346" i="36"/>
  <c r="M346" i="36"/>
  <c r="N346" i="36"/>
  <c r="O346" i="36"/>
  <c r="P346" i="36"/>
  <c r="Q346" i="36"/>
  <c r="R346" i="36"/>
  <c r="S346" i="36"/>
  <c r="T346" i="36"/>
  <c r="U346" i="36"/>
  <c r="V346" i="36"/>
  <c r="W346" i="36"/>
  <c r="X346" i="36"/>
  <c r="Y346" i="36"/>
  <c r="Z346" i="36"/>
  <c r="AA346" i="36"/>
  <c r="AB346" i="36"/>
  <c r="AC346" i="36"/>
  <c r="E347" i="36"/>
  <c r="F347" i="36"/>
  <c r="G347" i="36"/>
  <c r="H347" i="36"/>
  <c r="I347" i="36"/>
  <c r="J347" i="36"/>
  <c r="K347" i="36"/>
  <c r="L347" i="36"/>
  <c r="M347" i="36"/>
  <c r="N347" i="36"/>
  <c r="O347" i="36"/>
  <c r="P347" i="36"/>
  <c r="Q347" i="36"/>
  <c r="R347" i="36"/>
  <c r="S347" i="36"/>
  <c r="T347" i="36"/>
  <c r="U347" i="36"/>
  <c r="V347" i="36"/>
  <c r="W347" i="36"/>
  <c r="X347" i="36"/>
  <c r="Y347" i="36"/>
  <c r="Z347" i="36"/>
  <c r="AA347" i="36"/>
  <c r="AB347" i="36"/>
  <c r="AC347" i="36"/>
  <c r="E348" i="36"/>
  <c r="F348" i="36"/>
  <c r="G348" i="36"/>
  <c r="H348" i="36"/>
  <c r="I348" i="36"/>
  <c r="J348" i="36"/>
  <c r="K348" i="36"/>
  <c r="L348" i="36"/>
  <c r="M348" i="36"/>
  <c r="N348" i="36"/>
  <c r="O348" i="36"/>
  <c r="P348" i="36"/>
  <c r="Q348" i="36"/>
  <c r="R348" i="36"/>
  <c r="S348" i="36"/>
  <c r="T348" i="36"/>
  <c r="U348" i="36"/>
  <c r="V348" i="36"/>
  <c r="W348" i="36"/>
  <c r="X348" i="36"/>
  <c r="Y348" i="36"/>
  <c r="Z348" i="36"/>
  <c r="AA348" i="36"/>
  <c r="AB348" i="36"/>
  <c r="AC348" i="36"/>
  <c r="E349" i="36"/>
  <c r="F349" i="36"/>
  <c r="G349" i="36"/>
  <c r="H349" i="36"/>
  <c r="I349" i="36"/>
  <c r="J349" i="36"/>
  <c r="K349" i="36"/>
  <c r="L349" i="36"/>
  <c r="M349" i="36"/>
  <c r="N349" i="36"/>
  <c r="O349" i="36"/>
  <c r="P349" i="36"/>
  <c r="Q349" i="36"/>
  <c r="R349" i="36"/>
  <c r="S349" i="36"/>
  <c r="T349" i="36"/>
  <c r="U349" i="36"/>
  <c r="V349" i="36"/>
  <c r="W349" i="36"/>
  <c r="X349" i="36"/>
  <c r="Y349" i="36"/>
  <c r="Z349" i="36"/>
  <c r="AA349" i="36"/>
  <c r="AB349" i="36"/>
  <c r="AC349" i="36"/>
  <c r="E350" i="36"/>
  <c r="F350" i="36"/>
  <c r="G350" i="36"/>
  <c r="H350" i="36"/>
  <c r="I350" i="36"/>
  <c r="J350" i="36"/>
  <c r="K350" i="36"/>
  <c r="L350" i="36"/>
  <c r="M350" i="36"/>
  <c r="N350" i="36"/>
  <c r="O350" i="36"/>
  <c r="P350" i="36"/>
  <c r="Q350" i="36"/>
  <c r="R350" i="36"/>
  <c r="S350" i="36"/>
  <c r="T350" i="36"/>
  <c r="U350" i="36"/>
  <c r="V350" i="36"/>
  <c r="W350" i="36"/>
  <c r="X350" i="36"/>
  <c r="Y350" i="36"/>
  <c r="Z350" i="36"/>
  <c r="AA350" i="36"/>
  <c r="AB350" i="36"/>
  <c r="AC350" i="36"/>
  <c r="E351" i="36"/>
  <c r="F351" i="36"/>
  <c r="G351" i="36"/>
  <c r="H351" i="36"/>
  <c r="I351" i="36"/>
  <c r="J351" i="36"/>
  <c r="K351" i="36"/>
  <c r="L351" i="36"/>
  <c r="M351" i="36"/>
  <c r="N351" i="36"/>
  <c r="O351" i="36"/>
  <c r="P351" i="36"/>
  <c r="Q351" i="36"/>
  <c r="R351" i="36"/>
  <c r="S351" i="36"/>
  <c r="T351" i="36"/>
  <c r="U351" i="36"/>
  <c r="V351" i="36"/>
  <c r="W351" i="36"/>
  <c r="X351" i="36"/>
  <c r="Y351" i="36"/>
  <c r="Z351" i="36"/>
  <c r="AA351" i="36"/>
  <c r="AB351" i="36"/>
  <c r="AC351" i="36"/>
  <c r="E352" i="36"/>
  <c r="F352" i="36"/>
  <c r="G352" i="36"/>
  <c r="H352" i="36"/>
  <c r="I352" i="36"/>
  <c r="J352" i="36"/>
  <c r="K352" i="36"/>
  <c r="L352" i="36"/>
  <c r="M352" i="36"/>
  <c r="N352" i="36"/>
  <c r="O352" i="36"/>
  <c r="P352" i="36"/>
  <c r="Q352" i="36"/>
  <c r="R352" i="36"/>
  <c r="S352" i="36"/>
  <c r="T352" i="36"/>
  <c r="U352" i="36"/>
  <c r="V352" i="36"/>
  <c r="W352" i="36"/>
  <c r="X352" i="36"/>
  <c r="Y352" i="36"/>
  <c r="Z352" i="36"/>
  <c r="AA352" i="36"/>
  <c r="AB352" i="36"/>
  <c r="AC352" i="36"/>
  <c r="E353" i="36"/>
  <c r="F353" i="36"/>
  <c r="G353" i="36"/>
  <c r="H353" i="36"/>
  <c r="I353" i="36"/>
  <c r="J353" i="36"/>
  <c r="K353" i="36"/>
  <c r="L353" i="36"/>
  <c r="M353" i="36"/>
  <c r="N353" i="36"/>
  <c r="O353" i="36"/>
  <c r="P353" i="36"/>
  <c r="Q353" i="36"/>
  <c r="R353" i="36"/>
  <c r="S353" i="36"/>
  <c r="T353" i="36"/>
  <c r="U353" i="36"/>
  <c r="V353" i="36"/>
  <c r="W353" i="36"/>
  <c r="X353" i="36"/>
  <c r="Y353" i="36"/>
  <c r="Z353" i="36"/>
  <c r="AA353" i="36"/>
  <c r="AB353" i="36"/>
  <c r="AC353" i="36"/>
  <c r="E354" i="36"/>
  <c r="F354" i="36"/>
  <c r="G354" i="36"/>
  <c r="H354" i="36"/>
  <c r="I354" i="36"/>
  <c r="J354" i="36"/>
  <c r="K354" i="36"/>
  <c r="L354" i="36"/>
  <c r="M354" i="36"/>
  <c r="N354" i="36"/>
  <c r="O354" i="36"/>
  <c r="P354" i="36"/>
  <c r="Q354" i="36"/>
  <c r="R354" i="36"/>
  <c r="S354" i="36"/>
  <c r="T354" i="36"/>
  <c r="U354" i="36"/>
  <c r="V354" i="36"/>
  <c r="W354" i="36"/>
  <c r="X354" i="36"/>
  <c r="Y354" i="36"/>
  <c r="Z354" i="36"/>
  <c r="AA354" i="36"/>
  <c r="AB354" i="36"/>
  <c r="AC354" i="36"/>
  <c r="E355" i="36"/>
  <c r="F355" i="36"/>
  <c r="G355" i="36"/>
  <c r="H355" i="36"/>
  <c r="I355" i="36"/>
  <c r="J355" i="36"/>
  <c r="K355" i="36"/>
  <c r="L355" i="36"/>
  <c r="M355" i="36"/>
  <c r="N355" i="36"/>
  <c r="O355" i="36"/>
  <c r="P355" i="36"/>
  <c r="Q355" i="36"/>
  <c r="R355" i="36"/>
  <c r="S355" i="36"/>
  <c r="T355" i="36"/>
  <c r="U355" i="36"/>
  <c r="V355" i="36"/>
  <c r="W355" i="36"/>
  <c r="X355" i="36"/>
  <c r="Y355" i="36"/>
  <c r="Z355" i="36"/>
  <c r="AA355" i="36"/>
  <c r="AB355" i="36"/>
  <c r="AC355" i="36"/>
  <c r="E356" i="36"/>
  <c r="F356" i="36"/>
  <c r="G356" i="36"/>
  <c r="H356" i="36"/>
  <c r="I356" i="36"/>
  <c r="J356" i="36"/>
  <c r="K356" i="36"/>
  <c r="L356" i="36"/>
  <c r="M356" i="36"/>
  <c r="N356" i="36"/>
  <c r="O356" i="36"/>
  <c r="P356" i="36"/>
  <c r="Q356" i="36"/>
  <c r="R356" i="36"/>
  <c r="S356" i="36"/>
  <c r="T356" i="36"/>
  <c r="U356" i="36"/>
  <c r="V356" i="36"/>
  <c r="W356" i="36"/>
  <c r="X356" i="36"/>
  <c r="Y356" i="36"/>
  <c r="Z356" i="36"/>
  <c r="AA356" i="36"/>
  <c r="AB356" i="36"/>
  <c r="AC356" i="36"/>
  <c r="E357" i="36"/>
  <c r="F357" i="36"/>
  <c r="G357" i="36"/>
  <c r="H357" i="36"/>
  <c r="I357" i="36"/>
  <c r="J357" i="36"/>
  <c r="K357" i="36"/>
  <c r="L357" i="36"/>
  <c r="M357" i="36"/>
  <c r="N357" i="36"/>
  <c r="O357" i="36"/>
  <c r="P357" i="36"/>
  <c r="Q357" i="36"/>
  <c r="R357" i="36"/>
  <c r="S357" i="36"/>
  <c r="T357" i="36"/>
  <c r="U357" i="36"/>
  <c r="V357" i="36"/>
  <c r="W357" i="36"/>
  <c r="X357" i="36"/>
  <c r="Y357" i="36"/>
  <c r="Z357" i="36"/>
  <c r="AA357" i="36"/>
  <c r="AB357" i="36"/>
  <c r="AC357" i="36"/>
  <c r="E358" i="36"/>
  <c r="F358" i="36"/>
  <c r="G358" i="36"/>
  <c r="H358" i="36"/>
  <c r="I358" i="36"/>
  <c r="J358" i="36"/>
  <c r="K358" i="36"/>
  <c r="L358" i="36"/>
  <c r="M358" i="36"/>
  <c r="N358" i="36"/>
  <c r="O358" i="36"/>
  <c r="P358" i="36"/>
  <c r="Q358" i="36"/>
  <c r="R358" i="36"/>
  <c r="S358" i="36"/>
  <c r="T358" i="36"/>
  <c r="U358" i="36"/>
  <c r="V358" i="36"/>
  <c r="W358" i="36"/>
  <c r="X358" i="36"/>
  <c r="Y358" i="36"/>
  <c r="Z358" i="36"/>
  <c r="AA358" i="36"/>
  <c r="AB358" i="36"/>
  <c r="AC358" i="36"/>
  <c r="E359" i="36"/>
  <c r="F359" i="36"/>
  <c r="G359" i="36"/>
  <c r="H359" i="36"/>
  <c r="I359" i="36"/>
  <c r="J359" i="36"/>
  <c r="K359" i="36"/>
  <c r="L359" i="36"/>
  <c r="M359" i="36"/>
  <c r="N359" i="36"/>
  <c r="O359" i="36"/>
  <c r="P359" i="36"/>
  <c r="Q359" i="36"/>
  <c r="R359" i="36"/>
  <c r="S359" i="36"/>
  <c r="T359" i="36"/>
  <c r="U359" i="36"/>
  <c r="V359" i="36"/>
  <c r="W359" i="36"/>
  <c r="X359" i="36"/>
  <c r="Y359" i="36"/>
  <c r="Z359" i="36"/>
  <c r="AA359" i="36"/>
  <c r="AB359" i="36"/>
  <c r="AC359" i="36"/>
  <c r="E360" i="36"/>
  <c r="F360" i="36"/>
  <c r="G360" i="36"/>
  <c r="H360" i="36"/>
  <c r="I360" i="36"/>
  <c r="J360" i="36"/>
  <c r="K360" i="36"/>
  <c r="L360" i="36"/>
  <c r="M360" i="36"/>
  <c r="N360" i="36"/>
  <c r="O360" i="36"/>
  <c r="P360" i="36"/>
  <c r="Q360" i="36"/>
  <c r="R360" i="36"/>
  <c r="S360" i="36"/>
  <c r="T360" i="36"/>
  <c r="U360" i="36"/>
  <c r="V360" i="36"/>
  <c r="W360" i="36"/>
  <c r="X360" i="36"/>
  <c r="Y360" i="36"/>
  <c r="Z360" i="36"/>
  <c r="AA360" i="36"/>
  <c r="AB360" i="36"/>
  <c r="AC360" i="36"/>
  <c r="E361" i="36"/>
  <c r="F361" i="36"/>
  <c r="G361" i="36"/>
  <c r="H361" i="36"/>
  <c r="I361" i="36"/>
  <c r="J361" i="36"/>
  <c r="K361" i="36"/>
  <c r="L361" i="36"/>
  <c r="M361" i="36"/>
  <c r="N361" i="36"/>
  <c r="O361" i="36"/>
  <c r="P361" i="36"/>
  <c r="Q361" i="36"/>
  <c r="R361" i="36"/>
  <c r="S361" i="36"/>
  <c r="T361" i="36"/>
  <c r="U361" i="36"/>
  <c r="V361" i="36"/>
  <c r="W361" i="36"/>
  <c r="X361" i="36"/>
  <c r="Y361" i="36"/>
  <c r="Z361" i="36"/>
  <c r="AA361" i="36"/>
  <c r="AB361" i="36"/>
  <c r="AC361" i="36"/>
  <c r="E362" i="36"/>
  <c r="F362" i="36"/>
  <c r="G362" i="36"/>
  <c r="H362" i="36"/>
  <c r="I362" i="36"/>
  <c r="J362" i="36"/>
  <c r="K362" i="36"/>
  <c r="L362" i="36"/>
  <c r="M362" i="36"/>
  <c r="N362" i="36"/>
  <c r="O362" i="36"/>
  <c r="P362" i="36"/>
  <c r="Q362" i="36"/>
  <c r="R362" i="36"/>
  <c r="S362" i="36"/>
  <c r="T362" i="36"/>
  <c r="U362" i="36"/>
  <c r="V362" i="36"/>
  <c r="W362" i="36"/>
  <c r="X362" i="36"/>
  <c r="Y362" i="36"/>
  <c r="Z362" i="36"/>
  <c r="AA362" i="36"/>
  <c r="AB362" i="36"/>
  <c r="AC362" i="36"/>
  <c r="E363" i="36"/>
  <c r="F363" i="36"/>
  <c r="G363" i="36"/>
  <c r="H363" i="36"/>
  <c r="I363" i="36"/>
  <c r="J363" i="36"/>
  <c r="K363" i="36"/>
  <c r="L363" i="36"/>
  <c r="M363" i="36"/>
  <c r="N363" i="36"/>
  <c r="O363" i="36"/>
  <c r="P363" i="36"/>
  <c r="Q363" i="36"/>
  <c r="R363" i="36"/>
  <c r="S363" i="36"/>
  <c r="T363" i="36"/>
  <c r="U363" i="36"/>
  <c r="V363" i="36"/>
  <c r="W363" i="36"/>
  <c r="X363" i="36"/>
  <c r="Y363" i="36"/>
  <c r="Z363" i="36"/>
  <c r="AA363" i="36"/>
  <c r="AB363" i="36"/>
  <c r="AC363" i="36"/>
  <c r="E364" i="36"/>
  <c r="F364" i="36"/>
  <c r="G364" i="36"/>
  <c r="H364" i="36"/>
  <c r="I364" i="36"/>
  <c r="J364" i="36"/>
  <c r="K364" i="36"/>
  <c r="L364" i="36"/>
  <c r="M364" i="36"/>
  <c r="N364" i="36"/>
  <c r="O364" i="36"/>
  <c r="P364" i="36"/>
  <c r="Q364" i="36"/>
  <c r="R364" i="36"/>
  <c r="S364" i="36"/>
  <c r="T364" i="36"/>
  <c r="U364" i="36"/>
  <c r="V364" i="36"/>
  <c r="W364" i="36"/>
  <c r="X364" i="36"/>
  <c r="Y364" i="36"/>
  <c r="Z364" i="36"/>
  <c r="AA364" i="36"/>
  <c r="AB364" i="36"/>
  <c r="AC364" i="36"/>
  <c r="E365" i="36"/>
  <c r="F365" i="36"/>
  <c r="G365" i="36"/>
  <c r="H365" i="36"/>
  <c r="I365" i="36"/>
  <c r="J365" i="36"/>
  <c r="K365" i="36"/>
  <c r="L365" i="36"/>
  <c r="M365" i="36"/>
  <c r="N365" i="36"/>
  <c r="O365" i="36"/>
  <c r="P365" i="36"/>
  <c r="Q365" i="36"/>
  <c r="R365" i="36"/>
  <c r="S365" i="36"/>
  <c r="T365" i="36"/>
  <c r="U365" i="36"/>
  <c r="V365" i="36"/>
  <c r="W365" i="36"/>
  <c r="X365" i="36"/>
  <c r="Y365" i="36"/>
  <c r="Z365" i="36"/>
  <c r="AA365" i="36"/>
  <c r="AB365" i="36"/>
  <c r="AC365" i="36"/>
  <c r="E366" i="36"/>
  <c r="F366" i="36"/>
  <c r="G366" i="36"/>
  <c r="H366" i="36"/>
  <c r="I366" i="36"/>
  <c r="J366" i="36"/>
  <c r="K366" i="36"/>
  <c r="L366" i="36"/>
  <c r="M366" i="36"/>
  <c r="N366" i="36"/>
  <c r="O366" i="36"/>
  <c r="P366" i="36"/>
  <c r="Q366" i="36"/>
  <c r="R366" i="36"/>
  <c r="S366" i="36"/>
  <c r="T366" i="36"/>
  <c r="U366" i="36"/>
  <c r="V366" i="36"/>
  <c r="W366" i="36"/>
  <c r="X366" i="36"/>
  <c r="Y366" i="36"/>
  <c r="Z366" i="36"/>
  <c r="AA366" i="36"/>
  <c r="AB366" i="36"/>
  <c r="AC366" i="36"/>
  <c r="E367" i="36"/>
  <c r="F367" i="36"/>
  <c r="G367" i="36"/>
  <c r="H367" i="36"/>
  <c r="I367" i="36"/>
  <c r="J367" i="36"/>
  <c r="K367" i="36"/>
  <c r="L367" i="36"/>
  <c r="M367" i="36"/>
  <c r="N367" i="36"/>
  <c r="O367" i="36"/>
  <c r="P367" i="36"/>
  <c r="Q367" i="36"/>
  <c r="R367" i="36"/>
  <c r="S367" i="36"/>
  <c r="T367" i="36"/>
  <c r="U367" i="36"/>
  <c r="V367" i="36"/>
  <c r="W367" i="36"/>
  <c r="X367" i="36"/>
  <c r="Y367" i="36"/>
  <c r="Z367" i="36"/>
  <c r="AA367" i="36"/>
  <c r="AB367" i="36"/>
  <c r="AC367" i="36"/>
  <c r="E368" i="36"/>
  <c r="F368" i="36"/>
  <c r="G368" i="36"/>
  <c r="H368" i="36"/>
  <c r="I368" i="36"/>
  <c r="J368" i="36"/>
  <c r="K368" i="36"/>
  <c r="L368" i="36"/>
  <c r="M368" i="36"/>
  <c r="N368" i="36"/>
  <c r="O368" i="36"/>
  <c r="P368" i="36"/>
  <c r="Q368" i="36"/>
  <c r="R368" i="36"/>
  <c r="S368" i="36"/>
  <c r="T368" i="36"/>
  <c r="U368" i="36"/>
  <c r="V368" i="36"/>
  <c r="W368" i="36"/>
  <c r="X368" i="36"/>
  <c r="Y368" i="36"/>
  <c r="Z368" i="36"/>
  <c r="AA368" i="36"/>
  <c r="AB368" i="36"/>
  <c r="AC368" i="36"/>
  <c r="E369" i="36"/>
  <c r="F369" i="36"/>
  <c r="G369" i="36"/>
  <c r="H369" i="36"/>
  <c r="I369" i="36"/>
  <c r="J369" i="36"/>
  <c r="K369" i="36"/>
  <c r="L369" i="36"/>
  <c r="M369" i="36"/>
  <c r="N369" i="36"/>
  <c r="O369" i="36"/>
  <c r="P369" i="36"/>
  <c r="Q369" i="36"/>
  <c r="R369" i="36"/>
  <c r="S369" i="36"/>
  <c r="T369" i="36"/>
  <c r="U369" i="36"/>
  <c r="V369" i="36"/>
  <c r="W369" i="36"/>
  <c r="X369" i="36"/>
  <c r="Y369" i="36"/>
  <c r="Z369" i="36"/>
  <c r="AA369" i="36"/>
  <c r="AB369" i="36"/>
  <c r="AC369" i="36"/>
  <c r="E370" i="36"/>
  <c r="F370" i="36"/>
  <c r="G370" i="36"/>
  <c r="H370" i="36"/>
  <c r="I370" i="36"/>
  <c r="J370" i="36"/>
  <c r="K370" i="36"/>
  <c r="L370" i="36"/>
  <c r="M370" i="36"/>
  <c r="N370" i="36"/>
  <c r="O370" i="36"/>
  <c r="P370" i="36"/>
  <c r="Q370" i="36"/>
  <c r="R370" i="36"/>
  <c r="S370" i="36"/>
  <c r="T370" i="36"/>
  <c r="U370" i="36"/>
  <c r="V370" i="36"/>
  <c r="W370" i="36"/>
  <c r="X370" i="36"/>
  <c r="Y370" i="36"/>
  <c r="Z370" i="36"/>
  <c r="AA370" i="36"/>
  <c r="AB370" i="36"/>
  <c r="AC370" i="36"/>
  <c r="E371" i="36"/>
  <c r="F371" i="36"/>
  <c r="G371" i="36"/>
  <c r="H371" i="36"/>
  <c r="I371" i="36"/>
  <c r="J371" i="36"/>
  <c r="K371" i="36"/>
  <c r="L371" i="36"/>
  <c r="M371" i="36"/>
  <c r="N371" i="36"/>
  <c r="O371" i="36"/>
  <c r="P371" i="36"/>
  <c r="Q371" i="36"/>
  <c r="R371" i="36"/>
  <c r="S371" i="36"/>
  <c r="T371" i="36"/>
  <c r="U371" i="36"/>
  <c r="V371" i="36"/>
  <c r="W371" i="36"/>
  <c r="X371" i="36"/>
  <c r="Y371" i="36"/>
  <c r="Z371" i="36"/>
  <c r="AA371" i="36"/>
  <c r="AB371" i="36"/>
  <c r="AC371" i="36"/>
  <c r="E372" i="36"/>
  <c r="F372" i="36"/>
  <c r="G372" i="36"/>
  <c r="H372" i="36"/>
  <c r="I372" i="36"/>
  <c r="J372" i="36"/>
  <c r="K372" i="36"/>
  <c r="L372" i="36"/>
  <c r="M372" i="36"/>
  <c r="N372" i="36"/>
  <c r="O372" i="36"/>
  <c r="P372" i="36"/>
  <c r="Q372" i="36"/>
  <c r="R372" i="36"/>
  <c r="S372" i="36"/>
  <c r="T372" i="36"/>
  <c r="U372" i="36"/>
  <c r="V372" i="36"/>
  <c r="W372" i="36"/>
  <c r="X372" i="36"/>
  <c r="Y372" i="36"/>
  <c r="Z372" i="36"/>
  <c r="AA372" i="36"/>
  <c r="AB372" i="36"/>
  <c r="AC372" i="36"/>
  <c r="E373" i="36"/>
  <c r="F373" i="36"/>
  <c r="G373" i="36"/>
  <c r="H373" i="36"/>
  <c r="I373" i="36"/>
  <c r="J373" i="36"/>
  <c r="K373" i="36"/>
  <c r="L373" i="36"/>
  <c r="M373" i="36"/>
  <c r="N373" i="36"/>
  <c r="O373" i="36"/>
  <c r="P373" i="36"/>
  <c r="Q373" i="36"/>
  <c r="R373" i="36"/>
  <c r="S373" i="36"/>
  <c r="T373" i="36"/>
  <c r="U373" i="36"/>
  <c r="V373" i="36"/>
  <c r="W373" i="36"/>
  <c r="X373" i="36"/>
  <c r="Y373" i="36"/>
  <c r="Z373" i="36"/>
  <c r="AA373" i="36"/>
  <c r="AB373" i="36"/>
  <c r="AC373" i="36"/>
  <c r="E374" i="36"/>
  <c r="F374" i="36"/>
  <c r="G374" i="36"/>
  <c r="H374" i="36"/>
  <c r="I374" i="36"/>
  <c r="J374" i="36"/>
  <c r="K374" i="36"/>
  <c r="L374" i="36"/>
  <c r="M374" i="36"/>
  <c r="N374" i="36"/>
  <c r="O374" i="36"/>
  <c r="P374" i="36"/>
  <c r="Q374" i="36"/>
  <c r="R374" i="36"/>
  <c r="S374" i="36"/>
  <c r="T374" i="36"/>
  <c r="U374" i="36"/>
  <c r="V374" i="36"/>
  <c r="W374" i="36"/>
  <c r="X374" i="36"/>
  <c r="Y374" i="36"/>
  <c r="Z374" i="36"/>
  <c r="AA374" i="36"/>
  <c r="AB374" i="36"/>
  <c r="AC374" i="36"/>
  <c r="E375" i="36"/>
  <c r="F375" i="36"/>
  <c r="G375" i="36"/>
  <c r="H375" i="36"/>
  <c r="I375" i="36"/>
  <c r="J375" i="36"/>
  <c r="K375" i="36"/>
  <c r="L375" i="36"/>
  <c r="M375" i="36"/>
  <c r="N375" i="36"/>
  <c r="O375" i="36"/>
  <c r="P375" i="36"/>
  <c r="Q375" i="36"/>
  <c r="R375" i="36"/>
  <c r="S375" i="36"/>
  <c r="T375" i="36"/>
  <c r="U375" i="36"/>
  <c r="V375" i="36"/>
  <c r="W375" i="36"/>
  <c r="X375" i="36"/>
  <c r="Y375" i="36"/>
  <c r="Z375" i="36"/>
  <c r="AA375" i="36"/>
  <c r="AB375" i="36"/>
  <c r="AC375" i="36"/>
  <c r="E376" i="36"/>
  <c r="F376" i="36"/>
  <c r="G376" i="36"/>
  <c r="H376" i="36"/>
  <c r="I376" i="36"/>
  <c r="J376" i="36"/>
  <c r="K376" i="36"/>
  <c r="L376" i="36"/>
  <c r="M376" i="36"/>
  <c r="N376" i="36"/>
  <c r="O376" i="36"/>
  <c r="P376" i="36"/>
  <c r="Q376" i="36"/>
  <c r="R376" i="36"/>
  <c r="S376" i="36"/>
  <c r="T376" i="36"/>
  <c r="U376" i="36"/>
  <c r="V376" i="36"/>
  <c r="W376" i="36"/>
  <c r="X376" i="36"/>
  <c r="Y376" i="36"/>
  <c r="Z376" i="36"/>
  <c r="AA376" i="36"/>
  <c r="AB376" i="36"/>
  <c r="AC376" i="36"/>
  <c r="E377" i="36"/>
  <c r="F377" i="36"/>
  <c r="G377" i="36"/>
  <c r="H377" i="36"/>
  <c r="I377" i="36"/>
  <c r="J377" i="36"/>
  <c r="K377" i="36"/>
  <c r="L377" i="36"/>
  <c r="M377" i="36"/>
  <c r="N377" i="36"/>
  <c r="O377" i="36"/>
  <c r="P377" i="36"/>
  <c r="Q377" i="36"/>
  <c r="R377" i="36"/>
  <c r="S377" i="36"/>
  <c r="T377" i="36"/>
  <c r="U377" i="36"/>
  <c r="V377" i="36"/>
  <c r="W377" i="36"/>
  <c r="X377" i="36"/>
  <c r="Y377" i="36"/>
  <c r="Z377" i="36"/>
  <c r="AA377" i="36"/>
  <c r="AB377" i="36"/>
  <c r="AC377" i="36"/>
  <c r="E378" i="36"/>
  <c r="F378" i="36"/>
  <c r="G378" i="36"/>
  <c r="H378" i="36"/>
  <c r="I378" i="36"/>
  <c r="J378" i="36"/>
  <c r="K378" i="36"/>
  <c r="L378" i="36"/>
  <c r="M378" i="36"/>
  <c r="N378" i="36"/>
  <c r="O378" i="36"/>
  <c r="P378" i="36"/>
  <c r="Q378" i="36"/>
  <c r="R378" i="36"/>
  <c r="S378" i="36"/>
  <c r="T378" i="36"/>
  <c r="U378" i="36"/>
  <c r="V378" i="36"/>
  <c r="W378" i="36"/>
  <c r="X378" i="36"/>
  <c r="Y378" i="36"/>
  <c r="Z378" i="36"/>
  <c r="AA378" i="36"/>
  <c r="AB378" i="36"/>
  <c r="AC378" i="36"/>
  <c r="E379" i="36"/>
  <c r="F379" i="36"/>
  <c r="G379" i="36"/>
  <c r="H379" i="36"/>
  <c r="I379" i="36"/>
  <c r="J379" i="36"/>
  <c r="K379" i="36"/>
  <c r="L379" i="36"/>
  <c r="M379" i="36"/>
  <c r="N379" i="36"/>
  <c r="O379" i="36"/>
  <c r="P379" i="36"/>
  <c r="Q379" i="36"/>
  <c r="R379" i="36"/>
  <c r="S379" i="36"/>
  <c r="T379" i="36"/>
  <c r="U379" i="36"/>
  <c r="V379" i="36"/>
  <c r="W379" i="36"/>
  <c r="X379" i="36"/>
  <c r="Y379" i="36"/>
  <c r="Z379" i="36"/>
  <c r="AA379" i="36"/>
  <c r="AB379" i="36"/>
  <c r="AC379" i="36"/>
  <c r="E380" i="36"/>
  <c r="F380" i="36"/>
  <c r="G380" i="36"/>
  <c r="H380" i="36"/>
  <c r="I380" i="36"/>
  <c r="J380" i="36"/>
  <c r="K380" i="36"/>
  <c r="L380" i="36"/>
  <c r="M380" i="36"/>
  <c r="N380" i="36"/>
  <c r="O380" i="36"/>
  <c r="P380" i="36"/>
  <c r="Q380" i="36"/>
  <c r="R380" i="36"/>
  <c r="S380" i="36"/>
  <c r="T380" i="36"/>
  <c r="U380" i="36"/>
  <c r="V380" i="36"/>
  <c r="W380" i="36"/>
  <c r="X380" i="36"/>
  <c r="Y380" i="36"/>
  <c r="Z380" i="36"/>
  <c r="AA380" i="36"/>
  <c r="AB380" i="36"/>
  <c r="AC380" i="36"/>
  <c r="E381" i="36"/>
  <c r="F381" i="36"/>
  <c r="G381" i="36"/>
  <c r="H381" i="36"/>
  <c r="I381" i="36"/>
  <c r="J381" i="36"/>
  <c r="K381" i="36"/>
  <c r="L381" i="36"/>
  <c r="M381" i="36"/>
  <c r="N381" i="36"/>
  <c r="O381" i="36"/>
  <c r="P381" i="36"/>
  <c r="Q381" i="36"/>
  <c r="R381" i="36"/>
  <c r="S381" i="36"/>
  <c r="T381" i="36"/>
  <c r="U381" i="36"/>
  <c r="V381" i="36"/>
  <c r="W381" i="36"/>
  <c r="X381" i="36"/>
  <c r="Y381" i="36"/>
  <c r="Z381" i="36"/>
  <c r="AA381" i="36"/>
  <c r="AB381" i="36"/>
  <c r="AC381" i="36"/>
  <c r="E382" i="36"/>
  <c r="F382" i="36"/>
  <c r="G382" i="36"/>
  <c r="H382" i="36"/>
  <c r="I382" i="36"/>
  <c r="J382" i="36"/>
  <c r="K382" i="36"/>
  <c r="L382" i="36"/>
  <c r="M382" i="36"/>
  <c r="N382" i="36"/>
  <c r="O382" i="36"/>
  <c r="P382" i="36"/>
  <c r="Q382" i="36"/>
  <c r="R382" i="36"/>
  <c r="S382" i="36"/>
  <c r="T382" i="36"/>
  <c r="U382" i="36"/>
  <c r="V382" i="36"/>
  <c r="W382" i="36"/>
  <c r="X382" i="36"/>
  <c r="Y382" i="36"/>
  <c r="Z382" i="36"/>
  <c r="AA382" i="36"/>
  <c r="AB382" i="36"/>
  <c r="AC382" i="36"/>
  <c r="E383" i="36"/>
  <c r="F383" i="36"/>
  <c r="G383" i="36"/>
  <c r="H383" i="36"/>
  <c r="I383" i="36"/>
  <c r="J383" i="36"/>
  <c r="K383" i="36"/>
  <c r="L383" i="36"/>
  <c r="M383" i="36"/>
  <c r="N383" i="36"/>
  <c r="O383" i="36"/>
  <c r="P383" i="36"/>
  <c r="Q383" i="36"/>
  <c r="R383" i="36"/>
  <c r="S383" i="36"/>
  <c r="T383" i="36"/>
  <c r="U383" i="36"/>
  <c r="V383" i="36"/>
  <c r="W383" i="36"/>
  <c r="X383" i="36"/>
  <c r="Y383" i="36"/>
  <c r="Z383" i="36"/>
  <c r="AA383" i="36"/>
  <c r="AB383" i="36"/>
  <c r="AC383" i="36"/>
  <c r="E384" i="36"/>
  <c r="F384" i="36"/>
  <c r="G384" i="36"/>
  <c r="H384" i="36"/>
  <c r="I384" i="36"/>
  <c r="J384" i="36"/>
  <c r="K384" i="36"/>
  <c r="L384" i="36"/>
  <c r="M384" i="36"/>
  <c r="N384" i="36"/>
  <c r="O384" i="36"/>
  <c r="P384" i="36"/>
  <c r="Q384" i="36"/>
  <c r="R384" i="36"/>
  <c r="S384" i="36"/>
  <c r="T384" i="36"/>
  <c r="U384" i="36"/>
  <c r="V384" i="36"/>
  <c r="W384" i="36"/>
  <c r="X384" i="36"/>
  <c r="Y384" i="36"/>
  <c r="Z384" i="36"/>
  <c r="AA384" i="36"/>
  <c r="AB384" i="36"/>
  <c r="AC384" i="36"/>
  <c r="E385" i="36"/>
  <c r="F385" i="36"/>
  <c r="G385" i="36"/>
  <c r="H385" i="36"/>
  <c r="I385" i="36"/>
  <c r="J385" i="36"/>
  <c r="K385" i="36"/>
  <c r="L385" i="36"/>
  <c r="M385" i="36"/>
  <c r="N385" i="36"/>
  <c r="O385" i="36"/>
  <c r="P385" i="36"/>
  <c r="Q385" i="36"/>
  <c r="R385" i="36"/>
  <c r="S385" i="36"/>
  <c r="T385" i="36"/>
  <c r="U385" i="36"/>
  <c r="V385" i="36"/>
  <c r="W385" i="36"/>
  <c r="X385" i="36"/>
  <c r="Y385" i="36"/>
  <c r="Z385" i="36"/>
  <c r="AA385" i="36"/>
  <c r="AB385" i="36"/>
  <c r="AC385" i="36"/>
  <c r="E386" i="36"/>
  <c r="F386" i="36"/>
  <c r="G386" i="36"/>
  <c r="H386" i="36"/>
  <c r="I386" i="36"/>
  <c r="J386" i="36"/>
  <c r="K386" i="36"/>
  <c r="L386" i="36"/>
  <c r="M386" i="36"/>
  <c r="N386" i="36"/>
  <c r="O386" i="36"/>
  <c r="P386" i="36"/>
  <c r="Q386" i="36"/>
  <c r="R386" i="36"/>
  <c r="S386" i="36"/>
  <c r="T386" i="36"/>
  <c r="U386" i="36"/>
  <c r="V386" i="36"/>
  <c r="W386" i="36"/>
  <c r="X386" i="36"/>
  <c r="Y386" i="36"/>
  <c r="Z386" i="36"/>
  <c r="AA386" i="36"/>
  <c r="AB386" i="36"/>
  <c r="AC386" i="36"/>
  <c r="E387" i="36"/>
  <c r="F387" i="36"/>
  <c r="G387" i="36"/>
  <c r="H387" i="36"/>
  <c r="I387" i="36"/>
  <c r="J387" i="36"/>
  <c r="K387" i="36"/>
  <c r="L387" i="36"/>
  <c r="M387" i="36"/>
  <c r="N387" i="36"/>
  <c r="O387" i="36"/>
  <c r="P387" i="36"/>
  <c r="Q387" i="36"/>
  <c r="R387" i="36"/>
  <c r="S387" i="36"/>
  <c r="T387" i="36"/>
  <c r="U387" i="36"/>
  <c r="V387" i="36"/>
  <c r="W387" i="36"/>
  <c r="X387" i="36"/>
  <c r="Y387" i="36"/>
  <c r="Z387" i="36"/>
  <c r="AA387" i="36"/>
  <c r="AB387" i="36"/>
  <c r="AC387" i="36"/>
  <c r="E388" i="36"/>
  <c r="F388" i="36"/>
  <c r="G388" i="36"/>
  <c r="H388" i="36"/>
  <c r="I388" i="36"/>
  <c r="J388" i="36"/>
  <c r="K388" i="36"/>
  <c r="L388" i="36"/>
  <c r="M388" i="36"/>
  <c r="N388" i="36"/>
  <c r="O388" i="36"/>
  <c r="P388" i="36"/>
  <c r="Q388" i="36"/>
  <c r="R388" i="36"/>
  <c r="S388" i="36"/>
  <c r="T388" i="36"/>
  <c r="U388" i="36"/>
  <c r="V388" i="36"/>
  <c r="W388" i="36"/>
  <c r="X388" i="36"/>
  <c r="Y388" i="36"/>
  <c r="Z388" i="36"/>
  <c r="AA388" i="36"/>
  <c r="AB388" i="36"/>
  <c r="AC388" i="36"/>
  <c r="E389" i="36"/>
  <c r="F389" i="36"/>
  <c r="G389" i="36"/>
  <c r="H389" i="36"/>
  <c r="I389" i="36"/>
  <c r="J389" i="36"/>
  <c r="K389" i="36"/>
  <c r="L389" i="36"/>
  <c r="M389" i="36"/>
  <c r="N389" i="36"/>
  <c r="O389" i="36"/>
  <c r="P389" i="36"/>
  <c r="Q389" i="36"/>
  <c r="R389" i="36"/>
  <c r="S389" i="36"/>
  <c r="T389" i="36"/>
  <c r="U389" i="36"/>
  <c r="V389" i="36"/>
  <c r="W389" i="36"/>
  <c r="X389" i="36"/>
  <c r="Y389" i="36"/>
  <c r="Z389" i="36"/>
  <c r="AA389" i="36"/>
  <c r="AB389" i="36"/>
  <c r="AC389" i="36"/>
  <c r="E390" i="36"/>
  <c r="F390" i="36"/>
  <c r="G390" i="36"/>
  <c r="H390" i="36"/>
  <c r="I390" i="36"/>
  <c r="J390" i="36"/>
  <c r="K390" i="36"/>
  <c r="L390" i="36"/>
  <c r="M390" i="36"/>
  <c r="N390" i="36"/>
  <c r="O390" i="36"/>
  <c r="P390" i="36"/>
  <c r="Q390" i="36"/>
  <c r="R390" i="36"/>
  <c r="S390" i="36"/>
  <c r="T390" i="36"/>
  <c r="U390" i="36"/>
  <c r="V390" i="36"/>
  <c r="W390" i="36"/>
  <c r="X390" i="36"/>
  <c r="Y390" i="36"/>
  <c r="Z390" i="36"/>
  <c r="AA390" i="36"/>
  <c r="AB390" i="36"/>
  <c r="AC390" i="36"/>
  <c r="E391" i="36"/>
  <c r="F391" i="36"/>
  <c r="G391" i="36"/>
  <c r="H391" i="36"/>
  <c r="I391" i="36"/>
  <c r="J391" i="36"/>
  <c r="K391" i="36"/>
  <c r="L391" i="36"/>
  <c r="M391" i="36"/>
  <c r="N391" i="36"/>
  <c r="O391" i="36"/>
  <c r="P391" i="36"/>
  <c r="Q391" i="36"/>
  <c r="R391" i="36"/>
  <c r="S391" i="36"/>
  <c r="T391" i="36"/>
  <c r="U391" i="36"/>
  <c r="V391" i="36"/>
  <c r="W391" i="36"/>
  <c r="X391" i="36"/>
  <c r="Y391" i="36"/>
  <c r="Z391" i="36"/>
  <c r="AA391" i="36"/>
  <c r="AB391" i="36"/>
  <c r="AC391" i="36"/>
  <c r="E392" i="36"/>
  <c r="F392" i="36"/>
  <c r="G392" i="36"/>
  <c r="H392" i="36"/>
  <c r="I392" i="36"/>
  <c r="J392" i="36"/>
  <c r="K392" i="36"/>
  <c r="L392" i="36"/>
  <c r="M392" i="36"/>
  <c r="N392" i="36"/>
  <c r="O392" i="36"/>
  <c r="P392" i="36"/>
  <c r="Q392" i="36"/>
  <c r="R392" i="36"/>
  <c r="S392" i="36"/>
  <c r="T392" i="36"/>
  <c r="U392" i="36"/>
  <c r="V392" i="36"/>
  <c r="W392" i="36"/>
  <c r="X392" i="36"/>
  <c r="Y392" i="36"/>
  <c r="Z392" i="36"/>
  <c r="AA392" i="36"/>
  <c r="AB392" i="36"/>
  <c r="AC392" i="36"/>
  <c r="E393" i="36"/>
  <c r="F393" i="36"/>
  <c r="G393" i="36"/>
  <c r="H393" i="36"/>
  <c r="I393" i="36"/>
  <c r="J393" i="36"/>
  <c r="K393" i="36"/>
  <c r="L393" i="36"/>
  <c r="M393" i="36"/>
  <c r="N393" i="36"/>
  <c r="O393" i="36"/>
  <c r="P393" i="36"/>
  <c r="Q393" i="36"/>
  <c r="R393" i="36"/>
  <c r="S393" i="36"/>
  <c r="T393" i="36"/>
  <c r="U393" i="36"/>
  <c r="V393" i="36"/>
  <c r="W393" i="36"/>
  <c r="X393" i="36"/>
  <c r="Y393" i="36"/>
  <c r="Z393" i="36"/>
  <c r="AA393" i="36"/>
  <c r="AB393" i="36"/>
  <c r="AC393" i="36"/>
  <c r="E394" i="36"/>
  <c r="F394" i="36"/>
  <c r="G394" i="36"/>
  <c r="H394" i="36"/>
  <c r="I394" i="36"/>
  <c r="J394" i="36"/>
  <c r="K394" i="36"/>
  <c r="L394" i="36"/>
  <c r="M394" i="36"/>
  <c r="N394" i="36"/>
  <c r="O394" i="36"/>
  <c r="P394" i="36"/>
  <c r="Q394" i="36"/>
  <c r="R394" i="36"/>
  <c r="S394" i="36"/>
  <c r="T394" i="36"/>
  <c r="U394" i="36"/>
  <c r="V394" i="36"/>
  <c r="W394" i="36"/>
  <c r="X394" i="36"/>
  <c r="Y394" i="36"/>
  <c r="Z394" i="36"/>
  <c r="AA394" i="36"/>
  <c r="AB394" i="36"/>
  <c r="AC394" i="36"/>
  <c r="E395" i="36"/>
  <c r="F395" i="36"/>
  <c r="G395" i="36"/>
  <c r="H395" i="36"/>
  <c r="I395" i="36"/>
  <c r="J395" i="36"/>
  <c r="K395" i="36"/>
  <c r="L395" i="36"/>
  <c r="M395" i="36"/>
  <c r="N395" i="36"/>
  <c r="O395" i="36"/>
  <c r="P395" i="36"/>
  <c r="Q395" i="36"/>
  <c r="R395" i="36"/>
  <c r="S395" i="36"/>
  <c r="T395" i="36"/>
  <c r="U395" i="36"/>
  <c r="V395" i="36"/>
  <c r="W395" i="36"/>
  <c r="X395" i="36"/>
  <c r="Y395" i="36"/>
  <c r="Z395" i="36"/>
  <c r="AA395" i="36"/>
  <c r="AB395" i="36"/>
  <c r="AC395" i="36"/>
  <c r="E396" i="36"/>
  <c r="F396" i="36"/>
  <c r="G396" i="36"/>
  <c r="H396" i="36"/>
  <c r="I396" i="36"/>
  <c r="J396" i="36"/>
  <c r="K396" i="36"/>
  <c r="L396" i="36"/>
  <c r="M396" i="36"/>
  <c r="N396" i="36"/>
  <c r="O396" i="36"/>
  <c r="P396" i="36"/>
  <c r="Q396" i="36"/>
  <c r="R396" i="36"/>
  <c r="S396" i="36"/>
  <c r="T396" i="36"/>
  <c r="U396" i="36"/>
  <c r="V396" i="36"/>
  <c r="W396" i="36"/>
  <c r="X396" i="36"/>
  <c r="Y396" i="36"/>
  <c r="Z396" i="36"/>
  <c r="AA396" i="36"/>
  <c r="AB396" i="36"/>
  <c r="AC396" i="36"/>
  <c r="E397" i="36"/>
  <c r="F397" i="36"/>
  <c r="G397" i="36"/>
  <c r="H397" i="36"/>
  <c r="I397" i="36"/>
  <c r="J397" i="36"/>
  <c r="K397" i="36"/>
  <c r="L397" i="36"/>
  <c r="M397" i="36"/>
  <c r="N397" i="36"/>
  <c r="O397" i="36"/>
  <c r="P397" i="36"/>
  <c r="Q397" i="36"/>
  <c r="R397" i="36"/>
  <c r="S397" i="36"/>
  <c r="T397" i="36"/>
  <c r="U397" i="36"/>
  <c r="V397" i="36"/>
  <c r="W397" i="36"/>
  <c r="X397" i="36"/>
  <c r="Y397" i="36"/>
  <c r="Z397" i="36"/>
  <c r="AA397" i="36"/>
  <c r="AB397" i="36"/>
  <c r="AC397" i="36"/>
  <c r="E398" i="36"/>
  <c r="F398" i="36"/>
  <c r="G398" i="36"/>
  <c r="H398" i="36"/>
  <c r="I398" i="36"/>
  <c r="J398" i="36"/>
  <c r="K398" i="36"/>
  <c r="L398" i="36"/>
  <c r="M398" i="36"/>
  <c r="N398" i="36"/>
  <c r="O398" i="36"/>
  <c r="P398" i="36"/>
  <c r="Q398" i="36"/>
  <c r="R398" i="36"/>
  <c r="S398" i="36"/>
  <c r="T398" i="36"/>
  <c r="U398" i="36"/>
  <c r="V398" i="36"/>
  <c r="W398" i="36"/>
  <c r="X398" i="36"/>
  <c r="Y398" i="36"/>
  <c r="Z398" i="36"/>
  <c r="AA398" i="36"/>
  <c r="AB398" i="36"/>
  <c r="AC398" i="36"/>
  <c r="E399" i="36"/>
  <c r="F399" i="36"/>
  <c r="G399" i="36"/>
  <c r="H399" i="36"/>
  <c r="I399" i="36"/>
  <c r="J399" i="36"/>
  <c r="K399" i="36"/>
  <c r="L399" i="36"/>
  <c r="M399" i="36"/>
  <c r="N399" i="36"/>
  <c r="O399" i="36"/>
  <c r="P399" i="36"/>
  <c r="Q399" i="36"/>
  <c r="R399" i="36"/>
  <c r="S399" i="36"/>
  <c r="T399" i="36"/>
  <c r="U399" i="36"/>
  <c r="V399" i="36"/>
  <c r="W399" i="36"/>
  <c r="X399" i="36"/>
  <c r="Y399" i="36"/>
  <c r="Z399" i="36"/>
  <c r="AA399" i="36"/>
  <c r="AB399" i="36"/>
  <c r="AC399" i="36"/>
  <c r="E400" i="36"/>
  <c r="F400" i="36"/>
  <c r="G400" i="36"/>
  <c r="H400" i="36"/>
  <c r="I400" i="36"/>
  <c r="J400" i="36"/>
  <c r="K400" i="36"/>
  <c r="L400" i="36"/>
  <c r="M400" i="36"/>
  <c r="N400" i="36"/>
  <c r="O400" i="36"/>
  <c r="P400" i="36"/>
  <c r="Q400" i="36"/>
  <c r="R400" i="36"/>
  <c r="S400" i="36"/>
  <c r="T400" i="36"/>
  <c r="U400" i="36"/>
  <c r="V400" i="36"/>
  <c r="W400" i="36"/>
  <c r="X400" i="36"/>
  <c r="Y400" i="36"/>
  <c r="Z400" i="36"/>
  <c r="AA400" i="36"/>
  <c r="AB400" i="36"/>
  <c r="AC400" i="36"/>
  <c r="E401" i="36"/>
  <c r="F401" i="36"/>
  <c r="G401" i="36"/>
  <c r="H401" i="36"/>
  <c r="I401" i="36"/>
  <c r="J401" i="36"/>
  <c r="K401" i="36"/>
  <c r="L401" i="36"/>
  <c r="M401" i="36"/>
  <c r="N401" i="36"/>
  <c r="O401" i="36"/>
  <c r="P401" i="36"/>
  <c r="Q401" i="36"/>
  <c r="R401" i="36"/>
  <c r="S401" i="36"/>
  <c r="T401" i="36"/>
  <c r="U401" i="36"/>
  <c r="V401" i="36"/>
  <c r="W401" i="36"/>
  <c r="X401" i="36"/>
  <c r="Y401" i="36"/>
  <c r="Z401" i="36"/>
  <c r="AA401" i="36"/>
  <c r="AB401" i="36"/>
  <c r="AC401" i="36"/>
  <c r="E402" i="36"/>
  <c r="F402" i="36"/>
  <c r="G402" i="36"/>
  <c r="H402" i="36"/>
  <c r="I402" i="36"/>
  <c r="J402" i="36"/>
  <c r="K402" i="36"/>
  <c r="L402" i="36"/>
  <c r="M402" i="36"/>
  <c r="N402" i="36"/>
  <c r="O402" i="36"/>
  <c r="P402" i="36"/>
  <c r="Q402" i="36"/>
  <c r="R402" i="36"/>
  <c r="S402" i="36"/>
  <c r="T402" i="36"/>
  <c r="U402" i="36"/>
  <c r="V402" i="36"/>
  <c r="W402" i="36"/>
  <c r="X402" i="36"/>
  <c r="Y402" i="36"/>
  <c r="Z402" i="36"/>
  <c r="AA402" i="36"/>
  <c r="AB402" i="36"/>
  <c r="AC402" i="36"/>
  <c r="E403" i="36"/>
  <c r="F403" i="36"/>
  <c r="G403" i="36"/>
  <c r="H403" i="36"/>
  <c r="I403" i="36"/>
  <c r="J403" i="36"/>
  <c r="K403" i="36"/>
  <c r="L403" i="36"/>
  <c r="M403" i="36"/>
  <c r="N403" i="36"/>
  <c r="O403" i="36"/>
  <c r="P403" i="36"/>
  <c r="Q403" i="36"/>
  <c r="R403" i="36"/>
  <c r="S403" i="36"/>
  <c r="T403" i="36"/>
  <c r="U403" i="36"/>
  <c r="V403" i="36"/>
  <c r="W403" i="36"/>
  <c r="X403" i="36"/>
  <c r="Y403" i="36"/>
  <c r="Z403" i="36"/>
  <c r="AA403" i="36"/>
  <c r="AB403" i="36"/>
  <c r="AC403" i="36"/>
  <c r="E404" i="36"/>
  <c r="F404" i="36"/>
  <c r="G404" i="36"/>
  <c r="H404" i="36"/>
  <c r="I404" i="36"/>
  <c r="J404" i="36"/>
  <c r="K404" i="36"/>
  <c r="L404" i="36"/>
  <c r="M404" i="36"/>
  <c r="N404" i="36"/>
  <c r="O404" i="36"/>
  <c r="P404" i="36"/>
  <c r="Q404" i="36"/>
  <c r="R404" i="36"/>
  <c r="S404" i="36"/>
  <c r="T404" i="36"/>
  <c r="U404" i="36"/>
  <c r="V404" i="36"/>
  <c r="W404" i="36"/>
  <c r="X404" i="36"/>
  <c r="Y404" i="36"/>
  <c r="Z404" i="36"/>
  <c r="AA404" i="36"/>
  <c r="AB404" i="36"/>
  <c r="AC404" i="36"/>
  <c r="E405" i="36"/>
  <c r="F405" i="36"/>
  <c r="G405" i="36"/>
  <c r="H405" i="36"/>
  <c r="I405" i="36"/>
  <c r="J405" i="36"/>
  <c r="K405" i="36"/>
  <c r="L405" i="36"/>
  <c r="M405" i="36"/>
  <c r="N405" i="36"/>
  <c r="O405" i="36"/>
  <c r="P405" i="36"/>
  <c r="Q405" i="36"/>
  <c r="R405" i="36"/>
  <c r="S405" i="36"/>
  <c r="T405" i="36"/>
  <c r="U405" i="36"/>
  <c r="V405" i="36"/>
  <c r="W405" i="36"/>
  <c r="X405" i="36"/>
  <c r="Y405" i="36"/>
  <c r="Z405" i="36"/>
  <c r="AA405" i="36"/>
  <c r="AB405" i="36"/>
  <c r="AC405" i="36"/>
  <c r="E406" i="36"/>
  <c r="F406" i="36"/>
  <c r="G406" i="36"/>
  <c r="H406" i="36"/>
  <c r="I406" i="36"/>
  <c r="J406" i="36"/>
  <c r="K406" i="36"/>
  <c r="L406" i="36"/>
  <c r="M406" i="36"/>
  <c r="N406" i="36"/>
  <c r="O406" i="36"/>
  <c r="P406" i="36"/>
  <c r="Q406" i="36"/>
  <c r="R406" i="36"/>
  <c r="S406" i="36"/>
  <c r="T406" i="36"/>
  <c r="U406" i="36"/>
  <c r="V406" i="36"/>
  <c r="W406" i="36"/>
  <c r="X406" i="36"/>
  <c r="Y406" i="36"/>
  <c r="Z406" i="36"/>
  <c r="AA406" i="36"/>
  <c r="AB406" i="36"/>
  <c r="AC406" i="36"/>
  <c r="E407" i="36"/>
  <c r="F407" i="36"/>
  <c r="G407" i="36"/>
  <c r="H407" i="36"/>
  <c r="I407" i="36"/>
  <c r="J407" i="36"/>
  <c r="K407" i="36"/>
  <c r="L407" i="36"/>
  <c r="M407" i="36"/>
  <c r="N407" i="36"/>
  <c r="O407" i="36"/>
  <c r="P407" i="36"/>
  <c r="Q407" i="36"/>
  <c r="R407" i="36"/>
  <c r="S407" i="36"/>
  <c r="T407" i="36"/>
  <c r="U407" i="36"/>
  <c r="V407" i="36"/>
  <c r="W407" i="36"/>
  <c r="X407" i="36"/>
  <c r="Y407" i="36"/>
  <c r="Z407" i="36"/>
  <c r="AA407" i="36"/>
  <c r="AB407" i="36"/>
  <c r="AC407" i="36"/>
  <c r="E408" i="36"/>
  <c r="F408" i="36"/>
  <c r="G408" i="36"/>
  <c r="H408" i="36"/>
  <c r="I408" i="36"/>
  <c r="J408" i="36"/>
  <c r="K408" i="36"/>
  <c r="L408" i="36"/>
  <c r="M408" i="36"/>
  <c r="N408" i="36"/>
  <c r="O408" i="36"/>
  <c r="P408" i="36"/>
  <c r="Q408" i="36"/>
  <c r="R408" i="36"/>
  <c r="S408" i="36"/>
  <c r="T408" i="36"/>
  <c r="U408" i="36"/>
  <c r="V408" i="36"/>
  <c r="W408" i="36"/>
  <c r="X408" i="36"/>
  <c r="Y408" i="36"/>
  <c r="Z408" i="36"/>
  <c r="AA408" i="36"/>
  <c r="AB408" i="36"/>
  <c r="AC408" i="36"/>
  <c r="E409" i="36"/>
  <c r="F409" i="36"/>
  <c r="G409" i="36"/>
  <c r="H409" i="36"/>
  <c r="I409" i="36"/>
  <c r="J409" i="36"/>
  <c r="K409" i="36"/>
  <c r="L409" i="36"/>
  <c r="M409" i="36"/>
  <c r="N409" i="36"/>
  <c r="O409" i="36"/>
  <c r="P409" i="36"/>
  <c r="Q409" i="36"/>
  <c r="R409" i="36"/>
  <c r="S409" i="36"/>
  <c r="T409" i="36"/>
  <c r="U409" i="36"/>
  <c r="V409" i="36"/>
  <c r="W409" i="36"/>
  <c r="X409" i="36"/>
  <c r="Y409" i="36"/>
  <c r="Z409" i="36"/>
  <c r="AA409" i="36"/>
  <c r="AB409" i="36"/>
  <c r="AC409" i="36"/>
  <c r="E410" i="36"/>
  <c r="F410" i="36"/>
  <c r="G410" i="36"/>
  <c r="H410" i="36"/>
  <c r="I410" i="36"/>
  <c r="J410" i="36"/>
  <c r="K410" i="36"/>
  <c r="L410" i="36"/>
  <c r="M410" i="36"/>
  <c r="N410" i="36"/>
  <c r="O410" i="36"/>
  <c r="P410" i="36"/>
  <c r="Q410" i="36"/>
  <c r="R410" i="36"/>
  <c r="S410" i="36"/>
  <c r="T410" i="36"/>
  <c r="U410" i="36"/>
  <c r="V410" i="36"/>
  <c r="W410" i="36"/>
  <c r="X410" i="36"/>
  <c r="Y410" i="36"/>
  <c r="Z410" i="36"/>
  <c r="AA410" i="36"/>
  <c r="AB410" i="36"/>
  <c r="AC410" i="36"/>
  <c r="E411" i="36"/>
  <c r="F411" i="36"/>
  <c r="G411" i="36"/>
  <c r="H411" i="36"/>
  <c r="I411" i="36"/>
  <c r="J411" i="36"/>
  <c r="K411" i="36"/>
  <c r="L411" i="36"/>
  <c r="M411" i="36"/>
  <c r="N411" i="36"/>
  <c r="O411" i="36"/>
  <c r="P411" i="36"/>
  <c r="Q411" i="36"/>
  <c r="R411" i="36"/>
  <c r="S411" i="36"/>
  <c r="T411" i="36"/>
  <c r="U411" i="36"/>
  <c r="V411" i="36"/>
  <c r="W411" i="36"/>
  <c r="X411" i="36"/>
  <c r="Y411" i="36"/>
  <c r="Z411" i="36"/>
  <c r="AA411" i="36"/>
  <c r="AB411" i="36"/>
  <c r="AC411" i="36"/>
  <c r="E412" i="36"/>
  <c r="F412" i="36"/>
  <c r="G412" i="36"/>
  <c r="H412" i="36"/>
  <c r="I412" i="36"/>
  <c r="J412" i="36"/>
  <c r="K412" i="36"/>
  <c r="L412" i="36"/>
  <c r="M412" i="36"/>
  <c r="N412" i="36"/>
  <c r="O412" i="36"/>
  <c r="P412" i="36"/>
  <c r="Q412" i="36"/>
  <c r="R412" i="36"/>
  <c r="S412" i="36"/>
  <c r="T412" i="36"/>
  <c r="U412" i="36"/>
  <c r="V412" i="36"/>
  <c r="W412" i="36"/>
  <c r="X412" i="36"/>
  <c r="Y412" i="36"/>
  <c r="Z412" i="36"/>
  <c r="AA412" i="36"/>
  <c r="AB412" i="36"/>
  <c r="AC412" i="36"/>
  <c r="E413" i="36"/>
  <c r="F413" i="36"/>
  <c r="G413" i="36"/>
  <c r="H413" i="36"/>
  <c r="I413" i="36"/>
  <c r="J413" i="36"/>
  <c r="K413" i="36"/>
  <c r="L413" i="36"/>
  <c r="M413" i="36"/>
  <c r="N413" i="36"/>
  <c r="O413" i="36"/>
  <c r="P413" i="36"/>
  <c r="Q413" i="36"/>
  <c r="R413" i="36"/>
  <c r="S413" i="36"/>
  <c r="T413" i="36"/>
  <c r="U413" i="36"/>
  <c r="V413" i="36"/>
  <c r="W413" i="36"/>
  <c r="X413" i="36"/>
  <c r="Y413" i="36"/>
  <c r="Z413" i="36"/>
  <c r="AA413" i="36"/>
  <c r="AB413" i="36"/>
  <c r="AC413" i="36"/>
  <c r="E414" i="36"/>
  <c r="F414" i="36"/>
  <c r="G414" i="36"/>
  <c r="H414" i="36"/>
  <c r="I414" i="36"/>
  <c r="J414" i="36"/>
  <c r="K414" i="36"/>
  <c r="L414" i="36"/>
  <c r="M414" i="36"/>
  <c r="N414" i="36"/>
  <c r="O414" i="36"/>
  <c r="P414" i="36"/>
  <c r="Q414" i="36"/>
  <c r="R414" i="36"/>
  <c r="S414" i="36"/>
  <c r="T414" i="36"/>
  <c r="U414" i="36"/>
  <c r="V414" i="36"/>
  <c r="W414" i="36"/>
  <c r="X414" i="36"/>
  <c r="Y414" i="36"/>
  <c r="Z414" i="36"/>
  <c r="AA414" i="36"/>
  <c r="AB414" i="36"/>
  <c r="AC414" i="36"/>
  <c r="E415" i="36"/>
  <c r="F415" i="36"/>
  <c r="G415" i="36"/>
  <c r="H415" i="36"/>
  <c r="I415" i="36"/>
  <c r="J415" i="36"/>
  <c r="K415" i="36"/>
  <c r="L415" i="36"/>
  <c r="M415" i="36"/>
  <c r="N415" i="36"/>
  <c r="O415" i="36"/>
  <c r="P415" i="36"/>
  <c r="Q415" i="36"/>
  <c r="R415" i="36"/>
  <c r="S415" i="36"/>
  <c r="T415" i="36"/>
  <c r="U415" i="36"/>
  <c r="V415" i="36"/>
  <c r="W415" i="36"/>
  <c r="X415" i="36"/>
  <c r="Y415" i="36"/>
  <c r="Z415" i="36"/>
  <c r="AA415" i="36"/>
  <c r="AB415" i="36"/>
  <c r="AC415" i="36"/>
  <c r="E416" i="36"/>
  <c r="F416" i="36"/>
  <c r="G416" i="36"/>
  <c r="H416" i="36"/>
  <c r="I416" i="36"/>
  <c r="J416" i="36"/>
  <c r="K416" i="36"/>
  <c r="L416" i="36"/>
  <c r="M416" i="36"/>
  <c r="N416" i="36"/>
  <c r="O416" i="36"/>
  <c r="P416" i="36"/>
  <c r="Q416" i="36"/>
  <c r="R416" i="36"/>
  <c r="S416" i="36"/>
  <c r="T416" i="36"/>
  <c r="U416" i="36"/>
  <c r="V416" i="36"/>
  <c r="W416" i="36"/>
  <c r="X416" i="36"/>
  <c r="Y416" i="36"/>
  <c r="Z416" i="36"/>
  <c r="AA416" i="36"/>
  <c r="AB416" i="36"/>
  <c r="AC416" i="36"/>
  <c r="E417" i="36"/>
  <c r="F417" i="36"/>
  <c r="G417" i="36"/>
  <c r="H417" i="36"/>
  <c r="I417" i="36"/>
  <c r="J417" i="36"/>
  <c r="K417" i="36"/>
  <c r="L417" i="36"/>
  <c r="M417" i="36"/>
  <c r="N417" i="36"/>
  <c r="O417" i="36"/>
  <c r="P417" i="36"/>
  <c r="Q417" i="36"/>
  <c r="R417" i="36"/>
  <c r="S417" i="36"/>
  <c r="T417" i="36"/>
  <c r="U417" i="36"/>
  <c r="V417" i="36"/>
  <c r="W417" i="36"/>
  <c r="X417" i="36"/>
  <c r="Y417" i="36"/>
  <c r="Z417" i="36"/>
  <c r="AA417" i="36"/>
  <c r="AB417" i="36"/>
  <c r="AC417" i="36"/>
  <c r="E418" i="36"/>
  <c r="F418" i="36"/>
  <c r="G418" i="36"/>
  <c r="H418" i="36"/>
  <c r="I418" i="36"/>
  <c r="J418" i="36"/>
  <c r="K418" i="36"/>
  <c r="L418" i="36"/>
  <c r="M418" i="36"/>
  <c r="N418" i="36"/>
  <c r="O418" i="36"/>
  <c r="P418" i="36"/>
  <c r="Q418" i="36"/>
  <c r="R418" i="36"/>
  <c r="S418" i="36"/>
  <c r="T418" i="36"/>
  <c r="U418" i="36"/>
  <c r="V418" i="36"/>
  <c r="W418" i="36"/>
  <c r="X418" i="36"/>
  <c r="Y418" i="36"/>
  <c r="Z418" i="36"/>
  <c r="AA418" i="36"/>
  <c r="AB418" i="36"/>
  <c r="AC418" i="36"/>
  <c r="E419" i="36"/>
  <c r="F419" i="36"/>
  <c r="G419" i="36"/>
  <c r="H419" i="36"/>
  <c r="I419" i="36"/>
  <c r="J419" i="36"/>
  <c r="K419" i="36"/>
  <c r="L419" i="36"/>
  <c r="M419" i="36"/>
  <c r="N419" i="36"/>
  <c r="O419" i="36"/>
  <c r="P419" i="36"/>
  <c r="Q419" i="36"/>
  <c r="R419" i="36"/>
  <c r="S419" i="36"/>
  <c r="T419" i="36"/>
  <c r="U419" i="36"/>
  <c r="V419" i="36"/>
  <c r="W419" i="36"/>
  <c r="X419" i="36"/>
  <c r="Y419" i="36"/>
  <c r="Z419" i="36"/>
  <c r="AA419" i="36"/>
  <c r="AB419" i="36"/>
  <c r="AC419" i="36"/>
  <c r="E420" i="36"/>
  <c r="F420" i="36"/>
  <c r="G420" i="36"/>
  <c r="H420" i="36"/>
  <c r="I420" i="36"/>
  <c r="J420" i="36"/>
  <c r="K420" i="36"/>
  <c r="L420" i="36"/>
  <c r="M420" i="36"/>
  <c r="N420" i="36"/>
  <c r="O420" i="36"/>
  <c r="P420" i="36"/>
  <c r="Q420" i="36"/>
  <c r="R420" i="36"/>
  <c r="S420" i="36"/>
  <c r="T420" i="36"/>
  <c r="U420" i="36"/>
  <c r="V420" i="36"/>
  <c r="W420" i="36"/>
  <c r="X420" i="36"/>
  <c r="Y420" i="36"/>
  <c r="Z420" i="36"/>
  <c r="AA420" i="36"/>
  <c r="AB420" i="36"/>
  <c r="AC420" i="36"/>
  <c r="E421" i="36"/>
  <c r="F421" i="36"/>
  <c r="G421" i="36"/>
  <c r="H421" i="36"/>
  <c r="I421" i="36"/>
  <c r="J421" i="36"/>
  <c r="K421" i="36"/>
  <c r="L421" i="36"/>
  <c r="M421" i="36"/>
  <c r="N421" i="36"/>
  <c r="O421" i="36"/>
  <c r="P421" i="36"/>
  <c r="Q421" i="36"/>
  <c r="R421" i="36"/>
  <c r="S421" i="36"/>
  <c r="T421" i="36"/>
  <c r="U421" i="36"/>
  <c r="V421" i="36"/>
  <c r="W421" i="36"/>
  <c r="X421" i="36"/>
  <c r="Y421" i="36"/>
  <c r="Z421" i="36"/>
  <c r="AA421" i="36"/>
  <c r="AB421" i="36"/>
  <c r="AC421" i="36"/>
  <c r="E422" i="36"/>
  <c r="F422" i="36"/>
  <c r="G422" i="36"/>
  <c r="H422" i="36"/>
  <c r="I422" i="36"/>
  <c r="J422" i="36"/>
  <c r="K422" i="36"/>
  <c r="L422" i="36"/>
  <c r="M422" i="36"/>
  <c r="N422" i="36"/>
  <c r="O422" i="36"/>
  <c r="P422" i="36"/>
  <c r="Q422" i="36"/>
  <c r="R422" i="36"/>
  <c r="S422" i="36"/>
  <c r="T422" i="36"/>
  <c r="U422" i="36"/>
  <c r="V422" i="36"/>
  <c r="W422" i="36"/>
  <c r="X422" i="36"/>
  <c r="Y422" i="36"/>
  <c r="Z422" i="36"/>
  <c r="AA422" i="36"/>
  <c r="AB422" i="36"/>
  <c r="AC422" i="36"/>
  <c r="E423" i="36"/>
  <c r="F423" i="36"/>
  <c r="G423" i="36"/>
  <c r="H423" i="36"/>
  <c r="I423" i="36"/>
  <c r="J423" i="36"/>
  <c r="K423" i="36"/>
  <c r="L423" i="36"/>
  <c r="M423" i="36"/>
  <c r="N423" i="36"/>
  <c r="O423" i="36"/>
  <c r="P423" i="36"/>
  <c r="Q423" i="36"/>
  <c r="R423" i="36"/>
  <c r="S423" i="36"/>
  <c r="T423" i="36"/>
  <c r="U423" i="36"/>
  <c r="V423" i="36"/>
  <c r="W423" i="36"/>
  <c r="X423" i="36"/>
  <c r="Y423" i="36"/>
  <c r="Z423" i="36"/>
  <c r="AA423" i="36"/>
  <c r="AB423" i="36"/>
  <c r="AC423" i="36"/>
  <c r="E424" i="36"/>
  <c r="F424" i="36"/>
  <c r="G424" i="36"/>
  <c r="H424" i="36"/>
  <c r="I424" i="36"/>
  <c r="J424" i="36"/>
  <c r="K424" i="36"/>
  <c r="L424" i="36"/>
  <c r="M424" i="36"/>
  <c r="N424" i="36"/>
  <c r="O424" i="36"/>
  <c r="P424" i="36"/>
  <c r="Q424" i="36"/>
  <c r="R424" i="36"/>
  <c r="S424" i="36"/>
  <c r="T424" i="36"/>
  <c r="U424" i="36"/>
  <c r="V424" i="36"/>
  <c r="W424" i="36"/>
  <c r="X424" i="36"/>
  <c r="Y424" i="36"/>
  <c r="Z424" i="36"/>
  <c r="AA424" i="36"/>
  <c r="AB424" i="36"/>
  <c r="AC424" i="36"/>
  <c r="E425" i="36"/>
  <c r="F425" i="36"/>
  <c r="G425" i="36"/>
  <c r="H425" i="36"/>
  <c r="I425" i="36"/>
  <c r="J425" i="36"/>
  <c r="K425" i="36"/>
  <c r="L425" i="36"/>
  <c r="M425" i="36"/>
  <c r="N425" i="36"/>
  <c r="O425" i="36"/>
  <c r="P425" i="36"/>
  <c r="Q425" i="36"/>
  <c r="R425" i="36"/>
  <c r="S425" i="36"/>
  <c r="T425" i="36"/>
  <c r="U425" i="36"/>
  <c r="V425" i="36"/>
  <c r="W425" i="36"/>
  <c r="X425" i="36"/>
  <c r="Y425" i="36"/>
  <c r="Z425" i="36"/>
  <c r="AA425" i="36"/>
  <c r="AB425" i="36"/>
  <c r="AC425" i="36"/>
  <c r="E426" i="36"/>
  <c r="F426" i="36"/>
  <c r="G426" i="36"/>
  <c r="H426" i="36"/>
  <c r="I426" i="36"/>
  <c r="J426" i="36"/>
  <c r="K426" i="36"/>
  <c r="L426" i="36"/>
  <c r="M426" i="36"/>
  <c r="N426" i="36"/>
  <c r="O426" i="36"/>
  <c r="P426" i="36"/>
  <c r="Q426" i="36"/>
  <c r="R426" i="36"/>
  <c r="S426" i="36"/>
  <c r="T426" i="36"/>
  <c r="U426" i="36"/>
  <c r="V426" i="36"/>
  <c r="W426" i="36"/>
  <c r="X426" i="36"/>
  <c r="Y426" i="36"/>
  <c r="Z426" i="36"/>
  <c r="AA426" i="36"/>
  <c r="AB426" i="36"/>
  <c r="AC426" i="36"/>
  <c r="E427" i="36"/>
  <c r="F427" i="36"/>
  <c r="G427" i="36"/>
  <c r="H427" i="36"/>
  <c r="I427" i="36"/>
  <c r="J427" i="36"/>
  <c r="K427" i="36"/>
  <c r="L427" i="36"/>
  <c r="M427" i="36"/>
  <c r="N427" i="36"/>
  <c r="O427" i="36"/>
  <c r="P427" i="36"/>
  <c r="Q427" i="36"/>
  <c r="R427" i="36"/>
  <c r="S427" i="36"/>
  <c r="T427" i="36"/>
  <c r="U427" i="36"/>
  <c r="V427" i="36"/>
  <c r="W427" i="36"/>
  <c r="X427" i="36"/>
  <c r="Y427" i="36"/>
  <c r="Z427" i="36"/>
  <c r="AA427" i="36"/>
  <c r="AB427" i="36"/>
  <c r="AC427" i="36"/>
  <c r="D291" i="36"/>
  <c r="D292" i="36"/>
  <c r="D293" i="36"/>
  <c r="D294" i="36"/>
  <c r="D295" i="36"/>
  <c r="D296" i="36"/>
  <c r="D297" i="36"/>
  <c r="D298" i="36"/>
  <c r="D299" i="36"/>
  <c r="D300" i="36"/>
  <c r="D301" i="36"/>
  <c r="D302" i="36"/>
  <c r="D303" i="36"/>
  <c r="D304" i="36"/>
  <c r="D305" i="36"/>
  <c r="D306" i="36"/>
  <c r="D307" i="36"/>
  <c r="D308" i="36"/>
  <c r="D309" i="36"/>
  <c r="D310" i="36"/>
  <c r="D311" i="36"/>
  <c r="D312" i="36"/>
  <c r="D313" i="36"/>
  <c r="D314" i="36"/>
  <c r="D315" i="36"/>
  <c r="D316" i="36"/>
  <c r="D317" i="36"/>
  <c r="D318" i="36"/>
  <c r="D319" i="36"/>
  <c r="D320" i="36"/>
  <c r="D321" i="36"/>
  <c r="D322" i="36"/>
  <c r="D323" i="36"/>
  <c r="D324" i="36"/>
  <c r="D325" i="36"/>
  <c r="D326" i="36"/>
  <c r="D327" i="36"/>
  <c r="D328" i="36"/>
  <c r="D329" i="36"/>
  <c r="D330" i="36"/>
  <c r="D331" i="36"/>
  <c r="D332" i="36"/>
  <c r="D333" i="36"/>
  <c r="D334" i="36"/>
  <c r="D335" i="36"/>
  <c r="D336" i="36"/>
  <c r="D337" i="36"/>
  <c r="D338" i="36"/>
  <c r="D339" i="36"/>
  <c r="D340" i="36"/>
  <c r="D341" i="36"/>
  <c r="D342" i="36"/>
  <c r="D343" i="36"/>
  <c r="D344" i="36"/>
  <c r="D345" i="36"/>
  <c r="D346" i="36"/>
  <c r="D347" i="36"/>
  <c r="D348" i="36"/>
  <c r="D349" i="36"/>
  <c r="D350" i="36"/>
  <c r="D351" i="36"/>
  <c r="D352" i="36"/>
  <c r="D353" i="36"/>
  <c r="D354" i="36"/>
  <c r="D355" i="36"/>
  <c r="D356" i="36"/>
  <c r="D357" i="36"/>
  <c r="D358" i="36"/>
  <c r="D359" i="36"/>
  <c r="D360" i="36"/>
  <c r="D361" i="36"/>
  <c r="D362" i="36"/>
  <c r="D363" i="36"/>
  <c r="D364" i="36"/>
  <c r="D365" i="36"/>
  <c r="D366" i="36"/>
  <c r="D367" i="36"/>
  <c r="D368" i="36"/>
  <c r="D369" i="36"/>
  <c r="D370" i="36"/>
  <c r="D371" i="36"/>
  <c r="D372" i="36"/>
  <c r="D373" i="36"/>
  <c r="D374" i="36"/>
  <c r="D375" i="36"/>
  <c r="D376" i="36"/>
  <c r="D377" i="36"/>
  <c r="D378" i="36"/>
  <c r="D379" i="36"/>
  <c r="D380" i="36"/>
  <c r="D381" i="36"/>
  <c r="D382" i="36"/>
  <c r="D383" i="36"/>
  <c r="D384" i="36"/>
  <c r="D385" i="36"/>
  <c r="D386" i="36"/>
  <c r="D387" i="36"/>
  <c r="D388" i="36"/>
  <c r="D389" i="36"/>
  <c r="D390" i="36"/>
  <c r="D391" i="36"/>
  <c r="D392" i="36"/>
  <c r="D393" i="36"/>
  <c r="D394" i="36"/>
  <c r="D395" i="36"/>
  <c r="D396" i="36"/>
  <c r="D397" i="36"/>
  <c r="D398" i="36"/>
  <c r="D399" i="36"/>
  <c r="D400" i="36"/>
  <c r="D401" i="36"/>
  <c r="D402" i="36"/>
  <c r="D403" i="36"/>
  <c r="D404" i="36"/>
  <c r="D405" i="36"/>
  <c r="D406" i="36"/>
  <c r="D407" i="36"/>
  <c r="D408" i="36"/>
  <c r="D409" i="36"/>
  <c r="D410" i="36"/>
  <c r="D411" i="36"/>
  <c r="D412" i="36"/>
  <c r="D413" i="36"/>
  <c r="D414" i="36"/>
  <c r="D415" i="36"/>
  <c r="D416" i="36"/>
  <c r="D417" i="36"/>
  <c r="D418" i="36"/>
  <c r="D419" i="36"/>
  <c r="D420" i="36"/>
  <c r="D421" i="36"/>
  <c r="D422" i="36"/>
  <c r="D423" i="36"/>
  <c r="D424" i="36"/>
  <c r="D425" i="36"/>
  <c r="D426" i="36"/>
  <c r="D427" i="36"/>
  <c r="D290" i="36"/>
  <c r="AC452" i="37"/>
  <c r="AB452" i="37"/>
  <c r="AA452" i="37"/>
  <c r="Z452" i="37"/>
  <c r="Y452" i="37"/>
  <c r="X452" i="37"/>
  <c r="W452" i="37"/>
  <c r="V452" i="37"/>
  <c r="U452" i="37"/>
  <c r="T452" i="37"/>
  <c r="S452" i="37"/>
  <c r="R452" i="37"/>
  <c r="Q452" i="37"/>
  <c r="P452" i="37"/>
  <c r="O452" i="37"/>
  <c r="N452" i="37"/>
  <c r="M452" i="37"/>
  <c r="L452" i="37"/>
  <c r="K452" i="37"/>
  <c r="J452" i="37"/>
  <c r="I452" i="37"/>
  <c r="H452" i="37"/>
  <c r="G452" i="37"/>
  <c r="F452" i="37"/>
  <c r="E452" i="37"/>
  <c r="D452" i="37"/>
  <c r="AC451" i="37"/>
  <c r="AB451" i="37"/>
  <c r="AA451" i="37"/>
  <c r="Z451" i="37"/>
  <c r="Y451" i="37"/>
  <c r="X451" i="37"/>
  <c r="W451" i="37"/>
  <c r="V451" i="37"/>
  <c r="U451" i="37"/>
  <c r="T451" i="37"/>
  <c r="S451" i="37"/>
  <c r="R451" i="37"/>
  <c r="Q451" i="37"/>
  <c r="P451" i="37"/>
  <c r="O451" i="37"/>
  <c r="N451" i="37"/>
  <c r="M451" i="37"/>
  <c r="L451" i="37"/>
  <c r="K451" i="37"/>
  <c r="J451" i="37"/>
  <c r="I451" i="37"/>
  <c r="H451" i="37"/>
  <c r="G451" i="37"/>
  <c r="F451" i="37"/>
  <c r="E451" i="37"/>
  <c r="D451" i="37"/>
  <c r="AC450" i="37"/>
  <c r="AB450" i="37"/>
  <c r="AA450" i="37"/>
  <c r="Z450" i="37"/>
  <c r="Y450" i="37"/>
  <c r="X450" i="37"/>
  <c r="W450" i="37"/>
  <c r="V450" i="37"/>
  <c r="U450" i="37"/>
  <c r="T450" i="37"/>
  <c r="S450" i="37"/>
  <c r="R450" i="37"/>
  <c r="Q450" i="37"/>
  <c r="P450" i="37"/>
  <c r="O450" i="37"/>
  <c r="N450" i="37"/>
  <c r="M450" i="37"/>
  <c r="L450" i="37"/>
  <c r="K450" i="37"/>
  <c r="J450" i="37"/>
  <c r="I450" i="37"/>
  <c r="H450" i="37"/>
  <c r="G450" i="37"/>
  <c r="F450" i="37"/>
  <c r="E450" i="37"/>
  <c r="D450" i="37"/>
  <c r="AC449" i="37"/>
  <c r="AB449" i="37"/>
  <c r="AA449" i="37"/>
  <c r="Z449" i="37"/>
  <c r="Y449" i="37"/>
  <c r="X449" i="37"/>
  <c r="W449" i="37"/>
  <c r="V449" i="37"/>
  <c r="U449" i="37"/>
  <c r="T449" i="37"/>
  <c r="S449" i="37"/>
  <c r="R449" i="37"/>
  <c r="Q449" i="37"/>
  <c r="P449" i="37"/>
  <c r="O449" i="37"/>
  <c r="N449" i="37"/>
  <c r="M449" i="37"/>
  <c r="L449" i="37"/>
  <c r="K449" i="37"/>
  <c r="J449" i="37"/>
  <c r="I449" i="37"/>
  <c r="H449" i="37"/>
  <c r="G449" i="37"/>
  <c r="F449" i="37"/>
  <c r="E449" i="37"/>
  <c r="D449" i="37"/>
  <c r="AC448" i="37"/>
  <c r="AB448" i="37"/>
  <c r="AA448" i="37"/>
  <c r="Z448" i="37"/>
  <c r="Y448" i="37"/>
  <c r="X448" i="37"/>
  <c r="W448" i="37"/>
  <c r="V448" i="37"/>
  <c r="U448" i="37"/>
  <c r="T448" i="37"/>
  <c r="S448" i="37"/>
  <c r="R448" i="37"/>
  <c r="Q448" i="37"/>
  <c r="P448" i="37"/>
  <c r="O448" i="37"/>
  <c r="N448" i="37"/>
  <c r="M448" i="37"/>
  <c r="L448" i="37"/>
  <c r="K448" i="37"/>
  <c r="J448" i="37"/>
  <c r="I448" i="37"/>
  <c r="H448" i="37"/>
  <c r="G448" i="37"/>
  <c r="F448" i="37"/>
  <c r="E448" i="37"/>
  <c r="D448" i="37"/>
  <c r="AC447" i="37"/>
  <c r="AB447" i="37"/>
  <c r="AA447" i="37"/>
  <c r="Z447" i="37"/>
  <c r="Y447" i="37"/>
  <c r="X447" i="37"/>
  <c r="W447" i="37"/>
  <c r="V447" i="37"/>
  <c r="U447" i="37"/>
  <c r="T447" i="37"/>
  <c r="S447" i="37"/>
  <c r="R447" i="37"/>
  <c r="Q447" i="37"/>
  <c r="P447" i="37"/>
  <c r="O447" i="37"/>
  <c r="N447" i="37"/>
  <c r="M447" i="37"/>
  <c r="L447" i="37"/>
  <c r="K447" i="37"/>
  <c r="J447" i="37"/>
  <c r="I447" i="37"/>
  <c r="H447" i="37"/>
  <c r="G447" i="37"/>
  <c r="F447" i="37"/>
  <c r="E447" i="37"/>
  <c r="D447" i="37"/>
  <c r="AC446" i="37"/>
  <c r="AB446" i="37"/>
  <c r="AA446" i="37"/>
  <c r="Z446" i="37"/>
  <c r="Y446" i="37"/>
  <c r="X446" i="37"/>
  <c r="W446" i="37"/>
  <c r="V446" i="37"/>
  <c r="U446" i="37"/>
  <c r="T446" i="37"/>
  <c r="S446" i="37"/>
  <c r="R446" i="37"/>
  <c r="Q446" i="37"/>
  <c r="P446" i="37"/>
  <c r="O446" i="37"/>
  <c r="N446" i="37"/>
  <c r="M446" i="37"/>
  <c r="L446" i="37"/>
  <c r="K446" i="37"/>
  <c r="J446" i="37"/>
  <c r="I446" i="37"/>
  <c r="H446" i="37"/>
  <c r="G446" i="37"/>
  <c r="F446" i="37"/>
  <c r="E446" i="37"/>
  <c r="D446" i="37"/>
  <c r="AC445" i="37"/>
  <c r="AB445" i="37"/>
  <c r="AA445" i="37"/>
  <c r="Z445" i="37"/>
  <c r="Y445" i="37"/>
  <c r="X445" i="37"/>
  <c r="W445" i="37"/>
  <c r="V445" i="37"/>
  <c r="U445" i="37"/>
  <c r="T445" i="37"/>
  <c r="S445" i="37"/>
  <c r="R445" i="37"/>
  <c r="Q445" i="37"/>
  <c r="P445" i="37"/>
  <c r="O445" i="37"/>
  <c r="N445" i="37"/>
  <c r="M445" i="37"/>
  <c r="L445" i="37"/>
  <c r="K445" i="37"/>
  <c r="J445" i="37"/>
  <c r="I445" i="37"/>
  <c r="H445" i="37"/>
  <c r="G445" i="37"/>
  <c r="F445" i="37"/>
  <c r="E445" i="37"/>
  <c r="D445" i="37"/>
  <c r="AC444" i="37"/>
  <c r="AB444" i="37"/>
  <c r="AA444" i="37"/>
  <c r="Z444" i="37"/>
  <c r="Y444" i="37"/>
  <c r="X444" i="37"/>
  <c r="W444" i="37"/>
  <c r="V444" i="37"/>
  <c r="U444" i="37"/>
  <c r="T444" i="37"/>
  <c r="S444" i="37"/>
  <c r="R444" i="37"/>
  <c r="Q444" i="37"/>
  <c r="P444" i="37"/>
  <c r="O444" i="37"/>
  <c r="N444" i="37"/>
  <c r="M444" i="37"/>
  <c r="L444" i="37"/>
  <c r="K444" i="37"/>
  <c r="J444" i="37"/>
  <c r="I444" i="37"/>
  <c r="H444" i="37"/>
  <c r="G444" i="37"/>
  <c r="F444" i="37"/>
  <c r="E444" i="37"/>
  <c r="D444" i="37"/>
  <c r="AC443" i="37"/>
  <c r="AB443" i="37"/>
  <c r="AA443" i="37"/>
  <c r="Z443" i="37"/>
  <c r="Y443" i="37"/>
  <c r="X443" i="37"/>
  <c r="W443" i="37"/>
  <c r="V443" i="37"/>
  <c r="U443" i="37"/>
  <c r="T443" i="37"/>
  <c r="S443" i="37"/>
  <c r="R443" i="37"/>
  <c r="Q443" i="37"/>
  <c r="P443" i="37"/>
  <c r="O443" i="37"/>
  <c r="N443" i="37"/>
  <c r="M443" i="37"/>
  <c r="L443" i="37"/>
  <c r="K443" i="37"/>
  <c r="J443" i="37"/>
  <c r="I443" i="37"/>
  <c r="H443" i="37"/>
  <c r="G443" i="37"/>
  <c r="F443" i="37"/>
  <c r="E443" i="37"/>
  <c r="D443" i="37"/>
  <c r="AC442" i="37"/>
  <c r="AB442" i="37"/>
  <c r="AA442" i="37"/>
  <c r="Z442" i="37"/>
  <c r="Y442" i="37"/>
  <c r="X442" i="37"/>
  <c r="W442" i="37"/>
  <c r="V442" i="37"/>
  <c r="U442" i="37"/>
  <c r="T442" i="37"/>
  <c r="S442" i="37"/>
  <c r="R442" i="37"/>
  <c r="Q442" i="37"/>
  <c r="P442" i="37"/>
  <c r="O442" i="37"/>
  <c r="N442" i="37"/>
  <c r="M442" i="37"/>
  <c r="L442" i="37"/>
  <c r="K442" i="37"/>
  <c r="J442" i="37"/>
  <c r="I442" i="37"/>
  <c r="H442" i="37"/>
  <c r="G442" i="37"/>
  <c r="F442" i="37"/>
  <c r="E442" i="37"/>
  <c r="D442" i="37"/>
  <c r="AC441" i="37"/>
  <c r="AB441" i="37"/>
  <c r="AA441" i="37"/>
  <c r="Z441" i="37"/>
  <c r="Y441" i="37"/>
  <c r="X441" i="37"/>
  <c r="W441" i="37"/>
  <c r="V441" i="37"/>
  <c r="U441" i="37"/>
  <c r="T441" i="37"/>
  <c r="S441" i="37"/>
  <c r="R441" i="37"/>
  <c r="Q441" i="37"/>
  <c r="P441" i="37"/>
  <c r="O441" i="37"/>
  <c r="N441" i="37"/>
  <c r="M441" i="37"/>
  <c r="L441" i="37"/>
  <c r="K441" i="37"/>
  <c r="J441" i="37"/>
  <c r="I441" i="37"/>
  <c r="H441" i="37"/>
  <c r="G441" i="37"/>
  <c r="F441" i="37"/>
  <c r="E441" i="37"/>
  <c r="D441" i="37"/>
  <c r="AC440" i="37"/>
  <c r="AB440" i="37"/>
  <c r="AA440" i="37"/>
  <c r="Z440" i="37"/>
  <c r="Y440" i="37"/>
  <c r="X440" i="37"/>
  <c r="W440" i="37"/>
  <c r="V440" i="37"/>
  <c r="U440" i="37"/>
  <c r="T440" i="37"/>
  <c r="S440" i="37"/>
  <c r="R440" i="37"/>
  <c r="Q440" i="37"/>
  <c r="P440" i="37"/>
  <c r="O440" i="37"/>
  <c r="N440" i="37"/>
  <c r="M440" i="37"/>
  <c r="L440" i="37"/>
  <c r="K440" i="37"/>
  <c r="J440" i="37"/>
  <c r="I440" i="37"/>
  <c r="H440" i="37"/>
  <c r="G440" i="37"/>
  <c r="F440" i="37"/>
  <c r="E440" i="37"/>
  <c r="D440" i="37"/>
  <c r="AC439" i="37"/>
  <c r="AB439" i="37"/>
  <c r="AA439" i="37"/>
  <c r="Z439" i="37"/>
  <c r="Y439" i="37"/>
  <c r="X439" i="37"/>
  <c r="W439" i="37"/>
  <c r="V439" i="37"/>
  <c r="U439" i="37"/>
  <c r="T439" i="37"/>
  <c r="S439" i="37"/>
  <c r="R439" i="37"/>
  <c r="Q439" i="37"/>
  <c r="P439" i="37"/>
  <c r="O439" i="37"/>
  <c r="N439" i="37"/>
  <c r="M439" i="37"/>
  <c r="L439" i="37"/>
  <c r="K439" i="37"/>
  <c r="J439" i="37"/>
  <c r="I439" i="37"/>
  <c r="H439" i="37"/>
  <c r="G439" i="37"/>
  <c r="F439" i="37"/>
  <c r="E439" i="37"/>
  <c r="D439" i="37"/>
  <c r="AC438" i="37"/>
  <c r="AB438" i="37"/>
  <c r="AA438" i="37"/>
  <c r="Z438" i="37"/>
  <c r="Y438" i="37"/>
  <c r="X438" i="37"/>
  <c r="W438" i="37"/>
  <c r="V438" i="37"/>
  <c r="U438" i="37"/>
  <c r="T438" i="37"/>
  <c r="S438" i="37"/>
  <c r="R438" i="37"/>
  <c r="Q438" i="37"/>
  <c r="P438" i="37"/>
  <c r="O438" i="37"/>
  <c r="N438" i="37"/>
  <c r="M438" i="37"/>
  <c r="L438" i="37"/>
  <c r="K438" i="37"/>
  <c r="J438" i="37"/>
  <c r="I438" i="37"/>
  <c r="H438" i="37"/>
  <c r="G438" i="37"/>
  <c r="F438" i="37"/>
  <c r="E438" i="37"/>
  <c r="D438" i="37"/>
  <c r="AC437" i="37"/>
  <c r="AB437" i="37"/>
  <c r="AA437" i="37"/>
  <c r="Z437" i="37"/>
  <c r="Y437" i="37"/>
  <c r="X437" i="37"/>
  <c r="W437" i="37"/>
  <c r="V437" i="37"/>
  <c r="U437" i="37"/>
  <c r="T437" i="37"/>
  <c r="S437" i="37"/>
  <c r="R437" i="37"/>
  <c r="Q437" i="37"/>
  <c r="P437" i="37"/>
  <c r="O437" i="37"/>
  <c r="N437" i="37"/>
  <c r="M437" i="37"/>
  <c r="L437" i="37"/>
  <c r="K437" i="37"/>
  <c r="J437" i="37"/>
  <c r="I437" i="37"/>
  <c r="H437" i="37"/>
  <c r="G437" i="37"/>
  <c r="F437" i="37"/>
  <c r="E437" i="37"/>
  <c r="D437" i="37"/>
  <c r="AC436" i="37"/>
  <c r="AB436" i="37"/>
  <c r="AA436" i="37"/>
  <c r="Z436" i="37"/>
  <c r="Y436" i="37"/>
  <c r="X436" i="37"/>
  <c r="W436" i="37"/>
  <c r="V436" i="37"/>
  <c r="U436" i="37"/>
  <c r="T436" i="37"/>
  <c r="S436" i="37"/>
  <c r="R436" i="37"/>
  <c r="Q436" i="37"/>
  <c r="P436" i="37"/>
  <c r="O436" i="37"/>
  <c r="N436" i="37"/>
  <c r="M436" i="37"/>
  <c r="L436" i="37"/>
  <c r="K436" i="37"/>
  <c r="J436" i="37"/>
  <c r="I436" i="37"/>
  <c r="H436" i="37"/>
  <c r="G436" i="37"/>
  <c r="F436" i="37"/>
  <c r="E436" i="37"/>
  <c r="D436" i="37"/>
  <c r="AC435" i="37"/>
  <c r="AB435" i="37"/>
  <c r="AA435" i="37"/>
  <c r="Z435" i="37"/>
  <c r="Y435" i="37"/>
  <c r="X435" i="37"/>
  <c r="W435" i="37"/>
  <c r="V435" i="37"/>
  <c r="U435" i="37"/>
  <c r="T435" i="37"/>
  <c r="S435" i="37"/>
  <c r="R435" i="37"/>
  <c r="Q435" i="37"/>
  <c r="P435" i="37"/>
  <c r="O435" i="37"/>
  <c r="N435" i="37"/>
  <c r="M435" i="37"/>
  <c r="L435" i="37"/>
  <c r="K435" i="37"/>
  <c r="J435" i="37"/>
  <c r="I435" i="37"/>
  <c r="H435" i="37"/>
  <c r="G435" i="37"/>
  <c r="F435" i="37"/>
  <c r="E435" i="37"/>
  <c r="D435" i="37"/>
  <c r="AC434" i="37"/>
  <c r="AB434" i="37"/>
  <c r="AA434" i="37"/>
  <c r="Z434" i="37"/>
  <c r="Y434" i="37"/>
  <c r="X434" i="37"/>
  <c r="W434" i="37"/>
  <c r="V434" i="37"/>
  <c r="U434" i="37"/>
  <c r="T434" i="37"/>
  <c r="S434" i="37"/>
  <c r="R434" i="37"/>
  <c r="Q434" i="37"/>
  <c r="P434" i="37"/>
  <c r="O434" i="37"/>
  <c r="N434" i="37"/>
  <c r="M434" i="37"/>
  <c r="L434" i="37"/>
  <c r="K434" i="37"/>
  <c r="J434" i="37"/>
  <c r="I434" i="37"/>
  <c r="H434" i="37"/>
  <c r="G434" i="37"/>
  <c r="F434" i="37"/>
  <c r="E434" i="37"/>
  <c r="D434" i="37"/>
  <c r="AC433" i="37"/>
  <c r="AB433" i="37"/>
  <c r="AA433" i="37"/>
  <c r="Z433" i="37"/>
  <c r="Y433" i="37"/>
  <c r="X433" i="37"/>
  <c r="W433" i="37"/>
  <c r="V433" i="37"/>
  <c r="U433" i="37"/>
  <c r="T433" i="37"/>
  <c r="S433" i="37"/>
  <c r="R433" i="37"/>
  <c r="Q433" i="37"/>
  <c r="P433" i="37"/>
  <c r="O433" i="37"/>
  <c r="N433" i="37"/>
  <c r="M433" i="37"/>
  <c r="L433" i="37"/>
  <c r="K433" i="37"/>
  <c r="J433" i="37"/>
  <c r="I433" i="37"/>
  <c r="H433" i="37"/>
  <c r="G433" i="37"/>
  <c r="F433" i="37"/>
  <c r="E433" i="37"/>
  <c r="D433" i="37"/>
  <c r="AC432" i="37"/>
  <c r="AB432" i="37"/>
  <c r="AA432" i="37"/>
  <c r="Z432" i="37"/>
  <c r="Y432" i="37"/>
  <c r="X432" i="37"/>
  <c r="W432" i="37"/>
  <c r="V432" i="37"/>
  <c r="U432" i="37"/>
  <c r="T432" i="37"/>
  <c r="S432" i="37"/>
  <c r="R432" i="37"/>
  <c r="Q432" i="37"/>
  <c r="P432" i="37"/>
  <c r="O432" i="37"/>
  <c r="N432" i="37"/>
  <c r="M432" i="37"/>
  <c r="L432" i="37"/>
  <c r="K432" i="37"/>
  <c r="J432" i="37"/>
  <c r="I432" i="37"/>
  <c r="H432" i="37"/>
  <c r="G432" i="37"/>
  <c r="F432" i="37"/>
  <c r="E432" i="37"/>
  <c r="D432" i="37"/>
  <c r="AC431" i="37"/>
  <c r="AB431" i="37"/>
  <c r="AA431" i="37"/>
  <c r="Z431" i="37"/>
  <c r="Y431" i="37"/>
  <c r="X431" i="37"/>
  <c r="W431" i="37"/>
  <c r="V431" i="37"/>
  <c r="U431" i="37"/>
  <c r="T431" i="37"/>
  <c r="S431" i="37"/>
  <c r="R431" i="37"/>
  <c r="Q431" i="37"/>
  <c r="P431" i="37"/>
  <c r="O431" i="37"/>
  <c r="N431" i="37"/>
  <c r="M431" i="37"/>
  <c r="L431" i="37"/>
  <c r="K431" i="37"/>
  <c r="J431" i="37"/>
  <c r="I431" i="37"/>
  <c r="H431" i="37"/>
  <c r="G431" i="37"/>
  <c r="F431" i="37"/>
  <c r="E431" i="37"/>
  <c r="D431" i="37"/>
  <c r="AC430" i="37"/>
  <c r="AB430" i="37"/>
  <c r="AA430" i="37"/>
  <c r="Z430" i="37"/>
  <c r="Y430" i="37"/>
  <c r="X430" i="37"/>
  <c r="W430" i="37"/>
  <c r="V430" i="37"/>
  <c r="U430" i="37"/>
  <c r="T430" i="37"/>
  <c r="S430" i="37"/>
  <c r="R430" i="37"/>
  <c r="Q430" i="37"/>
  <c r="P430" i="37"/>
  <c r="O430" i="37"/>
  <c r="N430" i="37"/>
  <c r="M430" i="37"/>
  <c r="L430" i="37"/>
  <c r="K430" i="37"/>
  <c r="J430" i="37"/>
  <c r="I430" i="37"/>
  <c r="H430" i="37"/>
  <c r="G430" i="37"/>
  <c r="F430" i="37"/>
  <c r="E430" i="37"/>
  <c r="D430" i="37"/>
  <c r="AC429" i="37"/>
  <c r="AB429" i="37"/>
  <c r="AA429" i="37"/>
  <c r="Z429" i="37"/>
  <c r="Y429" i="37"/>
  <c r="X429" i="37"/>
  <c r="W429" i="37"/>
  <c r="V429" i="37"/>
  <c r="U429" i="37"/>
  <c r="T429" i="37"/>
  <c r="S429" i="37"/>
  <c r="R429" i="37"/>
  <c r="Q429" i="37"/>
  <c r="P429" i="37"/>
  <c r="O429" i="37"/>
  <c r="N429" i="37"/>
  <c r="M429" i="37"/>
  <c r="L429" i="37"/>
  <c r="K429" i="37"/>
  <c r="J429" i="37"/>
  <c r="I429" i="37"/>
  <c r="H429" i="37"/>
  <c r="G429" i="37"/>
  <c r="F429" i="37"/>
  <c r="E429" i="37"/>
  <c r="D429" i="37"/>
  <c r="AC428" i="37"/>
  <c r="AB428" i="37"/>
  <c r="AA428" i="37"/>
  <c r="Z428" i="37"/>
  <c r="Y428" i="37"/>
  <c r="X428" i="37"/>
  <c r="W428" i="37"/>
  <c r="V428" i="37"/>
  <c r="U428" i="37"/>
  <c r="T428" i="37"/>
  <c r="S428" i="37"/>
  <c r="R428" i="37"/>
  <c r="Q428" i="37"/>
  <c r="P428" i="37"/>
  <c r="O428" i="37"/>
  <c r="N428" i="37"/>
  <c r="M428" i="37"/>
  <c r="L428" i="37"/>
  <c r="K428" i="37"/>
  <c r="J428" i="37"/>
  <c r="I428" i="37"/>
  <c r="H428" i="37"/>
  <c r="G428" i="37"/>
  <c r="F428" i="37"/>
  <c r="E428" i="37"/>
  <c r="D428" i="37"/>
  <c r="AC427" i="37"/>
  <c r="AB427" i="37"/>
  <c r="AA427" i="37"/>
  <c r="Z427" i="37"/>
  <c r="Y427" i="37"/>
  <c r="X427" i="37"/>
  <c r="W427" i="37"/>
  <c r="V427" i="37"/>
  <c r="U427" i="37"/>
  <c r="T427" i="37"/>
  <c r="S427" i="37"/>
  <c r="R427" i="37"/>
  <c r="Q427" i="37"/>
  <c r="P427" i="37"/>
  <c r="O427" i="37"/>
  <c r="N427" i="37"/>
  <c r="M427" i="37"/>
  <c r="L427" i="37"/>
  <c r="K427" i="37"/>
  <c r="J427" i="37"/>
  <c r="I427" i="37"/>
  <c r="H427" i="37"/>
  <c r="G427" i="37"/>
  <c r="F427" i="37"/>
  <c r="E427" i="37"/>
  <c r="D427" i="37"/>
  <c r="AC426" i="37"/>
  <c r="AB426" i="37"/>
  <c r="AA426" i="37"/>
  <c r="Z426" i="37"/>
  <c r="Y426" i="37"/>
  <c r="X426" i="37"/>
  <c r="W426" i="37"/>
  <c r="V426" i="37"/>
  <c r="U426" i="37"/>
  <c r="T426" i="37"/>
  <c r="S426" i="37"/>
  <c r="R426" i="37"/>
  <c r="Q426" i="37"/>
  <c r="P426" i="37"/>
  <c r="O426" i="37"/>
  <c r="N426" i="37"/>
  <c r="M426" i="37"/>
  <c r="L426" i="37"/>
  <c r="K426" i="37"/>
  <c r="J426" i="37"/>
  <c r="I426" i="37"/>
  <c r="H426" i="37"/>
  <c r="G426" i="37"/>
  <c r="F426" i="37"/>
  <c r="E426" i="37"/>
  <c r="D426" i="37"/>
  <c r="AC425" i="37"/>
  <c r="AB425" i="37"/>
  <c r="AA425" i="37"/>
  <c r="Z425" i="37"/>
  <c r="Y425" i="37"/>
  <c r="X425" i="37"/>
  <c r="W425" i="37"/>
  <c r="V425" i="37"/>
  <c r="U425" i="37"/>
  <c r="T425" i="37"/>
  <c r="S425" i="37"/>
  <c r="R425" i="37"/>
  <c r="Q425" i="37"/>
  <c r="P425" i="37"/>
  <c r="O425" i="37"/>
  <c r="N425" i="37"/>
  <c r="M425" i="37"/>
  <c r="L425" i="37"/>
  <c r="K425" i="37"/>
  <c r="J425" i="37"/>
  <c r="I425" i="37"/>
  <c r="H425" i="37"/>
  <c r="G425" i="37"/>
  <c r="F425" i="37"/>
  <c r="E425" i="37"/>
  <c r="D425" i="37"/>
  <c r="AC424" i="37"/>
  <c r="AB424" i="37"/>
  <c r="AA424" i="37"/>
  <c r="Z424" i="37"/>
  <c r="Y424" i="37"/>
  <c r="X424" i="37"/>
  <c r="W424" i="37"/>
  <c r="V424" i="37"/>
  <c r="U424" i="37"/>
  <c r="T424" i="37"/>
  <c r="S424" i="37"/>
  <c r="R424" i="37"/>
  <c r="Q424" i="37"/>
  <c r="P424" i="37"/>
  <c r="O424" i="37"/>
  <c r="N424" i="37"/>
  <c r="M424" i="37"/>
  <c r="L424" i="37"/>
  <c r="K424" i="37"/>
  <c r="J424" i="37"/>
  <c r="I424" i="37"/>
  <c r="H424" i="37"/>
  <c r="G424" i="37"/>
  <c r="F424" i="37"/>
  <c r="E424" i="37"/>
  <c r="D424" i="37"/>
  <c r="AC423" i="37"/>
  <c r="AB423" i="37"/>
  <c r="AA423" i="37"/>
  <c r="Z423" i="37"/>
  <c r="Y423" i="37"/>
  <c r="X423" i="37"/>
  <c r="W423" i="37"/>
  <c r="V423" i="37"/>
  <c r="U423" i="37"/>
  <c r="T423" i="37"/>
  <c r="S423" i="37"/>
  <c r="R423" i="37"/>
  <c r="Q423" i="37"/>
  <c r="P423" i="37"/>
  <c r="O423" i="37"/>
  <c r="N423" i="37"/>
  <c r="M423" i="37"/>
  <c r="L423" i="37"/>
  <c r="K423" i="37"/>
  <c r="J423" i="37"/>
  <c r="I423" i="37"/>
  <c r="H423" i="37"/>
  <c r="G423" i="37"/>
  <c r="F423" i="37"/>
  <c r="E423" i="37"/>
  <c r="D423" i="37"/>
  <c r="AC422" i="37"/>
  <c r="AB422" i="37"/>
  <c r="AA422" i="37"/>
  <c r="Z422" i="37"/>
  <c r="Y422" i="37"/>
  <c r="X422" i="37"/>
  <c r="W422" i="37"/>
  <c r="V422" i="37"/>
  <c r="U422" i="37"/>
  <c r="T422" i="37"/>
  <c r="S422" i="37"/>
  <c r="R422" i="37"/>
  <c r="Q422" i="37"/>
  <c r="P422" i="37"/>
  <c r="O422" i="37"/>
  <c r="N422" i="37"/>
  <c r="M422" i="37"/>
  <c r="L422" i="37"/>
  <c r="K422" i="37"/>
  <c r="J422" i="37"/>
  <c r="I422" i="37"/>
  <c r="H422" i="37"/>
  <c r="G422" i="37"/>
  <c r="F422" i="37"/>
  <c r="E422" i="37"/>
  <c r="D422" i="37"/>
  <c r="AC421" i="37"/>
  <c r="AB421" i="37"/>
  <c r="AA421" i="37"/>
  <c r="Z421" i="37"/>
  <c r="Y421" i="37"/>
  <c r="X421" i="37"/>
  <c r="W421" i="37"/>
  <c r="V421" i="37"/>
  <c r="U421" i="37"/>
  <c r="T421" i="37"/>
  <c r="S421" i="37"/>
  <c r="R421" i="37"/>
  <c r="Q421" i="37"/>
  <c r="P421" i="37"/>
  <c r="O421" i="37"/>
  <c r="N421" i="37"/>
  <c r="M421" i="37"/>
  <c r="L421" i="37"/>
  <c r="K421" i="37"/>
  <c r="J421" i="37"/>
  <c r="I421" i="37"/>
  <c r="H421" i="37"/>
  <c r="G421" i="37"/>
  <c r="F421" i="37"/>
  <c r="E421" i="37"/>
  <c r="D421" i="37"/>
  <c r="AC420" i="37"/>
  <c r="AB420" i="37"/>
  <c r="AA420" i="37"/>
  <c r="Z420" i="37"/>
  <c r="Y420" i="37"/>
  <c r="X420" i="37"/>
  <c r="W420" i="37"/>
  <c r="V420" i="37"/>
  <c r="U420" i="37"/>
  <c r="T420" i="37"/>
  <c r="S420" i="37"/>
  <c r="R420" i="37"/>
  <c r="Q420" i="37"/>
  <c r="P420" i="37"/>
  <c r="O420" i="37"/>
  <c r="N420" i="37"/>
  <c r="M420" i="37"/>
  <c r="L420" i="37"/>
  <c r="K420" i="37"/>
  <c r="J420" i="37"/>
  <c r="I420" i="37"/>
  <c r="H420" i="37"/>
  <c r="G420" i="37"/>
  <c r="F420" i="37"/>
  <c r="E420" i="37"/>
  <c r="D420" i="37"/>
  <c r="AC419" i="37"/>
  <c r="AB419" i="37"/>
  <c r="AA419" i="37"/>
  <c r="Z419" i="37"/>
  <c r="Y419" i="37"/>
  <c r="X419" i="37"/>
  <c r="W419" i="37"/>
  <c r="V419" i="37"/>
  <c r="U419" i="37"/>
  <c r="T419" i="37"/>
  <c r="S419" i="37"/>
  <c r="R419" i="37"/>
  <c r="Q419" i="37"/>
  <c r="P419" i="37"/>
  <c r="O419" i="37"/>
  <c r="N419" i="37"/>
  <c r="M419" i="37"/>
  <c r="L419" i="37"/>
  <c r="K419" i="37"/>
  <c r="J419" i="37"/>
  <c r="I419" i="37"/>
  <c r="H419" i="37"/>
  <c r="G419" i="37"/>
  <c r="F419" i="37"/>
  <c r="E419" i="37"/>
  <c r="D419" i="37"/>
  <c r="AC418" i="37"/>
  <c r="AB418" i="37"/>
  <c r="AA418" i="37"/>
  <c r="Z418" i="37"/>
  <c r="Y418" i="37"/>
  <c r="X418" i="37"/>
  <c r="W418" i="37"/>
  <c r="V418" i="37"/>
  <c r="U418" i="37"/>
  <c r="T418" i="37"/>
  <c r="S418" i="37"/>
  <c r="R418" i="37"/>
  <c r="Q418" i="37"/>
  <c r="P418" i="37"/>
  <c r="O418" i="37"/>
  <c r="N418" i="37"/>
  <c r="M418" i="37"/>
  <c r="L418" i="37"/>
  <c r="K418" i="37"/>
  <c r="J418" i="37"/>
  <c r="I418" i="37"/>
  <c r="H418" i="37"/>
  <c r="G418" i="37"/>
  <c r="F418" i="37"/>
  <c r="E418" i="37"/>
  <c r="D418" i="37"/>
  <c r="AC417" i="37"/>
  <c r="AB417" i="37"/>
  <c r="AA417" i="37"/>
  <c r="Z417" i="37"/>
  <c r="Y417" i="37"/>
  <c r="X417" i="37"/>
  <c r="W417" i="37"/>
  <c r="V417" i="37"/>
  <c r="U417" i="37"/>
  <c r="T417" i="37"/>
  <c r="S417" i="37"/>
  <c r="R417" i="37"/>
  <c r="Q417" i="37"/>
  <c r="P417" i="37"/>
  <c r="O417" i="37"/>
  <c r="N417" i="37"/>
  <c r="M417" i="37"/>
  <c r="L417" i="37"/>
  <c r="K417" i="37"/>
  <c r="J417" i="37"/>
  <c r="I417" i="37"/>
  <c r="H417" i="37"/>
  <c r="G417" i="37"/>
  <c r="F417" i="37"/>
  <c r="E417" i="37"/>
  <c r="D417" i="37"/>
  <c r="AC416" i="37"/>
  <c r="AB416" i="37"/>
  <c r="AA416" i="37"/>
  <c r="Z416" i="37"/>
  <c r="Y416" i="37"/>
  <c r="X416" i="37"/>
  <c r="W416" i="37"/>
  <c r="V416" i="37"/>
  <c r="U416" i="37"/>
  <c r="T416" i="37"/>
  <c r="S416" i="37"/>
  <c r="R416" i="37"/>
  <c r="Q416" i="37"/>
  <c r="P416" i="37"/>
  <c r="O416" i="37"/>
  <c r="N416" i="37"/>
  <c r="M416" i="37"/>
  <c r="L416" i="37"/>
  <c r="K416" i="37"/>
  <c r="J416" i="37"/>
  <c r="I416" i="37"/>
  <c r="H416" i="37"/>
  <c r="G416" i="37"/>
  <c r="F416" i="37"/>
  <c r="E416" i="37"/>
  <c r="D416" i="37"/>
  <c r="AC415" i="37"/>
  <c r="AB415" i="37"/>
  <c r="AA415" i="37"/>
  <c r="Z415" i="37"/>
  <c r="Y415" i="37"/>
  <c r="X415" i="37"/>
  <c r="W415" i="37"/>
  <c r="V415" i="37"/>
  <c r="U415" i="37"/>
  <c r="T415" i="37"/>
  <c r="S415" i="37"/>
  <c r="R415" i="37"/>
  <c r="Q415" i="37"/>
  <c r="P415" i="37"/>
  <c r="O415" i="37"/>
  <c r="N415" i="37"/>
  <c r="M415" i="37"/>
  <c r="L415" i="37"/>
  <c r="K415" i="37"/>
  <c r="J415" i="37"/>
  <c r="I415" i="37"/>
  <c r="H415" i="37"/>
  <c r="G415" i="37"/>
  <c r="F415" i="37"/>
  <c r="E415" i="37"/>
  <c r="D415" i="37"/>
  <c r="AC414" i="37"/>
  <c r="AB414" i="37"/>
  <c r="AA414" i="37"/>
  <c r="Z414" i="37"/>
  <c r="Y414" i="37"/>
  <c r="X414" i="37"/>
  <c r="W414" i="37"/>
  <c r="V414" i="37"/>
  <c r="U414" i="37"/>
  <c r="T414" i="37"/>
  <c r="S414" i="37"/>
  <c r="R414" i="37"/>
  <c r="Q414" i="37"/>
  <c r="P414" i="37"/>
  <c r="O414" i="37"/>
  <c r="N414" i="37"/>
  <c r="M414" i="37"/>
  <c r="L414" i="37"/>
  <c r="K414" i="37"/>
  <c r="J414" i="37"/>
  <c r="I414" i="37"/>
  <c r="H414" i="37"/>
  <c r="G414" i="37"/>
  <c r="F414" i="37"/>
  <c r="E414" i="37"/>
  <c r="D414" i="37"/>
  <c r="AC413" i="37"/>
  <c r="AB413" i="37"/>
  <c r="AA413" i="37"/>
  <c r="Z413" i="37"/>
  <c r="Y413" i="37"/>
  <c r="X413" i="37"/>
  <c r="W413" i="37"/>
  <c r="V413" i="37"/>
  <c r="U413" i="37"/>
  <c r="T413" i="37"/>
  <c r="S413" i="37"/>
  <c r="R413" i="37"/>
  <c r="Q413" i="37"/>
  <c r="P413" i="37"/>
  <c r="O413" i="37"/>
  <c r="N413" i="37"/>
  <c r="M413" i="37"/>
  <c r="L413" i="37"/>
  <c r="K413" i="37"/>
  <c r="J413" i="37"/>
  <c r="I413" i="37"/>
  <c r="H413" i="37"/>
  <c r="G413" i="37"/>
  <c r="F413" i="37"/>
  <c r="E413" i="37"/>
  <c r="D413" i="37"/>
  <c r="AC412" i="37"/>
  <c r="AB412" i="37"/>
  <c r="AA412" i="37"/>
  <c r="Z412" i="37"/>
  <c r="Y412" i="37"/>
  <c r="X412" i="37"/>
  <c r="W412" i="37"/>
  <c r="V412" i="37"/>
  <c r="U412" i="37"/>
  <c r="T412" i="37"/>
  <c r="S412" i="37"/>
  <c r="R412" i="37"/>
  <c r="Q412" i="37"/>
  <c r="P412" i="37"/>
  <c r="O412" i="37"/>
  <c r="N412" i="37"/>
  <c r="M412" i="37"/>
  <c r="L412" i="37"/>
  <c r="K412" i="37"/>
  <c r="J412" i="37"/>
  <c r="I412" i="37"/>
  <c r="H412" i="37"/>
  <c r="G412" i="37"/>
  <c r="F412" i="37"/>
  <c r="E412" i="37"/>
  <c r="D412" i="37"/>
  <c r="AC411" i="37"/>
  <c r="AB411" i="37"/>
  <c r="AA411" i="37"/>
  <c r="Z411" i="37"/>
  <c r="Y411" i="37"/>
  <c r="X411" i="37"/>
  <c r="W411" i="37"/>
  <c r="V411" i="37"/>
  <c r="U411" i="37"/>
  <c r="T411" i="37"/>
  <c r="S411" i="37"/>
  <c r="R411" i="37"/>
  <c r="Q411" i="37"/>
  <c r="P411" i="37"/>
  <c r="O411" i="37"/>
  <c r="N411" i="37"/>
  <c r="M411" i="37"/>
  <c r="L411" i="37"/>
  <c r="K411" i="37"/>
  <c r="J411" i="37"/>
  <c r="I411" i="37"/>
  <c r="H411" i="37"/>
  <c r="G411" i="37"/>
  <c r="F411" i="37"/>
  <c r="E411" i="37"/>
  <c r="D411" i="37"/>
  <c r="AC410" i="37"/>
  <c r="AB410" i="37"/>
  <c r="AA410" i="37"/>
  <c r="Z410" i="37"/>
  <c r="Y410" i="37"/>
  <c r="X410" i="37"/>
  <c r="W410" i="37"/>
  <c r="V410" i="37"/>
  <c r="U410" i="37"/>
  <c r="T410" i="37"/>
  <c r="S410" i="37"/>
  <c r="R410" i="37"/>
  <c r="Q410" i="37"/>
  <c r="P410" i="37"/>
  <c r="O410" i="37"/>
  <c r="N410" i="37"/>
  <c r="M410" i="37"/>
  <c r="L410" i="37"/>
  <c r="K410" i="37"/>
  <c r="J410" i="37"/>
  <c r="I410" i="37"/>
  <c r="H410" i="37"/>
  <c r="G410" i="37"/>
  <c r="F410" i="37"/>
  <c r="E410" i="37"/>
  <c r="D410" i="37"/>
  <c r="AC409" i="37"/>
  <c r="AB409" i="37"/>
  <c r="AA409" i="37"/>
  <c r="Z409" i="37"/>
  <c r="Y409" i="37"/>
  <c r="X409" i="37"/>
  <c r="W409" i="37"/>
  <c r="V409" i="37"/>
  <c r="U409" i="37"/>
  <c r="T409" i="37"/>
  <c r="S409" i="37"/>
  <c r="R409" i="37"/>
  <c r="Q409" i="37"/>
  <c r="P409" i="37"/>
  <c r="O409" i="37"/>
  <c r="N409" i="37"/>
  <c r="M409" i="37"/>
  <c r="L409" i="37"/>
  <c r="K409" i="37"/>
  <c r="J409" i="37"/>
  <c r="I409" i="37"/>
  <c r="H409" i="37"/>
  <c r="G409" i="37"/>
  <c r="F409" i="37"/>
  <c r="E409" i="37"/>
  <c r="D409" i="37"/>
  <c r="AC408" i="37"/>
  <c r="AB408" i="37"/>
  <c r="AA408" i="37"/>
  <c r="Z408" i="37"/>
  <c r="Y408" i="37"/>
  <c r="X408" i="37"/>
  <c r="W408" i="37"/>
  <c r="V408" i="37"/>
  <c r="U408" i="37"/>
  <c r="T408" i="37"/>
  <c r="S408" i="37"/>
  <c r="R408" i="37"/>
  <c r="Q408" i="37"/>
  <c r="P408" i="37"/>
  <c r="O408" i="37"/>
  <c r="N408" i="37"/>
  <c r="M408" i="37"/>
  <c r="L408" i="37"/>
  <c r="K408" i="37"/>
  <c r="J408" i="37"/>
  <c r="I408" i="37"/>
  <c r="H408" i="37"/>
  <c r="G408" i="37"/>
  <c r="F408" i="37"/>
  <c r="E408" i="37"/>
  <c r="D408" i="37"/>
  <c r="AC407" i="37"/>
  <c r="AB407" i="37"/>
  <c r="AA407" i="37"/>
  <c r="Z407" i="37"/>
  <c r="Y407" i="37"/>
  <c r="X407" i="37"/>
  <c r="W407" i="37"/>
  <c r="V407" i="37"/>
  <c r="U407" i="37"/>
  <c r="T407" i="37"/>
  <c r="S407" i="37"/>
  <c r="R407" i="37"/>
  <c r="Q407" i="37"/>
  <c r="P407" i="37"/>
  <c r="O407" i="37"/>
  <c r="N407" i="37"/>
  <c r="M407" i="37"/>
  <c r="L407" i="37"/>
  <c r="K407" i="37"/>
  <c r="J407" i="37"/>
  <c r="I407" i="37"/>
  <c r="H407" i="37"/>
  <c r="G407" i="37"/>
  <c r="F407" i="37"/>
  <c r="E407" i="37"/>
  <c r="D407" i="37"/>
  <c r="AC406" i="37"/>
  <c r="AB406" i="37"/>
  <c r="AA406" i="37"/>
  <c r="Z406" i="37"/>
  <c r="Y406" i="37"/>
  <c r="X406" i="37"/>
  <c r="W406" i="37"/>
  <c r="V406" i="37"/>
  <c r="U406" i="37"/>
  <c r="T406" i="37"/>
  <c r="S406" i="37"/>
  <c r="R406" i="37"/>
  <c r="Q406" i="37"/>
  <c r="P406" i="37"/>
  <c r="O406" i="37"/>
  <c r="N406" i="37"/>
  <c r="M406" i="37"/>
  <c r="L406" i="37"/>
  <c r="K406" i="37"/>
  <c r="J406" i="37"/>
  <c r="I406" i="37"/>
  <c r="H406" i="37"/>
  <c r="G406" i="37"/>
  <c r="F406" i="37"/>
  <c r="E406" i="37"/>
  <c r="D406" i="37"/>
  <c r="AC405" i="37"/>
  <c r="AB405" i="37"/>
  <c r="AA405" i="37"/>
  <c r="Z405" i="37"/>
  <c r="Y405" i="37"/>
  <c r="X405" i="37"/>
  <c r="W405" i="37"/>
  <c r="V405" i="37"/>
  <c r="U405" i="37"/>
  <c r="T405" i="37"/>
  <c r="S405" i="37"/>
  <c r="R405" i="37"/>
  <c r="Q405" i="37"/>
  <c r="P405" i="37"/>
  <c r="O405" i="37"/>
  <c r="N405" i="37"/>
  <c r="M405" i="37"/>
  <c r="L405" i="37"/>
  <c r="K405" i="37"/>
  <c r="J405" i="37"/>
  <c r="I405" i="37"/>
  <c r="H405" i="37"/>
  <c r="G405" i="37"/>
  <c r="F405" i="37"/>
  <c r="E405" i="37"/>
  <c r="D405" i="37"/>
  <c r="AC404" i="37"/>
  <c r="AB404" i="37"/>
  <c r="AA404" i="37"/>
  <c r="Z404" i="37"/>
  <c r="Y404" i="37"/>
  <c r="X404" i="37"/>
  <c r="W404" i="37"/>
  <c r="V404" i="37"/>
  <c r="U404" i="37"/>
  <c r="T404" i="37"/>
  <c r="S404" i="37"/>
  <c r="R404" i="37"/>
  <c r="Q404" i="37"/>
  <c r="P404" i="37"/>
  <c r="O404" i="37"/>
  <c r="N404" i="37"/>
  <c r="M404" i="37"/>
  <c r="L404" i="37"/>
  <c r="K404" i="37"/>
  <c r="J404" i="37"/>
  <c r="I404" i="37"/>
  <c r="H404" i="37"/>
  <c r="G404" i="37"/>
  <c r="F404" i="37"/>
  <c r="E404" i="37"/>
  <c r="D404" i="37"/>
  <c r="AC403" i="37"/>
  <c r="AB403" i="37"/>
  <c r="AA403" i="37"/>
  <c r="Z403" i="37"/>
  <c r="Y403" i="37"/>
  <c r="X403" i="37"/>
  <c r="W403" i="37"/>
  <c r="V403" i="37"/>
  <c r="U403" i="37"/>
  <c r="T403" i="37"/>
  <c r="S403" i="37"/>
  <c r="R403" i="37"/>
  <c r="Q403" i="37"/>
  <c r="P403" i="37"/>
  <c r="O403" i="37"/>
  <c r="N403" i="37"/>
  <c r="M403" i="37"/>
  <c r="L403" i="37"/>
  <c r="K403" i="37"/>
  <c r="J403" i="37"/>
  <c r="I403" i="37"/>
  <c r="H403" i="37"/>
  <c r="G403" i="37"/>
  <c r="F403" i="37"/>
  <c r="E403" i="37"/>
  <c r="D403" i="37"/>
  <c r="AC402" i="37"/>
  <c r="AB402" i="37"/>
  <c r="AA402" i="37"/>
  <c r="Z402" i="37"/>
  <c r="Y402" i="37"/>
  <c r="X402" i="37"/>
  <c r="W402" i="37"/>
  <c r="V402" i="37"/>
  <c r="U402" i="37"/>
  <c r="T402" i="37"/>
  <c r="S402" i="37"/>
  <c r="R402" i="37"/>
  <c r="Q402" i="37"/>
  <c r="P402" i="37"/>
  <c r="O402" i="37"/>
  <c r="N402" i="37"/>
  <c r="M402" i="37"/>
  <c r="L402" i="37"/>
  <c r="K402" i="37"/>
  <c r="J402" i="37"/>
  <c r="I402" i="37"/>
  <c r="H402" i="37"/>
  <c r="G402" i="37"/>
  <c r="F402" i="37"/>
  <c r="E402" i="37"/>
  <c r="D402" i="37"/>
  <c r="AC401" i="37"/>
  <c r="AB401" i="37"/>
  <c r="AA401" i="37"/>
  <c r="Z401" i="37"/>
  <c r="Y401" i="37"/>
  <c r="X401" i="37"/>
  <c r="W401" i="37"/>
  <c r="V401" i="37"/>
  <c r="U401" i="37"/>
  <c r="T401" i="37"/>
  <c r="S401" i="37"/>
  <c r="R401" i="37"/>
  <c r="Q401" i="37"/>
  <c r="P401" i="37"/>
  <c r="O401" i="37"/>
  <c r="N401" i="37"/>
  <c r="M401" i="37"/>
  <c r="L401" i="37"/>
  <c r="K401" i="37"/>
  <c r="J401" i="37"/>
  <c r="I401" i="37"/>
  <c r="H401" i="37"/>
  <c r="G401" i="37"/>
  <c r="F401" i="37"/>
  <c r="E401" i="37"/>
  <c r="D401" i="37"/>
  <c r="AC400" i="37"/>
  <c r="AB400" i="37"/>
  <c r="AA400" i="37"/>
  <c r="Z400" i="37"/>
  <c r="Y400" i="37"/>
  <c r="X400" i="37"/>
  <c r="W400" i="37"/>
  <c r="V400" i="37"/>
  <c r="U400" i="37"/>
  <c r="T400" i="37"/>
  <c r="S400" i="37"/>
  <c r="R400" i="37"/>
  <c r="Q400" i="37"/>
  <c r="P400" i="37"/>
  <c r="O400" i="37"/>
  <c r="N400" i="37"/>
  <c r="M400" i="37"/>
  <c r="L400" i="37"/>
  <c r="K400" i="37"/>
  <c r="J400" i="37"/>
  <c r="I400" i="37"/>
  <c r="H400" i="37"/>
  <c r="G400" i="37"/>
  <c r="F400" i="37"/>
  <c r="E400" i="37"/>
  <c r="D400" i="37"/>
  <c r="AC399" i="37"/>
  <c r="AB399" i="37"/>
  <c r="AA399" i="37"/>
  <c r="Z399" i="37"/>
  <c r="Y399" i="37"/>
  <c r="X399" i="37"/>
  <c r="W399" i="37"/>
  <c r="V399" i="37"/>
  <c r="U399" i="37"/>
  <c r="T399" i="37"/>
  <c r="S399" i="37"/>
  <c r="R399" i="37"/>
  <c r="Q399" i="37"/>
  <c r="P399" i="37"/>
  <c r="O399" i="37"/>
  <c r="N399" i="37"/>
  <c r="M399" i="37"/>
  <c r="L399" i="37"/>
  <c r="K399" i="37"/>
  <c r="J399" i="37"/>
  <c r="I399" i="37"/>
  <c r="H399" i="37"/>
  <c r="G399" i="37"/>
  <c r="F399" i="37"/>
  <c r="E399" i="37"/>
  <c r="D399" i="37"/>
  <c r="AC398" i="37"/>
  <c r="AB398" i="37"/>
  <c r="AA398" i="37"/>
  <c r="Z398" i="37"/>
  <c r="Y398" i="37"/>
  <c r="X398" i="37"/>
  <c r="W398" i="37"/>
  <c r="V398" i="37"/>
  <c r="U398" i="37"/>
  <c r="T398" i="37"/>
  <c r="S398" i="37"/>
  <c r="R398" i="37"/>
  <c r="Q398" i="37"/>
  <c r="P398" i="37"/>
  <c r="O398" i="37"/>
  <c r="N398" i="37"/>
  <c r="M398" i="37"/>
  <c r="L398" i="37"/>
  <c r="K398" i="37"/>
  <c r="J398" i="37"/>
  <c r="I398" i="37"/>
  <c r="H398" i="37"/>
  <c r="G398" i="37"/>
  <c r="F398" i="37"/>
  <c r="E398" i="37"/>
  <c r="D398" i="37"/>
  <c r="AC397" i="37"/>
  <c r="AB397" i="37"/>
  <c r="AA397" i="37"/>
  <c r="Z397" i="37"/>
  <c r="Y397" i="37"/>
  <c r="X397" i="37"/>
  <c r="W397" i="37"/>
  <c r="V397" i="37"/>
  <c r="U397" i="37"/>
  <c r="T397" i="37"/>
  <c r="S397" i="37"/>
  <c r="R397" i="37"/>
  <c r="Q397" i="37"/>
  <c r="P397" i="37"/>
  <c r="O397" i="37"/>
  <c r="N397" i="37"/>
  <c r="M397" i="37"/>
  <c r="L397" i="37"/>
  <c r="K397" i="37"/>
  <c r="J397" i="37"/>
  <c r="I397" i="37"/>
  <c r="H397" i="37"/>
  <c r="G397" i="37"/>
  <c r="F397" i="37"/>
  <c r="E397" i="37"/>
  <c r="D397" i="37"/>
  <c r="AC396" i="37"/>
  <c r="AB396" i="37"/>
  <c r="AA396" i="37"/>
  <c r="Z396" i="37"/>
  <c r="Y396" i="37"/>
  <c r="X396" i="37"/>
  <c r="W396" i="37"/>
  <c r="V396" i="37"/>
  <c r="U396" i="37"/>
  <c r="T396" i="37"/>
  <c r="S396" i="37"/>
  <c r="R396" i="37"/>
  <c r="Q396" i="37"/>
  <c r="P396" i="37"/>
  <c r="O396" i="37"/>
  <c r="N396" i="37"/>
  <c r="M396" i="37"/>
  <c r="L396" i="37"/>
  <c r="K396" i="37"/>
  <c r="J396" i="37"/>
  <c r="I396" i="37"/>
  <c r="H396" i="37"/>
  <c r="G396" i="37"/>
  <c r="F396" i="37"/>
  <c r="E396" i="37"/>
  <c r="D396" i="37"/>
  <c r="AC395" i="37"/>
  <c r="AB395" i="37"/>
  <c r="AA395" i="37"/>
  <c r="Z395" i="37"/>
  <c r="Y395" i="37"/>
  <c r="X395" i="37"/>
  <c r="W395" i="37"/>
  <c r="V395" i="37"/>
  <c r="U395" i="37"/>
  <c r="T395" i="37"/>
  <c r="S395" i="37"/>
  <c r="R395" i="37"/>
  <c r="Q395" i="37"/>
  <c r="P395" i="37"/>
  <c r="O395" i="37"/>
  <c r="N395" i="37"/>
  <c r="M395" i="37"/>
  <c r="L395" i="37"/>
  <c r="K395" i="37"/>
  <c r="J395" i="37"/>
  <c r="I395" i="37"/>
  <c r="H395" i="37"/>
  <c r="G395" i="37"/>
  <c r="F395" i="37"/>
  <c r="E395" i="37"/>
  <c r="D395" i="37"/>
  <c r="AC394" i="37"/>
  <c r="AB394" i="37"/>
  <c r="AA394" i="37"/>
  <c r="Z394" i="37"/>
  <c r="Y394" i="37"/>
  <c r="X394" i="37"/>
  <c r="W394" i="37"/>
  <c r="V394" i="37"/>
  <c r="U394" i="37"/>
  <c r="T394" i="37"/>
  <c r="S394" i="37"/>
  <c r="R394" i="37"/>
  <c r="Q394" i="37"/>
  <c r="P394" i="37"/>
  <c r="O394" i="37"/>
  <c r="N394" i="37"/>
  <c r="M394" i="37"/>
  <c r="L394" i="37"/>
  <c r="K394" i="37"/>
  <c r="J394" i="37"/>
  <c r="I394" i="37"/>
  <c r="H394" i="37"/>
  <c r="G394" i="37"/>
  <c r="F394" i="37"/>
  <c r="E394" i="37"/>
  <c r="D394" i="37"/>
  <c r="AC393" i="37"/>
  <c r="AB393" i="37"/>
  <c r="AA393" i="37"/>
  <c r="Z393" i="37"/>
  <c r="Y393" i="37"/>
  <c r="X393" i="37"/>
  <c r="W393" i="37"/>
  <c r="V393" i="37"/>
  <c r="U393" i="37"/>
  <c r="T393" i="37"/>
  <c r="S393" i="37"/>
  <c r="R393" i="37"/>
  <c r="Q393" i="37"/>
  <c r="P393" i="37"/>
  <c r="O393" i="37"/>
  <c r="N393" i="37"/>
  <c r="M393" i="37"/>
  <c r="L393" i="37"/>
  <c r="K393" i="37"/>
  <c r="J393" i="37"/>
  <c r="I393" i="37"/>
  <c r="H393" i="37"/>
  <c r="G393" i="37"/>
  <c r="F393" i="37"/>
  <c r="E393" i="37"/>
  <c r="D393" i="37"/>
  <c r="AC392" i="37"/>
  <c r="AB392" i="37"/>
  <c r="AA392" i="37"/>
  <c r="Z392" i="37"/>
  <c r="Y392" i="37"/>
  <c r="X392" i="37"/>
  <c r="W392" i="37"/>
  <c r="V392" i="37"/>
  <c r="U392" i="37"/>
  <c r="T392" i="37"/>
  <c r="S392" i="37"/>
  <c r="R392" i="37"/>
  <c r="Q392" i="37"/>
  <c r="P392" i="37"/>
  <c r="O392" i="37"/>
  <c r="N392" i="37"/>
  <c r="M392" i="37"/>
  <c r="L392" i="37"/>
  <c r="K392" i="37"/>
  <c r="J392" i="37"/>
  <c r="I392" i="37"/>
  <c r="H392" i="37"/>
  <c r="G392" i="37"/>
  <c r="F392" i="37"/>
  <c r="E392" i="37"/>
  <c r="D392" i="37"/>
  <c r="AC391" i="37"/>
  <c r="AB391" i="37"/>
  <c r="AA391" i="37"/>
  <c r="Z391" i="37"/>
  <c r="Y391" i="37"/>
  <c r="X391" i="37"/>
  <c r="W391" i="37"/>
  <c r="V391" i="37"/>
  <c r="U391" i="37"/>
  <c r="T391" i="37"/>
  <c r="S391" i="37"/>
  <c r="R391" i="37"/>
  <c r="Q391" i="37"/>
  <c r="P391" i="37"/>
  <c r="O391" i="37"/>
  <c r="N391" i="37"/>
  <c r="M391" i="37"/>
  <c r="L391" i="37"/>
  <c r="K391" i="37"/>
  <c r="J391" i="37"/>
  <c r="I391" i="37"/>
  <c r="H391" i="37"/>
  <c r="G391" i="37"/>
  <c r="F391" i="37"/>
  <c r="E391" i="37"/>
  <c r="D391" i="37"/>
  <c r="AC390" i="37"/>
  <c r="AB390" i="37"/>
  <c r="AA390" i="37"/>
  <c r="Z390" i="37"/>
  <c r="Y390" i="37"/>
  <c r="X390" i="37"/>
  <c r="W390" i="37"/>
  <c r="V390" i="37"/>
  <c r="U390" i="37"/>
  <c r="T390" i="37"/>
  <c r="S390" i="37"/>
  <c r="R390" i="37"/>
  <c r="Q390" i="37"/>
  <c r="P390" i="37"/>
  <c r="O390" i="37"/>
  <c r="N390" i="37"/>
  <c r="M390" i="37"/>
  <c r="L390" i="37"/>
  <c r="K390" i="37"/>
  <c r="J390" i="37"/>
  <c r="I390" i="37"/>
  <c r="H390" i="37"/>
  <c r="G390" i="37"/>
  <c r="F390" i="37"/>
  <c r="E390" i="37"/>
  <c r="D390" i="37"/>
  <c r="AC389" i="37"/>
  <c r="AB389" i="37"/>
  <c r="AA389" i="37"/>
  <c r="Z389" i="37"/>
  <c r="Y389" i="37"/>
  <c r="X389" i="37"/>
  <c r="W389" i="37"/>
  <c r="V389" i="37"/>
  <c r="U389" i="37"/>
  <c r="T389" i="37"/>
  <c r="S389" i="37"/>
  <c r="R389" i="37"/>
  <c r="Q389" i="37"/>
  <c r="P389" i="37"/>
  <c r="O389" i="37"/>
  <c r="N389" i="37"/>
  <c r="M389" i="37"/>
  <c r="L389" i="37"/>
  <c r="K389" i="37"/>
  <c r="J389" i="37"/>
  <c r="I389" i="37"/>
  <c r="H389" i="37"/>
  <c r="G389" i="37"/>
  <c r="F389" i="37"/>
  <c r="E389" i="37"/>
  <c r="D389" i="37"/>
  <c r="AC388" i="37"/>
  <c r="AB388" i="37"/>
  <c r="AA388" i="37"/>
  <c r="Z388" i="37"/>
  <c r="Y388" i="37"/>
  <c r="X388" i="37"/>
  <c r="W388" i="37"/>
  <c r="V388" i="37"/>
  <c r="U388" i="37"/>
  <c r="T388" i="37"/>
  <c r="S388" i="37"/>
  <c r="R388" i="37"/>
  <c r="Q388" i="37"/>
  <c r="P388" i="37"/>
  <c r="O388" i="37"/>
  <c r="N388" i="37"/>
  <c r="M388" i="37"/>
  <c r="L388" i="37"/>
  <c r="K388" i="37"/>
  <c r="J388" i="37"/>
  <c r="I388" i="37"/>
  <c r="H388" i="37"/>
  <c r="G388" i="37"/>
  <c r="F388" i="37"/>
  <c r="E388" i="37"/>
  <c r="D388" i="37"/>
  <c r="AC387" i="37"/>
  <c r="AB387" i="37"/>
  <c r="AA387" i="37"/>
  <c r="Z387" i="37"/>
  <c r="Y387" i="37"/>
  <c r="X387" i="37"/>
  <c r="W387" i="37"/>
  <c r="V387" i="37"/>
  <c r="U387" i="37"/>
  <c r="T387" i="37"/>
  <c r="S387" i="37"/>
  <c r="R387" i="37"/>
  <c r="Q387" i="37"/>
  <c r="P387" i="37"/>
  <c r="O387" i="37"/>
  <c r="N387" i="37"/>
  <c r="M387" i="37"/>
  <c r="L387" i="37"/>
  <c r="K387" i="37"/>
  <c r="J387" i="37"/>
  <c r="I387" i="37"/>
  <c r="H387" i="37"/>
  <c r="G387" i="37"/>
  <c r="F387" i="37"/>
  <c r="E387" i="37"/>
  <c r="D387" i="37"/>
  <c r="AC386" i="37"/>
  <c r="AB386" i="37"/>
  <c r="AA386" i="37"/>
  <c r="Z386" i="37"/>
  <c r="Y386" i="37"/>
  <c r="X386" i="37"/>
  <c r="W386" i="37"/>
  <c r="V386" i="37"/>
  <c r="U386" i="37"/>
  <c r="T386" i="37"/>
  <c r="S386" i="37"/>
  <c r="R386" i="37"/>
  <c r="Q386" i="37"/>
  <c r="P386" i="37"/>
  <c r="O386" i="37"/>
  <c r="N386" i="37"/>
  <c r="M386" i="37"/>
  <c r="L386" i="37"/>
  <c r="K386" i="37"/>
  <c r="J386" i="37"/>
  <c r="I386" i="37"/>
  <c r="H386" i="37"/>
  <c r="G386" i="37"/>
  <c r="F386" i="37"/>
  <c r="E386" i="37"/>
  <c r="D386" i="37"/>
  <c r="AC385" i="37"/>
  <c r="AB385" i="37"/>
  <c r="AA385" i="37"/>
  <c r="Z385" i="37"/>
  <c r="Y385" i="37"/>
  <c r="X385" i="37"/>
  <c r="W385" i="37"/>
  <c r="V385" i="37"/>
  <c r="U385" i="37"/>
  <c r="T385" i="37"/>
  <c r="S385" i="37"/>
  <c r="R385" i="37"/>
  <c r="Q385" i="37"/>
  <c r="P385" i="37"/>
  <c r="O385" i="37"/>
  <c r="N385" i="37"/>
  <c r="M385" i="37"/>
  <c r="L385" i="37"/>
  <c r="K385" i="37"/>
  <c r="J385" i="37"/>
  <c r="I385" i="37"/>
  <c r="H385" i="37"/>
  <c r="G385" i="37"/>
  <c r="F385" i="37"/>
  <c r="E385" i="37"/>
  <c r="D385" i="37"/>
  <c r="AC384" i="37"/>
  <c r="AB384" i="37"/>
  <c r="AA384" i="37"/>
  <c r="Z384" i="37"/>
  <c r="Y384" i="37"/>
  <c r="X384" i="37"/>
  <c r="W384" i="37"/>
  <c r="V384" i="37"/>
  <c r="U384" i="37"/>
  <c r="T384" i="37"/>
  <c r="S384" i="37"/>
  <c r="R384" i="37"/>
  <c r="Q384" i="37"/>
  <c r="P384" i="37"/>
  <c r="O384" i="37"/>
  <c r="N384" i="37"/>
  <c r="M384" i="37"/>
  <c r="L384" i="37"/>
  <c r="K384" i="37"/>
  <c r="J384" i="37"/>
  <c r="I384" i="37"/>
  <c r="H384" i="37"/>
  <c r="G384" i="37"/>
  <c r="F384" i="37"/>
  <c r="E384" i="37"/>
  <c r="D384" i="37"/>
  <c r="AC383" i="37"/>
  <c r="AB383" i="37"/>
  <c r="AA383" i="37"/>
  <c r="Z383" i="37"/>
  <c r="Y383" i="37"/>
  <c r="X383" i="37"/>
  <c r="W383" i="37"/>
  <c r="V383" i="37"/>
  <c r="U383" i="37"/>
  <c r="T383" i="37"/>
  <c r="S383" i="37"/>
  <c r="R383" i="37"/>
  <c r="Q383" i="37"/>
  <c r="P383" i="37"/>
  <c r="O383" i="37"/>
  <c r="N383" i="37"/>
  <c r="M383" i="37"/>
  <c r="L383" i="37"/>
  <c r="K383" i="37"/>
  <c r="J383" i="37"/>
  <c r="I383" i="37"/>
  <c r="H383" i="37"/>
  <c r="G383" i="37"/>
  <c r="F383" i="37"/>
  <c r="E383" i="37"/>
  <c r="D383" i="37"/>
  <c r="AC382" i="37"/>
  <c r="AB382" i="37"/>
  <c r="AA382" i="37"/>
  <c r="Z382" i="37"/>
  <c r="Y382" i="37"/>
  <c r="X382" i="37"/>
  <c r="W382" i="37"/>
  <c r="V382" i="37"/>
  <c r="U382" i="37"/>
  <c r="T382" i="37"/>
  <c r="S382" i="37"/>
  <c r="R382" i="37"/>
  <c r="Q382" i="37"/>
  <c r="P382" i="37"/>
  <c r="O382" i="37"/>
  <c r="N382" i="37"/>
  <c r="M382" i="37"/>
  <c r="L382" i="37"/>
  <c r="K382" i="37"/>
  <c r="J382" i="37"/>
  <c r="I382" i="37"/>
  <c r="H382" i="37"/>
  <c r="G382" i="37"/>
  <c r="F382" i="37"/>
  <c r="E382" i="37"/>
  <c r="D382" i="37"/>
  <c r="AC381" i="37"/>
  <c r="AB381" i="37"/>
  <c r="AA381" i="37"/>
  <c r="Z381" i="37"/>
  <c r="Y381" i="37"/>
  <c r="X381" i="37"/>
  <c r="W381" i="37"/>
  <c r="V381" i="37"/>
  <c r="U381" i="37"/>
  <c r="T381" i="37"/>
  <c r="S381" i="37"/>
  <c r="R381" i="37"/>
  <c r="Q381" i="37"/>
  <c r="P381" i="37"/>
  <c r="O381" i="37"/>
  <c r="N381" i="37"/>
  <c r="M381" i="37"/>
  <c r="L381" i="37"/>
  <c r="K381" i="37"/>
  <c r="J381" i="37"/>
  <c r="I381" i="37"/>
  <c r="H381" i="37"/>
  <c r="G381" i="37"/>
  <c r="F381" i="37"/>
  <c r="E381" i="37"/>
  <c r="D381" i="37"/>
  <c r="AC380" i="37"/>
  <c r="AB380" i="37"/>
  <c r="AA380" i="37"/>
  <c r="Z380" i="37"/>
  <c r="Y380" i="37"/>
  <c r="X380" i="37"/>
  <c r="W380" i="37"/>
  <c r="V380" i="37"/>
  <c r="U380" i="37"/>
  <c r="T380" i="37"/>
  <c r="S380" i="37"/>
  <c r="R380" i="37"/>
  <c r="Q380" i="37"/>
  <c r="P380" i="37"/>
  <c r="O380" i="37"/>
  <c r="N380" i="37"/>
  <c r="M380" i="37"/>
  <c r="L380" i="37"/>
  <c r="K380" i="37"/>
  <c r="J380" i="37"/>
  <c r="I380" i="37"/>
  <c r="H380" i="37"/>
  <c r="G380" i="37"/>
  <c r="F380" i="37"/>
  <c r="E380" i="37"/>
  <c r="D380" i="37"/>
  <c r="AC379" i="37"/>
  <c r="AB379" i="37"/>
  <c r="AA379" i="37"/>
  <c r="Z379" i="37"/>
  <c r="Y379" i="37"/>
  <c r="X379" i="37"/>
  <c r="W379" i="37"/>
  <c r="V379" i="37"/>
  <c r="U379" i="37"/>
  <c r="T379" i="37"/>
  <c r="S379" i="37"/>
  <c r="R379" i="37"/>
  <c r="Q379" i="37"/>
  <c r="P379" i="37"/>
  <c r="O379" i="37"/>
  <c r="N379" i="37"/>
  <c r="M379" i="37"/>
  <c r="L379" i="37"/>
  <c r="K379" i="37"/>
  <c r="J379" i="37"/>
  <c r="I379" i="37"/>
  <c r="H379" i="37"/>
  <c r="G379" i="37"/>
  <c r="F379" i="37"/>
  <c r="E379" i="37"/>
  <c r="D379" i="37"/>
  <c r="AC378" i="37"/>
  <c r="AB378" i="37"/>
  <c r="AA378" i="37"/>
  <c r="Z378" i="37"/>
  <c r="Y378" i="37"/>
  <c r="X378" i="37"/>
  <c r="W378" i="37"/>
  <c r="V378" i="37"/>
  <c r="U378" i="37"/>
  <c r="T378" i="37"/>
  <c r="S378" i="37"/>
  <c r="R378" i="37"/>
  <c r="Q378" i="37"/>
  <c r="P378" i="37"/>
  <c r="O378" i="37"/>
  <c r="N378" i="37"/>
  <c r="M378" i="37"/>
  <c r="L378" i="37"/>
  <c r="K378" i="37"/>
  <c r="J378" i="37"/>
  <c r="I378" i="37"/>
  <c r="H378" i="37"/>
  <c r="G378" i="37"/>
  <c r="F378" i="37"/>
  <c r="E378" i="37"/>
  <c r="D378" i="37"/>
  <c r="AC377" i="37"/>
  <c r="AB377" i="37"/>
  <c r="AA377" i="37"/>
  <c r="Z377" i="37"/>
  <c r="Y377" i="37"/>
  <c r="X377" i="37"/>
  <c r="W377" i="37"/>
  <c r="V377" i="37"/>
  <c r="U377" i="37"/>
  <c r="T377" i="37"/>
  <c r="S377" i="37"/>
  <c r="R377" i="37"/>
  <c r="Q377" i="37"/>
  <c r="P377" i="37"/>
  <c r="O377" i="37"/>
  <c r="N377" i="37"/>
  <c r="M377" i="37"/>
  <c r="L377" i="37"/>
  <c r="K377" i="37"/>
  <c r="J377" i="37"/>
  <c r="I377" i="37"/>
  <c r="H377" i="37"/>
  <c r="G377" i="37"/>
  <c r="F377" i="37"/>
  <c r="E377" i="37"/>
  <c r="D377" i="37"/>
  <c r="AC376" i="37"/>
  <c r="AB376" i="37"/>
  <c r="AA376" i="37"/>
  <c r="Z376" i="37"/>
  <c r="Y376" i="37"/>
  <c r="X376" i="37"/>
  <c r="W376" i="37"/>
  <c r="V376" i="37"/>
  <c r="U376" i="37"/>
  <c r="T376" i="37"/>
  <c r="S376" i="37"/>
  <c r="R376" i="37"/>
  <c r="Q376" i="37"/>
  <c r="P376" i="37"/>
  <c r="O376" i="37"/>
  <c r="N376" i="37"/>
  <c r="M376" i="37"/>
  <c r="L376" i="37"/>
  <c r="K376" i="37"/>
  <c r="J376" i="37"/>
  <c r="I376" i="37"/>
  <c r="H376" i="37"/>
  <c r="G376" i="37"/>
  <c r="F376" i="37"/>
  <c r="E376" i="37"/>
  <c r="D376" i="37"/>
  <c r="AC375" i="37"/>
  <c r="AB375" i="37"/>
  <c r="AA375" i="37"/>
  <c r="Z375" i="37"/>
  <c r="Y375" i="37"/>
  <c r="X375" i="37"/>
  <c r="W375" i="37"/>
  <c r="V375" i="37"/>
  <c r="U375" i="37"/>
  <c r="T375" i="37"/>
  <c r="S375" i="37"/>
  <c r="R375" i="37"/>
  <c r="Q375" i="37"/>
  <c r="P375" i="37"/>
  <c r="O375" i="37"/>
  <c r="N375" i="37"/>
  <c r="M375" i="37"/>
  <c r="L375" i="37"/>
  <c r="K375" i="37"/>
  <c r="J375" i="37"/>
  <c r="I375" i="37"/>
  <c r="H375" i="37"/>
  <c r="G375" i="37"/>
  <c r="F375" i="37"/>
  <c r="E375" i="37"/>
  <c r="D375" i="37"/>
  <c r="AC374" i="37"/>
  <c r="AB374" i="37"/>
  <c r="AA374" i="37"/>
  <c r="Z374" i="37"/>
  <c r="Y374" i="37"/>
  <c r="X374" i="37"/>
  <c r="W374" i="37"/>
  <c r="V374" i="37"/>
  <c r="U374" i="37"/>
  <c r="T374" i="37"/>
  <c r="S374" i="37"/>
  <c r="R374" i="37"/>
  <c r="Q374" i="37"/>
  <c r="P374" i="37"/>
  <c r="O374" i="37"/>
  <c r="N374" i="37"/>
  <c r="M374" i="37"/>
  <c r="L374" i="37"/>
  <c r="K374" i="37"/>
  <c r="J374" i="37"/>
  <c r="I374" i="37"/>
  <c r="H374" i="37"/>
  <c r="G374" i="37"/>
  <c r="F374" i="37"/>
  <c r="E374" i="37"/>
  <c r="D374" i="37"/>
  <c r="AC373" i="37"/>
  <c r="AB373" i="37"/>
  <c r="AA373" i="37"/>
  <c r="Z373" i="37"/>
  <c r="Y373" i="37"/>
  <c r="X373" i="37"/>
  <c r="W373" i="37"/>
  <c r="V373" i="37"/>
  <c r="U373" i="37"/>
  <c r="T373" i="37"/>
  <c r="S373" i="37"/>
  <c r="R373" i="37"/>
  <c r="Q373" i="37"/>
  <c r="P373" i="37"/>
  <c r="O373" i="37"/>
  <c r="N373" i="37"/>
  <c r="M373" i="37"/>
  <c r="L373" i="37"/>
  <c r="K373" i="37"/>
  <c r="J373" i="37"/>
  <c r="I373" i="37"/>
  <c r="H373" i="37"/>
  <c r="G373" i="37"/>
  <c r="F373" i="37"/>
  <c r="E373" i="37"/>
  <c r="D373" i="37"/>
  <c r="AC372" i="37"/>
  <c r="AB372" i="37"/>
  <c r="AA372" i="37"/>
  <c r="Z372" i="37"/>
  <c r="Y372" i="37"/>
  <c r="X372" i="37"/>
  <c r="W372" i="37"/>
  <c r="V372" i="37"/>
  <c r="U372" i="37"/>
  <c r="T372" i="37"/>
  <c r="S372" i="37"/>
  <c r="R372" i="37"/>
  <c r="Q372" i="37"/>
  <c r="P372" i="37"/>
  <c r="O372" i="37"/>
  <c r="N372" i="37"/>
  <c r="M372" i="37"/>
  <c r="L372" i="37"/>
  <c r="K372" i="37"/>
  <c r="J372" i="37"/>
  <c r="I372" i="37"/>
  <c r="H372" i="37"/>
  <c r="G372" i="37"/>
  <c r="F372" i="37"/>
  <c r="E372" i="37"/>
  <c r="D372" i="37"/>
  <c r="AC371" i="37"/>
  <c r="AB371" i="37"/>
  <c r="AA371" i="37"/>
  <c r="Z371" i="37"/>
  <c r="Y371" i="37"/>
  <c r="X371" i="37"/>
  <c r="W371" i="37"/>
  <c r="V371" i="37"/>
  <c r="U371" i="37"/>
  <c r="T371" i="37"/>
  <c r="S371" i="37"/>
  <c r="R371" i="37"/>
  <c r="Q371" i="37"/>
  <c r="P371" i="37"/>
  <c r="O371" i="37"/>
  <c r="N371" i="37"/>
  <c r="M371" i="37"/>
  <c r="L371" i="37"/>
  <c r="K371" i="37"/>
  <c r="J371" i="37"/>
  <c r="I371" i="37"/>
  <c r="H371" i="37"/>
  <c r="G371" i="37"/>
  <c r="F371" i="37"/>
  <c r="E371" i="37"/>
  <c r="D371" i="37"/>
  <c r="AC370" i="37"/>
  <c r="AB370" i="37"/>
  <c r="AA370" i="37"/>
  <c r="Z370" i="37"/>
  <c r="Y370" i="37"/>
  <c r="X370" i="37"/>
  <c r="W370" i="37"/>
  <c r="V370" i="37"/>
  <c r="U370" i="37"/>
  <c r="T370" i="37"/>
  <c r="S370" i="37"/>
  <c r="R370" i="37"/>
  <c r="Q370" i="37"/>
  <c r="P370" i="37"/>
  <c r="O370" i="37"/>
  <c r="N370" i="37"/>
  <c r="M370" i="37"/>
  <c r="L370" i="37"/>
  <c r="K370" i="37"/>
  <c r="J370" i="37"/>
  <c r="I370" i="37"/>
  <c r="H370" i="37"/>
  <c r="G370" i="37"/>
  <c r="F370" i="37"/>
  <c r="E370" i="37"/>
  <c r="D370" i="37"/>
  <c r="AC369" i="37"/>
  <c r="AB369" i="37"/>
  <c r="AA369" i="37"/>
  <c r="Z369" i="37"/>
  <c r="Y369" i="37"/>
  <c r="X369" i="37"/>
  <c r="W369" i="37"/>
  <c r="V369" i="37"/>
  <c r="U369" i="37"/>
  <c r="T369" i="37"/>
  <c r="S369" i="37"/>
  <c r="R369" i="37"/>
  <c r="Q369" i="37"/>
  <c r="P369" i="37"/>
  <c r="O369" i="37"/>
  <c r="N369" i="37"/>
  <c r="M369" i="37"/>
  <c r="L369" i="37"/>
  <c r="K369" i="37"/>
  <c r="J369" i="37"/>
  <c r="I369" i="37"/>
  <c r="H369" i="37"/>
  <c r="G369" i="37"/>
  <c r="F369" i="37"/>
  <c r="E369" i="37"/>
  <c r="D369" i="37"/>
  <c r="AC368" i="37"/>
  <c r="AB368" i="37"/>
  <c r="AA368" i="37"/>
  <c r="Z368" i="37"/>
  <c r="Y368" i="37"/>
  <c r="X368" i="37"/>
  <c r="W368" i="37"/>
  <c r="V368" i="37"/>
  <c r="U368" i="37"/>
  <c r="T368" i="37"/>
  <c r="S368" i="37"/>
  <c r="R368" i="37"/>
  <c r="Q368" i="37"/>
  <c r="P368" i="37"/>
  <c r="O368" i="37"/>
  <c r="N368" i="37"/>
  <c r="M368" i="37"/>
  <c r="L368" i="37"/>
  <c r="K368" i="37"/>
  <c r="J368" i="37"/>
  <c r="I368" i="37"/>
  <c r="H368" i="37"/>
  <c r="G368" i="37"/>
  <c r="F368" i="37"/>
  <c r="E368" i="37"/>
  <c r="D368" i="37"/>
  <c r="AC367" i="37"/>
  <c r="AB367" i="37"/>
  <c r="AA367" i="37"/>
  <c r="Z367" i="37"/>
  <c r="Y367" i="37"/>
  <c r="X367" i="37"/>
  <c r="W367" i="37"/>
  <c r="V367" i="37"/>
  <c r="U367" i="37"/>
  <c r="T367" i="37"/>
  <c r="S367" i="37"/>
  <c r="R367" i="37"/>
  <c r="Q367" i="37"/>
  <c r="P367" i="37"/>
  <c r="O367" i="37"/>
  <c r="N367" i="37"/>
  <c r="M367" i="37"/>
  <c r="L367" i="37"/>
  <c r="K367" i="37"/>
  <c r="J367" i="37"/>
  <c r="I367" i="37"/>
  <c r="H367" i="37"/>
  <c r="G367" i="37"/>
  <c r="F367" i="37"/>
  <c r="E367" i="37"/>
  <c r="D367" i="37"/>
  <c r="AC366" i="37"/>
  <c r="AB366" i="37"/>
  <c r="AA366" i="37"/>
  <c r="Z366" i="37"/>
  <c r="Y366" i="37"/>
  <c r="X366" i="37"/>
  <c r="W366" i="37"/>
  <c r="V366" i="37"/>
  <c r="U366" i="37"/>
  <c r="T366" i="37"/>
  <c r="S366" i="37"/>
  <c r="R366" i="37"/>
  <c r="Q366" i="37"/>
  <c r="P366" i="37"/>
  <c r="O366" i="37"/>
  <c r="N366" i="37"/>
  <c r="M366" i="37"/>
  <c r="L366" i="37"/>
  <c r="K366" i="37"/>
  <c r="J366" i="37"/>
  <c r="I366" i="37"/>
  <c r="H366" i="37"/>
  <c r="G366" i="37"/>
  <c r="F366" i="37"/>
  <c r="E366" i="37"/>
  <c r="D366" i="37"/>
  <c r="AC365" i="37"/>
  <c r="AB365" i="37"/>
  <c r="AA365" i="37"/>
  <c r="Z365" i="37"/>
  <c r="Y365" i="37"/>
  <c r="X365" i="37"/>
  <c r="W365" i="37"/>
  <c r="V365" i="37"/>
  <c r="U365" i="37"/>
  <c r="T365" i="37"/>
  <c r="S365" i="37"/>
  <c r="R365" i="37"/>
  <c r="Q365" i="37"/>
  <c r="P365" i="37"/>
  <c r="O365" i="37"/>
  <c r="N365" i="37"/>
  <c r="M365" i="37"/>
  <c r="L365" i="37"/>
  <c r="K365" i="37"/>
  <c r="J365" i="37"/>
  <c r="I365" i="37"/>
  <c r="H365" i="37"/>
  <c r="G365" i="37"/>
  <c r="F365" i="37"/>
  <c r="E365" i="37"/>
  <c r="D365" i="37"/>
  <c r="AC364" i="37"/>
  <c r="AB364" i="37"/>
  <c r="AA364" i="37"/>
  <c r="Z364" i="37"/>
  <c r="Y364" i="37"/>
  <c r="X364" i="37"/>
  <c r="W364" i="37"/>
  <c r="V364" i="37"/>
  <c r="U364" i="37"/>
  <c r="T364" i="37"/>
  <c r="S364" i="37"/>
  <c r="R364" i="37"/>
  <c r="Q364" i="37"/>
  <c r="P364" i="37"/>
  <c r="O364" i="37"/>
  <c r="N364" i="37"/>
  <c r="M364" i="37"/>
  <c r="L364" i="37"/>
  <c r="K364" i="37"/>
  <c r="J364" i="37"/>
  <c r="I364" i="37"/>
  <c r="H364" i="37"/>
  <c r="G364" i="37"/>
  <c r="F364" i="37"/>
  <c r="E364" i="37"/>
  <c r="D364" i="37"/>
  <c r="AC363" i="37"/>
  <c r="AB363" i="37"/>
  <c r="AA363" i="37"/>
  <c r="Z363" i="37"/>
  <c r="Y363" i="37"/>
  <c r="X363" i="37"/>
  <c r="W363" i="37"/>
  <c r="V363" i="37"/>
  <c r="U363" i="37"/>
  <c r="T363" i="37"/>
  <c r="S363" i="37"/>
  <c r="R363" i="37"/>
  <c r="Q363" i="37"/>
  <c r="P363" i="37"/>
  <c r="O363" i="37"/>
  <c r="N363" i="37"/>
  <c r="M363" i="37"/>
  <c r="L363" i="37"/>
  <c r="K363" i="37"/>
  <c r="J363" i="37"/>
  <c r="I363" i="37"/>
  <c r="H363" i="37"/>
  <c r="G363" i="37"/>
  <c r="F363" i="37"/>
  <c r="E363" i="37"/>
  <c r="D363" i="37"/>
  <c r="AC362" i="37"/>
  <c r="AB362" i="37"/>
  <c r="AA362" i="37"/>
  <c r="Z362" i="37"/>
  <c r="Y362" i="37"/>
  <c r="X362" i="37"/>
  <c r="W362" i="37"/>
  <c r="V362" i="37"/>
  <c r="U362" i="37"/>
  <c r="T362" i="37"/>
  <c r="S362" i="37"/>
  <c r="R362" i="37"/>
  <c r="Q362" i="37"/>
  <c r="P362" i="37"/>
  <c r="O362" i="37"/>
  <c r="N362" i="37"/>
  <c r="M362" i="37"/>
  <c r="L362" i="37"/>
  <c r="K362" i="37"/>
  <c r="J362" i="37"/>
  <c r="I362" i="37"/>
  <c r="H362" i="37"/>
  <c r="G362" i="37"/>
  <c r="F362" i="37"/>
  <c r="E362" i="37"/>
  <c r="D362" i="37"/>
  <c r="AC361" i="37"/>
  <c r="AB361" i="37"/>
  <c r="AA361" i="37"/>
  <c r="Z361" i="37"/>
  <c r="Y361" i="37"/>
  <c r="X361" i="37"/>
  <c r="W361" i="37"/>
  <c r="V361" i="37"/>
  <c r="U361" i="37"/>
  <c r="T361" i="37"/>
  <c r="S361" i="37"/>
  <c r="R361" i="37"/>
  <c r="Q361" i="37"/>
  <c r="P361" i="37"/>
  <c r="O361" i="37"/>
  <c r="N361" i="37"/>
  <c r="M361" i="37"/>
  <c r="L361" i="37"/>
  <c r="K361" i="37"/>
  <c r="J361" i="37"/>
  <c r="I361" i="37"/>
  <c r="H361" i="37"/>
  <c r="G361" i="37"/>
  <c r="F361" i="37"/>
  <c r="E361" i="37"/>
  <c r="D361" i="37"/>
  <c r="AC360" i="37"/>
  <c r="AB360" i="37"/>
  <c r="AA360" i="37"/>
  <c r="Z360" i="37"/>
  <c r="Y360" i="37"/>
  <c r="X360" i="37"/>
  <c r="W360" i="37"/>
  <c r="V360" i="37"/>
  <c r="U360" i="37"/>
  <c r="T360" i="37"/>
  <c r="S360" i="37"/>
  <c r="R360" i="37"/>
  <c r="Q360" i="37"/>
  <c r="P360" i="37"/>
  <c r="O360" i="37"/>
  <c r="N360" i="37"/>
  <c r="M360" i="37"/>
  <c r="L360" i="37"/>
  <c r="K360" i="37"/>
  <c r="J360" i="37"/>
  <c r="I360" i="37"/>
  <c r="H360" i="37"/>
  <c r="G360" i="37"/>
  <c r="F360" i="37"/>
  <c r="E360" i="37"/>
  <c r="D360" i="37"/>
  <c r="AC359" i="37"/>
  <c r="AB359" i="37"/>
  <c r="AA359" i="37"/>
  <c r="Z359" i="37"/>
  <c r="Y359" i="37"/>
  <c r="X359" i="37"/>
  <c r="W359" i="37"/>
  <c r="V359" i="37"/>
  <c r="U359" i="37"/>
  <c r="T359" i="37"/>
  <c r="S359" i="37"/>
  <c r="R359" i="37"/>
  <c r="Q359" i="37"/>
  <c r="P359" i="37"/>
  <c r="O359" i="37"/>
  <c r="N359" i="37"/>
  <c r="M359" i="37"/>
  <c r="L359" i="37"/>
  <c r="K359" i="37"/>
  <c r="J359" i="37"/>
  <c r="I359" i="37"/>
  <c r="H359" i="37"/>
  <c r="G359" i="37"/>
  <c r="F359" i="37"/>
  <c r="E359" i="37"/>
  <c r="D359" i="37"/>
  <c r="AC358" i="37"/>
  <c r="AB358" i="37"/>
  <c r="AA358" i="37"/>
  <c r="Z358" i="37"/>
  <c r="Y358" i="37"/>
  <c r="X358" i="37"/>
  <c r="W358" i="37"/>
  <c r="V358" i="37"/>
  <c r="U358" i="37"/>
  <c r="T358" i="37"/>
  <c r="S358" i="37"/>
  <c r="R358" i="37"/>
  <c r="Q358" i="37"/>
  <c r="P358" i="37"/>
  <c r="O358" i="37"/>
  <c r="N358" i="37"/>
  <c r="M358" i="37"/>
  <c r="L358" i="37"/>
  <c r="K358" i="37"/>
  <c r="J358" i="37"/>
  <c r="I358" i="37"/>
  <c r="H358" i="37"/>
  <c r="G358" i="37"/>
  <c r="F358" i="37"/>
  <c r="E358" i="37"/>
  <c r="D358" i="37"/>
  <c r="AC357" i="37"/>
  <c r="AB357" i="37"/>
  <c r="AA357" i="37"/>
  <c r="Z357" i="37"/>
  <c r="Y357" i="37"/>
  <c r="X357" i="37"/>
  <c r="W357" i="37"/>
  <c r="V357" i="37"/>
  <c r="U357" i="37"/>
  <c r="T357" i="37"/>
  <c r="S357" i="37"/>
  <c r="R357" i="37"/>
  <c r="Q357" i="37"/>
  <c r="P357" i="37"/>
  <c r="O357" i="37"/>
  <c r="N357" i="37"/>
  <c r="M357" i="37"/>
  <c r="L357" i="37"/>
  <c r="K357" i="37"/>
  <c r="J357" i="37"/>
  <c r="I357" i="37"/>
  <c r="H357" i="37"/>
  <c r="G357" i="37"/>
  <c r="F357" i="37"/>
  <c r="E357" i="37"/>
  <c r="D357" i="37"/>
  <c r="AC356" i="37"/>
  <c r="AB356" i="37"/>
  <c r="AA356" i="37"/>
  <c r="Z356" i="37"/>
  <c r="Y356" i="37"/>
  <c r="X356" i="37"/>
  <c r="W356" i="37"/>
  <c r="V356" i="37"/>
  <c r="U356" i="37"/>
  <c r="T356" i="37"/>
  <c r="S356" i="37"/>
  <c r="R356" i="37"/>
  <c r="Q356" i="37"/>
  <c r="P356" i="37"/>
  <c r="O356" i="37"/>
  <c r="N356" i="37"/>
  <c r="M356" i="37"/>
  <c r="L356" i="37"/>
  <c r="K356" i="37"/>
  <c r="J356" i="37"/>
  <c r="I356" i="37"/>
  <c r="H356" i="37"/>
  <c r="G356" i="37"/>
  <c r="F356" i="37"/>
  <c r="E356" i="37"/>
  <c r="D356" i="37"/>
  <c r="AC355" i="37"/>
  <c r="AB355" i="37"/>
  <c r="AA355" i="37"/>
  <c r="Z355" i="37"/>
  <c r="Y355" i="37"/>
  <c r="X355" i="37"/>
  <c r="W355" i="37"/>
  <c r="V355" i="37"/>
  <c r="U355" i="37"/>
  <c r="T355" i="37"/>
  <c r="S355" i="37"/>
  <c r="R355" i="37"/>
  <c r="Q355" i="37"/>
  <c r="P355" i="37"/>
  <c r="O355" i="37"/>
  <c r="N355" i="37"/>
  <c r="M355" i="37"/>
  <c r="L355" i="37"/>
  <c r="K355" i="37"/>
  <c r="J355" i="37"/>
  <c r="I355" i="37"/>
  <c r="H355" i="37"/>
  <c r="G355" i="37"/>
  <c r="F355" i="37"/>
  <c r="E355" i="37"/>
  <c r="D355" i="37"/>
  <c r="AC354" i="37"/>
  <c r="AB354" i="37"/>
  <c r="AA354" i="37"/>
  <c r="Z354" i="37"/>
  <c r="Y354" i="37"/>
  <c r="X354" i="37"/>
  <c r="W354" i="37"/>
  <c r="V354" i="37"/>
  <c r="U354" i="37"/>
  <c r="T354" i="37"/>
  <c r="S354" i="37"/>
  <c r="R354" i="37"/>
  <c r="Q354" i="37"/>
  <c r="P354" i="37"/>
  <c r="O354" i="37"/>
  <c r="N354" i="37"/>
  <c r="M354" i="37"/>
  <c r="L354" i="37"/>
  <c r="K354" i="37"/>
  <c r="J354" i="37"/>
  <c r="I354" i="37"/>
  <c r="H354" i="37"/>
  <c r="G354" i="37"/>
  <c r="F354" i="37"/>
  <c r="E354" i="37"/>
  <c r="D354" i="37"/>
  <c r="AC353" i="37"/>
  <c r="AB353" i="37"/>
  <c r="AA353" i="37"/>
  <c r="Z353" i="37"/>
  <c r="Y353" i="37"/>
  <c r="X353" i="37"/>
  <c r="W353" i="37"/>
  <c r="V353" i="37"/>
  <c r="U353" i="37"/>
  <c r="T353" i="37"/>
  <c r="S353" i="37"/>
  <c r="R353" i="37"/>
  <c r="Q353" i="37"/>
  <c r="P353" i="37"/>
  <c r="O353" i="37"/>
  <c r="N353" i="37"/>
  <c r="M353" i="37"/>
  <c r="L353" i="37"/>
  <c r="K353" i="37"/>
  <c r="J353" i="37"/>
  <c r="I353" i="37"/>
  <c r="H353" i="37"/>
  <c r="G353" i="37"/>
  <c r="F353" i="37"/>
  <c r="E353" i="37"/>
  <c r="D353" i="37"/>
  <c r="AC352" i="37"/>
  <c r="AB352" i="37"/>
  <c r="AA352" i="37"/>
  <c r="Z352" i="37"/>
  <c r="Y352" i="37"/>
  <c r="X352" i="37"/>
  <c r="W352" i="37"/>
  <c r="V352" i="37"/>
  <c r="U352" i="37"/>
  <c r="T352" i="37"/>
  <c r="S352" i="37"/>
  <c r="R352" i="37"/>
  <c r="Q352" i="37"/>
  <c r="P352" i="37"/>
  <c r="O352" i="37"/>
  <c r="N352" i="37"/>
  <c r="M352" i="37"/>
  <c r="L352" i="37"/>
  <c r="K352" i="37"/>
  <c r="J352" i="37"/>
  <c r="I352" i="37"/>
  <c r="H352" i="37"/>
  <c r="G352" i="37"/>
  <c r="F352" i="37"/>
  <c r="E352" i="37"/>
  <c r="D352" i="37"/>
  <c r="AC351" i="37"/>
  <c r="AB351" i="37"/>
  <c r="AA351" i="37"/>
  <c r="Z351" i="37"/>
  <c r="Y351" i="37"/>
  <c r="X351" i="37"/>
  <c r="W351" i="37"/>
  <c r="V351" i="37"/>
  <c r="U351" i="37"/>
  <c r="T351" i="37"/>
  <c r="S351" i="37"/>
  <c r="R351" i="37"/>
  <c r="Q351" i="37"/>
  <c r="P351" i="37"/>
  <c r="O351" i="37"/>
  <c r="N351" i="37"/>
  <c r="M351" i="37"/>
  <c r="L351" i="37"/>
  <c r="K351" i="37"/>
  <c r="J351" i="37"/>
  <c r="I351" i="37"/>
  <c r="H351" i="37"/>
  <c r="G351" i="37"/>
  <c r="F351" i="37"/>
  <c r="E351" i="37"/>
  <c r="D351" i="37"/>
  <c r="AC350" i="37"/>
  <c r="AB350" i="37"/>
  <c r="AA350" i="37"/>
  <c r="Z350" i="37"/>
  <c r="Y350" i="37"/>
  <c r="X350" i="37"/>
  <c r="W350" i="37"/>
  <c r="V350" i="37"/>
  <c r="U350" i="37"/>
  <c r="T350" i="37"/>
  <c r="S350" i="37"/>
  <c r="R350" i="37"/>
  <c r="Q350" i="37"/>
  <c r="P350" i="37"/>
  <c r="O350" i="37"/>
  <c r="N350" i="37"/>
  <c r="M350" i="37"/>
  <c r="L350" i="37"/>
  <c r="K350" i="37"/>
  <c r="J350" i="37"/>
  <c r="I350" i="37"/>
  <c r="H350" i="37"/>
  <c r="G350" i="37"/>
  <c r="F350" i="37"/>
  <c r="E350" i="37"/>
  <c r="D350" i="37"/>
  <c r="AC349" i="37"/>
  <c r="AB349" i="37"/>
  <c r="AA349" i="37"/>
  <c r="Z349" i="37"/>
  <c r="Y349" i="37"/>
  <c r="X349" i="37"/>
  <c r="W349" i="37"/>
  <c r="V349" i="37"/>
  <c r="U349" i="37"/>
  <c r="T349" i="37"/>
  <c r="S349" i="37"/>
  <c r="R349" i="37"/>
  <c r="Q349" i="37"/>
  <c r="P349" i="37"/>
  <c r="O349" i="37"/>
  <c r="N349" i="37"/>
  <c r="M349" i="37"/>
  <c r="L349" i="37"/>
  <c r="K349" i="37"/>
  <c r="J349" i="37"/>
  <c r="I349" i="37"/>
  <c r="H349" i="37"/>
  <c r="G349" i="37"/>
  <c r="F349" i="37"/>
  <c r="E349" i="37"/>
  <c r="D349" i="37"/>
  <c r="AC348" i="37"/>
  <c r="AB348" i="37"/>
  <c r="AA348" i="37"/>
  <c r="Z348" i="37"/>
  <c r="Y348" i="37"/>
  <c r="X348" i="37"/>
  <c r="W348" i="37"/>
  <c r="V348" i="37"/>
  <c r="U348" i="37"/>
  <c r="T348" i="37"/>
  <c r="S348" i="37"/>
  <c r="R348" i="37"/>
  <c r="Q348" i="37"/>
  <c r="P348" i="37"/>
  <c r="O348" i="37"/>
  <c r="N348" i="37"/>
  <c r="M348" i="37"/>
  <c r="L348" i="37"/>
  <c r="K348" i="37"/>
  <c r="J348" i="37"/>
  <c r="I348" i="37"/>
  <c r="H348" i="37"/>
  <c r="G348" i="37"/>
  <c r="F348" i="37"/>
  <c r="E348" i="37"/>
  <c r="D348" i="37"/>
  <c r="AC347" i="37"/>
  <c r="AB347" i="37"/>
  <c r="AA347" i="37"/>
  <c r="Z347" i="37"/>
  <c r="Y347" i="37"/>
  <c r="X347" i="37"/>
  <c r="W347" i="37"/>
  <c r="V347" i="37"/>
  <c r="U347" i="37"/>
  <c r="T347" i="37"/>
  <c r="S347" i="37"/>
  <c r="R347" i="37"/>
  <c r="Q347" i="37"/>
  <c r="P347" i="37"/>
  <c r="O347" i="37"/>
  <c r="N347" i="37"/>
  <c r="M347" i="37"/>
  <c r="L347" i="37"/>
  <c r="K347" i="37"/>
  <c r="J347" i="37"/>
  <c r="I347" i="37"/>
  <c r="H347" i="37"/>
  <c r="G347" i="37"/>
  <c r="F347" i="37"/>
  <c r="E347" i="37"/>
  <c r="D347" i="37"/>
  <c r="AC346" i="37"/>
  <c r="AB346" i="37"/>
  <c r="AA346" i="37"/>
  <c r="Z346" i="37"/>
  <c r="Y346" i="37"/>
  <c r="X346" i="37"/>
  <c r="W346" i="37"/>
  <c r="V346" i="37"/>
  <c r="U346" i="37"/>
  <c r="T346" i="37"/>
  <c r="S346" i="37"/>
  <c r="R346" i="37"/>
  <c r="Q346" i="37"/>
  <c r="P346" i="37"/>
  <c r="O346" i="37"/>
  <c r="N346" i="37"/>
  <c r="M346" i="37"/>
  <c r="L346" i="37"/>
  <c r="K346" i="37"/>
  <c r="J346" i="37"/>
  <c r="I346" i="37"/>
  <c r="H346" i="37"/>
  <c r="G346" i="37"/>
  <c r="F346" i="37"/>
  <c r="E346" i="37"/>
  <c r="D346" i="37"/>
  <c r="AC345" i="37"/>
  <c r="AB345" i="37"/>
  <c r="AA345" i="37"/>
  <c r="Z345" i="37"/>
  <c r="Y345" i="37"/>
  <c r="X345" i="37"/>
  <c r="W345" i="37"/>
  <c r="V345" i="37"/>
  <c r="U345" i="37"/>
  <c r="T345" i="37"/>
  <c r="S345" i="37"/>
  <c r="R345" i="37"/>
  <c r="Q345" i="37"/>
  <c r="P345" i="37"/>
  <c r="O345" i="37"/>
  <c r="N345" i="37"/>
  <c r="M345" i="37"/>
  <c r="L345" i="37"/>
  <c r="K345" i="37"/>
  <c r="J345" i="37"/>
  <c r="I345" i="37"/>
  <c r="H345" i="37"/>
  <c r="G345" i="37"/>
  <c r="F345" i="37"/>
  <c r="E345" i="37"/>
  <c r="D345" i="37"/>
  <c r="AC344" i="37"/>
  <c r="AB344" i="37"/>
  <c r="AA344" i="37"/>
  <c r="Z344" i="37"/>
  <c r="Y344" i="37"/>
  <c r="X344" i="37"/>
  <c r="W344" i="37"/>
  <c r="V344" i="37"/>
  <c r="U344" i="37"/>
  <c r="T344" i="37"/>
  <c r="S344" i="37"/>
  <c r="R344" i="37"/>
  <c r="Q344" i="37"/>
  <c r="P344" i="37"/>
  <c r="O344" i="37"/>
  <c r="N344" i="37"/>
  <c r="M344" i="37"/>
  <c r="L344" i="37"/>
  <c r="K344" i="37"/>
  <c r="J344" i="37"/>
  <c r="I344" i="37"/>
  <c r="H344" i="37"/>
  <c r="G344" i="37"/>
  <c r="F344" i="37"/>
  <c r="E344" i="37"/>
  <c r="D344" i="37"/>
  <c r="AC343" i="37"/>
  <c r="AB343" i="37"/>
  <c r="AA343" i="37"/>
  <c r="Z343" i="37"/>
  <c r="Y343" i="37"/>
  <c r="X343" i="37"/>
  <c r="W343" i="37"/>
  <c r="V343" i="37"/>
  <c r="U343" i="37"/>
  <c r="T343" i="37"/>
  <c r="S343" i="37"/>
  <c r="R343" i="37"/>
  <c r="Q343" i="37"/>
  <c r="P343" i="37"/>
  <c r="O343" i="37"/>
  <c r="N343" i="37"/>
  <c r="M343" i="37"/>
  <c r="L343" i="37"/>
  <c r="K343" i="37"/>
  <c r="J343" i="37"/>
  <c r="I343" i="37"/>
  <c r="H343" i="37"/>
  <c r="G343" i="37"/>
  <c r="F343" i="37"/>
  <c r="E343" i="37"/>
  <c r="D343" i="37"/>
  <c r="AC342" i="37"/>
  <c r="AB342" i="37"/>
  <c r="AA342" i="37"/>
  <c r="Z342" i="37"/>
  <c r="Y342" i="37"/>
  <c r="X342" i="37"/>
  <c r="W342" i="37"/>
  <c r="V342" i="37"/>
  <c r="U342" i="37"/>
  <c r="T342" i="37"/>
  <c r="S342" i="37"/>
  <c r="R342" i="37"/>
  <c r="Q342" i="37"/>
  <c r="P342" i="37"/>
  <c r="O342" i="37"/>
  <c r="N342" i="37"/>
  <c r="M342" i="37"/>
  <c r="L342" i="37"/>
  <c r="K342" i="37"/>
  <c r="J342" i="37"/>
  <c r="I342" i="37"/>
  <c r="H342" i="37"/>
  <c r="G342" i="37"/>
  <c r="F342" i="37"/>
  <c r="E342" i="37"/>
  <c r="D342" i="37"/>
  <c r="AC341" i="37"/>
  <c r="AB341" i="37"/>
  <c r="AA341" i="37"/>
  <c r="Z341" i="37"/>
  <c r="Y341" i="37"/>
  <c r="X341" i="37"/>
  <c r="W341" i="37"/>
  <c r="V341" i="37"/>
  <c r="U341" i="37"/>
  <c r="T341" i="37"/>
  <c r="S341" i="37"/>
  <c r="R341" i="37"/>
  <c r="Q341" i="37"/>
  <c r="P341" i="37"/>
  <c r="O341" i="37"/>
  <c r="N341" i="37"/>
  <c r="M341" i="37"/>
  <c r="L341" i="37"/>
  <c r="K341" i="37"/>
  <c r="J341" i="37"/>
  <c r="I341" i="37"/>
  <c r="H341" i="37"/>
  <c r="G341" i="37"/>
  <c r="F341" i="37"/>
  <c r="E341" i="37"/>
  <c r="D341" i="37"/>
  <c r="AC340" i="37"/>
  <c r="AB340" i="37"/>
  <c r="AA340" i="37"/>
  <c r="Z340" i="37"/>
  <c r="Y340" i="37"/>
  <c r="X340" i="37"/>
  <c r="W340" i="37"/>
  <c r="V340" i="37"/>
  <c r="U340" i="37"/>
  <c r="T340" i="37"/>
  <c r="S340" i="37"/>
  <c r="R340" i="37"/>
  <c r="Q340" i="37"/>
  <c r="P340" i="37"/>
  <c r="O340" i="37"/>
  <c r="N340" i="37"/>
  <c r="M340" i="37"/>
  <c r="L340" i="37"/>
  <c r="K340" i="37"/>
  <c r="J340" i="37"/>
  <c r="I340" i="37"/>
  <c r="H340" i="37"/>
  <c r="G340" i="37"/>
  <c r="F340" i="37"/>
  <c r="E340" i="37"/>
  <c r="D340" i="37"/>
  <c r="AC339" i="37"/>
  <c r="AB339" i="37"/>
  <c r="AA339" i="37"/>
  <c r="Z339" i="37"/>
  <c r="Y339" i="37"/>
  <c r="X339" i="37"/>
  <c r="W339" i="37"/>
  <c r="V339" i="37"/>
  <c r="U339" i="37"/>
  <c r="T339" i="37"/>
  <c r="S339" i="37"/>
  <c r="R339" i="37"/>
  <c r="Q339" i="37"/>
  <c r="P339" i="37"/>
  <c r="O339" i="37"/>
  <c r="N339" i="37"/>
  <c r="M339" i="37"/>
  <c r="L339" i="37"/>
  <c r="K339" i="37"/>
  <c r="J339" i="37"/>
  <c r="I339" i="37"/>
  <c r="H339" i="37"/>
  <c r="G339" i="37"/>
  <c r="F339" i="37"/>
  <c r="E339" i="37"/>
  <c r="D339" i="37"/>
  <c r="AC338" i="37"/>
  <c r="AB338" i="37"/>
  <c r="AA338" i="37"/>
  <c r="Z338" i="37"/>
  <c r="Y338" i="37"/>
  <c r="X338" i="37"/>
  <c r="W338" i="37"/>
  <c r="V338" i="37"/>
  <c r="U338" i="37"/>
  <c r="T338" i="37"/>
  <c r="S338" i="37"/>
  <c r="R338" i="37"/>
  <c r="Q338" i="37"/>
  <c r="P338" i="37"/>
  <c r="O338" i="37"/>
  <c r="N338" i="37"/>
  <c r="M338" i="37"/>
  <c r="L338" i="37"/>
  <c r="K338" i="37"/>
  <c r="J338" i="37"/>
  <c r="I338" i="37"/>
  <c r="H338" i="37"/>
  <c r="G338" i="37"/>
  <c r="F338" i="37"/>
  <c r="E338" i="37"/>
  <c r="D338" i="37"/>
  <c r="AC337" i="37"/>
  <c r="AB337" i="37"/>
  <c r="AA337" i="37"/>
  <c r="Z337" i="37"/>
  <c r="Y337" i="37"/>
  <c r="X337" i="37"/>
  <c r="W337" i="37"/>
  <c r="V337" i="37"/>
  <c r="U337" i="37"/>
  <c r="T337" i="37"/>
  <c r="S337" i="37"/>
  <c r="R337" i="37"/>
  <c r="Q337" i="37"/>
  <c r="P337" i="37"/>
  <c r="O337" i="37"/>
  <c r="N337" i="37"/>
  <c r="M337" i="37"/>
  <c r="L337" i="37"/>
  <c r="K337" i="37"/>
  <c r="J337" i="37"/>
  <c r="I337" i="37"/>
  <c r="H337" i="37"/>
  <c r="G337" i="37"/>
  <c r="F337" i="37"/>
  <c r="E337" i="37"/>
  <c r="D337" i="37"/>
  <c r="AC336" i="37"/>
  <c r="AB336" i="37"/>
  <c r="AA336" i="37"/>
  <c r="Z336" i="37"/>
  <c r="Y336" i="37"/>
  <c r="X336" i="37"/>
  <c r="W336" i="37"/>
  <c r="V336" i="37"/>
  <c r="U336" i="37"/>
  <c r="T336" i="37"/>
  <c r="S336" i="37"/>
  <c r="R336" i="37"/>
  <c r="Q336" i="37"/>
  <c r="P336" i="37"/>
  <c r="O336" i="37"/>
  <c r="N336" i="37"/>
  <c r="M336" i="37"/>
  <c r="L336" i="37"/>
  <c r="K336" i="37"/>
  <c r="J336" i="37"/>
  <c r="I336" i="37"/>
  <c r="H336" i="37"/>
  <c r="G336" i="37"/>
  <c r="F336" i="37"/>
  <c r="E336" i="37"/>
  <c r="D336" i="37"/>
  <c r="AC335" i="37"/>
  <c r="AB335" i="37"/>
  <c r="AA335" i="37"/>
  <c r="Z335" i="37"/>
  <c r="Y335" i="37"/>
  <c r="X335" i="37"/>
  <c r="W335" i="37"/>
  <c r="V335" i="37"/>
  <c r="U335" i="37"/>
  <c r="T335" i="37"/>
  <c r="S335" i="37"/>
  <c r="R335" i="37"/>
  <c r="Q335" i="37"/>
  <c r="P335" i="37"/>
  <c r="O335" i="37"/>
  <c r="N335" i="37"/>
  <c r="M335" i="37"/>
  <c r="L335" i="37"/>
  <c r="K335" i="37"/>
  <c r="J335" i="37"/>
  <c r="I335" i="37"/>
  <c r="H335" i="37"/>
  <c r="G335" i="37"/>
  <c r="F335" i="37"/>
  <c r="E335" i="37"/>
  <c r="D335" i="37"/>
  <c r="AC334" i="37"/>
  <c r="AB334" i="37"/>
  <c r="AA334" i="37"/>
  <c r="Z334" i="37"/>
  <c r="Y334" i="37"/>
  <c r="X334" i="37"/>
  <c r="W334" i="37"/>
  <c r="V334" i="37"/>
  <c r="U334" i="37"/>
  <c r="T334" i="37"/>
  <c r="S334" i="37"/>
  <c r="R334" i="37"/>
  <c r="Q334" i="37"/>
  <c r="P334" i="37"/>
  <c r="O334" i="37"/>
  <c r="N334" i="37"/>
  <c r="M334" i="37"/>
  <c r="L334" i="37"/>
  <c r="K334" i="37"/>
  <c r="J334" i="37"/>
  <c r="I334" i="37"/>
  <c r="H334" i="37"/>
  <c r="G334" i="37"/>
  <c r="F334" i="37"/>
  <c r="E334" i="37"/>
  <c r="D334" i="37"/>
  <c r="AC333" i="37"/>
  <c r="AB333" i="37"/>
  <c r="AA333" i="37"/>
  <c r="Z333" i="37"/>
  <c r="Y333" i="37"/>
  <c r="X333" i="37"/>
  <c r="W333" i="37"/>
  <c r="V333" i="37"/>
  <c r="U333" i="37"/>
  <c r="T333" i="37"/>
  <c r="S333" i="37"/>
  <c r="R333" i="37"/>
  <c r="Q333" i="37"/>
  <c r="P333" i="37"/>
  <c r="O333" i="37"/>
  <c r="N333" i="37"/>
  <c r="M333" i="37"/>
  <c r="L333" i="37"/>
  <c r="K333" i="37"/>
  <c r="J333" i="37"/>
  <c r="I333" i="37"/>
  <c r="H333" i="37"/>
  <c r="G333" i="37"/>
  <c r="F333" i="37"/>
  <c r="E333" i="37"/>
  <c r="D333" i="37"/>
  <c r="AC332" i="37"/>
  <c r="AB332" i="37"/>
  <c r="AA332" i="37"/>
  <c r="Z332" i="37"/>
  <c r="Y332" i="37"/>
  <c r="X332" i="37"/>
  <c r="W332" i="37"/>
  <c r="V332" i="37"/>
  <c r="U332" i="37"/>
  <c r="T332" i="37"/>
  <c r="S332" i="37"/>
  <c r="R332" i="37"/>
  <c r="Q332" i="37"/>
  <c r="P332" i="37"/>
  <c r="O332" i="37"/>
  <c r="N332" i="37"/>
  <c r="M332" i="37"/>
  <c r="L332" i="37"/>
  <c r="K332" i="37"/>
  <c r="J332" i="37"/>
  <c r="I332" i="37"/>
  <c r="H332" i="37"/>
  <c r="G332" i="37"/>
  <c r="F332" i="37"/>
  <c r="E332" i="37"/>
  <c r="D332" i="37"/>
  <c r="AC331" i="37"/>
  <c r="AB331" i="37"/>
  <c r="AA331" i="37"/>
  <c r="Z331" i="37"/>
  <c r="Y331" i="37"/>
  <c r="X331" i="37"/>
  <c r="W331" i="37"/>
  <c r="V331" i="37"/>
  <c r="U331" i="37"/>
  <c r="T331" i="37"/>
  <c r="S331" i="37"/>
  <c r="R331" i="37"/>
  <c r="Q331" i="37"/>
  <c r="P331" i="37"/>
  <c r="O331" i="37"/>
  <c r="N331" i="37"/>
  <c r="M331" i="37"/>
  <c r="L331" i="37"/>
  <c r="K331" i="37"/>
  <c r="J331" i="37"/>
  <c r="I331" i="37"/>
  <c r="H331" i="37"/>
  <c r="G331" i="37"/>
  <c r="F331" i="37"/>
  <c r="E331" i="37"/>
  <c r="D331" i="37"/>
  <c r="AC330" i="37"/>
  <c r="AB330" i="37"/>
  <c r="AA330" i="37"/>
  <c r="Z330" i="37"/>
  <c r="Y330" i="37"/>
  <c r="X330" i="37"/>
  <c r="W330" i="37"/>
  <c r="V330" i="37"/>
  <c r="U330" i="37"/>
  <c r="T330" i="37"/>
  <c r="S330" i="37"/>
  <c r="R330" i="37"/>
  <c r="Q330" i="37"/>
  <c r="P330" i="37"/>
  <c r="O330" i="37"/>
  <c r="N330" i="37"/>
  <c r="M330" i="37"/>
  <c r="L330" i="37"/>
  <c r="K330" i="37"/>
  <c r="J330" i="37"/>
  <c r="I330" i="37"/>
  <c r="H330" i="37"/>
  <c r="G330" i="37"/>
  <c r="F330" i="37"/>
  <c r="E330" i="37"/>
  <c r="D330" i="37"/>
  <c r="AC329" i="37"/>
  <c r="AB329" i="37"/>
  <c r="AA329" i="37"/>
  <c r="Z329" i="37"/>
  <c r="Y329" i="37"/>
  <c r="X329" i="37"/>
  <c r="W329" i="37"/>
  <c r="V329" i="37"/>
  <c r="U329" i="37"/>
  <c r="T329" i="37"/>
  <c r="S329" i="37"/>
  <c r="R329" i="37"/>
  <c r="Q329" i="37"/>
  <c r="P329" i="37"/>
  <c r="O329" i="37"/>
  <c r="N329" i="37"/>
  <c r="M329" i="37"/>
  <c r="L329" i="37"/>
  <c r="K329" i="37"/>
  <c r="J329" i="37"/>
  <c r="I329" i="37"/>
  <c r="H329" i="37"/>
  <c r="G329" i="37"/>
  <c r="F329" i="37"/>
  <c r="E329" i="37"/>
  <c r="D329" i="37"/>
  <c r="AC328" i="37"/>
  <c r="AB328" i="37"/>
  <c r="AA328" i="37"/>
  <c r="Z328" i="37"/>
  <c r="Y328" i="37"/>
  <c r="X328" i="37"/>
  <c r="W328" i="37"/>
  <c r="V328" i="37"/>
  <c r="U328" i="37"/>
  <c r="T328" i="37"/>
  <c r="S328" i="37"/>
  <c r="R328" i="37"/>
  <c r="Q328" i="37"/>
  <c r="P328" i="37"/>
  <c r="O328" i="37"/>
  <c r="N328" i="37"/>
  <c r="M328" i="37"/>
  <c r="L328" i="37"/>
  <c r="K328" i="37"/>
  <c r="J328" i="37"/>
  <c r="I328" i="37"/>
  <c r="H328" i="37"/>
  <c r="G328" i="37"/>
  <c r="F328" i="37"/>
  <c r="E328" i="37"/>
  <c r="D328" i="37"/>
  <c r="AC327" i="37"/>
  <c r="AB327" i="37"/>
  <c r="AA327" i="37"/>
  <c r="Z327" i="37"/>
  <c r="Y327" i="37"/>
  <c r="X327" i="37"/>
  <c r="W327" i="37"/>
  <c r="V327" i="37"/>
  <c r="U327" i="37"/>
  <c r="T327" i="37"/>
  <c r="S327" i="37"/>
  <c r="R327" i="37"/>
  <c r="Q327" i="37"/>
  <c r="P327" i="37"/>
  <c r="O327" i="37"/>
  <c r="N327" i="37"/>
  <c r="M327" i="37"/>
  <c r="L327" i="37"/>
  <c r="K327" i="37"/>
  <c r="J327" i="37"/>
  <c r="I327" i="37"/>
  <c r="H327" i="37"/>
  <c r="G327" i="37"/>
  <c r="F327" i="37"/>
  <c r="E327" i="37"/>
  <c r="D327" i="37"/>
  <c r="AC326" i="37"/>
  <c r="AB326" i="37"/>
  <c r="AA326" i="37"/>
  <c r="Z326" i="37"/>
  <c r="Y326" i="37"/>
  <c r="X326" i="37"/>
  <c r="W326" i="37"/>
  <c r="V326" i="37"/>
  <c r="U326" i="37"/>
  <c r="T326" i="37"/>
  <c r="S326" i="37"/>
  <c r="R326" i="37"/>
  <c r="Q326" i="37"/>
  <c r="P326" i="37"/>
  <c r="O326" i="37"/>
  <c r="N326" i="37"/>
  <c r="M326" i="37"/>
  <c r="L326" i="37"/>
  <c r="K326" i="37"/>
  <c r="J326" i="37"/>
  <c r="I326" i="37"/>
  <c r="H326" i="37"/>
  <c r="G326" i="37"/>
  <c r="F326" i="37"/>
  <c r="E326" i="37"/>
  <c r="D326" i="37"/>
  <c r="AC325" i="37"/>
  <c r="AB325" i="37"/>
  <c r="AA325" i="37"/>
  <c r="Z325" i="37"/>
  <c r="Y325" i="37"/>
  <c r="X325" i="37"/>
  <c r="W325" i="37"/>
  <c r="V325" i="37"/>
  <c r="U325" i="37"/>
  <c r="T325" i="37"/>
  <c r="S325" i="37"/>
  <c r="R325" i="37"/>
  <c r="Q325" i="37"/>
  <c r="P325" i="37"/>
  <c r="O325" i="37"/>
  <c r="N325" i="37"/>
  <c r="M325" i="37"/>
  <c r="L325" i="37"/>
  <c r="K325" i="37"/>
  <c r="J325" i="37"/>
  <c r="I325" i="37"/>
  <c r="H325" i="37"/>
  <c r="G325" i="37"/>
  <c r="F325" i="37"/>
  <c r="E325" i="37"/>
  <c r="D325" i="37"/>
  <c r="AC324" i="37"/>
  <c r="AB324" i="37"/>
  <c r="AA324" i="37"/>
  <c r="Z324" i="37"/>
  <c r="Y324" i="37"/>
  <c r="X324" i="37"/>
  <c r="W324" i="37"/>
  <c r="V324" i="37"/>
  <c r="U324" i="37"/>
  <c r="T324" i="37"/>
  <c r="S324" i="37"/>
  <c r="R324" i="37"/>
  <c r="Q324" i="37"/>
  <c r="P324" i="37"/>
  <c r="O324" i="37"/>
  <c r="N324" i="37"/>
  <c r="M324" i="37"/>
  <c r="L324" i="37"/>
  <c r="K324" i="37"/>
  <c r="J324" i="37"/>
  <c r="I324" i="37"/>
  <c r="H324" i="37"/>
  <c r="G324" i="37"/>
  <c r="F324" i="37"/>
  <c r="E324" i="37"/>
  <c r="D324" i="37"/>
  <c r="AC323" i="37"/>
  <c r="AB323" i="37"/>
  <c r="AA323" i="37"/>
  <c r="Z323" i="37"/>
  <c r="Y323" i="37"/>
  <c r="X323" i="37"/>
  <c r="W323" i="37"/>
  <c r="V323" i="37"/>
  <c r="U323" i="37"/>
  <c r="T323" i="37"/>
  <c r="S323" i="37"/>
  <c r="R323" i="37"/>
  <c r="Q323" i="37"/>
  <c r="P323" i="37"/>
  <c r="O323" i="37"/>
  <c r="N323" i="37"/>
  <c r="M323" i="37"/>
  <c r="L323" i="37"/>
  <c r="K323" i="37"/>
  <c r="J323" i="37"/>
  <c r="I323" i="37"/>
  <c r="H323" i="37"/>
  <c r="G323" i="37"/>
  <c r="F323" i="37"/>
  <c r="E323" i="37"/>
  <c r="D323" i="37"/>
  <c r="AC322" i="37"/>
  <c r="AB322" i="37"/>
  <c r="AA322" i="37"/>
  <c r="Z322" i="37"/>
  <c r="Y322" i="37"/>
  <c r="X322" i="37"/>
  <c r="W322" i="37"/>
  <c r="V322" i="37"/>
  <c r="U322" i="37"/>
  <c r="T322" i="37"/>
  <c r="S322" i="37"/>
  <c r="R322" i="37"/>
  <c r="Q322" i="37"/>
  <c r="P322" i="37"/>
  <c r="O322" i="37"/>
  <c r="N322" i="37"/>
  <c r="M322" i="37"/>
  <c r="L322" i="37"/>
  <c r="K322" i="37"/>
  <c r="J322" i="37"/>
  <c r="I322" i="37"/>
  <c r="H322" i="37"/>
  <c r="G322" i="37"/>
  <c r="F322" i="37"/>
  <c r="E322" i="37"/>
  <c r="D322" i="37"/>
  <c r="AC321" i="37"/>
  <c r="AB321" i="37"/>
  <c r="AA321" i="37"/>
  <c r="Z321" i="37"/>
  <c r="Y321" i="37"/>
  <c r="X321" i="37"/>
  <c r="W321" i="37"/>
  <c r="V321" i="37"/>
  <c r="U321" i="37"/>
  <c r="T321" i="37"/>
  <c r="S321" i="37"/>
  <c r="R321" i="37"/>
  <c r="Q321" i="37"/>
  <c r="P321" i="37"/>
  <c r="O321" i="37"/>
  <c r="N321" i="37"/>
  <c r="M321" i="37"/>
  <c r="L321" i="37"/>
  <c r="K321" i="37"/>
  <c r="J321" i="37"/>
  <c r="I321" i="37"/>
  <c r="H321" i="37"/>
  <c r="G321" i="37"/>
  <c r="F321" i="37"/>
  <c r="E321" i="37"/>
  <c r="D321" i="37"/>
  <c r="AC320" i="37"/>
  <c r="AB320" i="37"/>
  <c r="AA320" i="37"/>
  <c r="Z320" i="37"/>
  <c r="Y320" i="37"/>
  <c r="X320" i="37"/>
  <c r="W320" i="37"/>
  <c r="V320" i="37"/>
  <c r="U320" i="37"/>
  <c r="T320" i="37"/>
  <c r="S320" i="37"/>
  <c r="R320" i="37"/>
  <c r="Q320" i="37"/>
  <c r="P320" i="37"/>
  <c r="O320" i="37"/>
  <c r="N320" i="37"/>
  <c r="M320" i="37"/>
  <c r="L320" i="37"/>
  <c r="K320" i="37"/>
  <c r="J320" i="37"/>
  <c r="I320" i="37"/>
  <c r="H320" i="37"/>
  <c r="G320" i="37"/>
  <c r="F320" i="37"/>
  <c r="E320" i="37"/>
  <c r="D320" i="37"/>
  <c r="AC319" i="37"/>
  <c r="AB319" i="37"/>
  <c r="AA319" i="37"/>
  <c r="Z319" i="37"/>
  <c r="Y319" i="37"/>
  <c r="X319" i="37"/>
  <c r="W319" i="37"/>
  <c r="V319" i="37"/>
  <c r="U319" i="37"/>
  <c r="T319" i="37"/>
  <c r="S319" i="37"/>
  <c r="R319" i="37"/>
  <c r="Q319" i="37"/>
  <c r="P319" i="37"/>
  <c r="O319" i="37"/>
  <c r="N319" i="37"/>
  <c r="M319" i="37"/>
  <c r="L319" i="37"/>
  <c r="K319" i="37"/>
  <c r="J319" i="37"/>
  <c r="I319" i="37"/>
  <c r="H319" i="37"/>
  <c r="G319" i="37"/>
  <c r="F319" i="37"/>
  <c r="E319" i="37"/>
  <c r="D319" i="37"/>
  <c r="AC318" i="37"/>
  <c r="AB318" i="37"/>
  <c r="AA318" i="37"/>
  <c r="Z318" i="37"/>
  <c r="Y318" i="37"/>
  <c r="X318" i="37"/>
  <c r="W318" i="37"/>
  <c r="V318" i="37"/>
  <c r="U318" i="37"/>
  <c r="T318" i="37"/>
  <c r="S318" i="37"/>
  <c r="R318" i="37"/>
  <c r="Q318" i="37"/>
  <c r="P318" i="37"/>
  <c r="O318" i="37"/>
  <c r="N318" i="37"/>
  <c r="M318" i="37"/>
  <c r="L318" i="37"/>
  <c r="K318" i="37"/>
  <c r="J318" i="37"/>
  <c r="I318" i="37"/>
  <c r="H318" i="37"/>
  <c r="G318" i="37"/>
  <c r="F318" i="37"/>
  <c r="E318" i="37"/>
  <c r="D318" i="37"/>
  <c r="AC317" i="37"/>
  <c r="AB317" i="37"/>
  <c r="AA317" i="37"/>
  <c r="Z317" i="37"/>
  <c r="Y317" i="37"/>
  <c r="X317" i="37"/>
  <c r="W317" i="37"/>
  <c r="V317" i="37"/>
  <c r="U317" i="37"/>
  <c r="T317" i="37"/>
  <c r="S317" i="37"/>
  <c r="R317" i="37"/>
  <c r="Q317" i="37"/>
  <c r="P317" i="37"/>
  <c r="O317" i="37"/>
  <c r="N317" i="37"/>
  <c r="M317" i="37"/>
  <c r="L317" i="37"/>
  <c r="K317" i="37"/>
  <c r="J317" i="37"/>
  <c r="I317" i="37"/>
  <c r="H317" i="37"/>
  <c r="G317" i="37"/>
  <c r="F317" i="37"/>
  <c r="E317" i="37"/>
  <c r="D317" i="37"/>
  <c r="AC316" i="37"/>
  <c r="AB316" i="37"/>
  <c r="AA316" i="37"/>
  <c r="Z316" i="37"/>
  <c r="Y316" i="37"/>
  <c r="X316" i="37"/>
  <c r="W316" i="37"/>
  <c r="V316" i="37"/>
  <c r="U316" i="37"/>
  <c r="T316" i="37"/>
  <c r="S316" i="37"/>
  <c r="R316" i="37"/>
  <c r="Q316" i="37"/>
  <c r="P316" i="37"/>
  <c r="O316" i="37"/>
  <c r="N316" i="37"/>
  <c r="M316" i="37"/>
  <c r="L316" i="37"/>
  <c r="K316" i="37"/>
  <c r="J316" i="37"/>
  <c r="I316" i="37"/>
  <c r="H316" i="37"/>
  <c r="G316" i="37"/>
  <c r="F316" i="37"/>
  <c r="E316" i="37"/>
  <c r="D316" i="37"/>
  <c r="AC315" i="37"/>
  <c r="AB315" i="37"/>
  <c r="AA315" i="37"/>
  <c r="Z315" i="37"/>
  <c r="Y315" i="37"/>
  <c r="X315" i="37"/>
  <c r="W315" i="37"/>
  <c r="V315" i="37"/>
  <c r="U315" i="37"/>
  <c r="T315" i="37"/>
  <c r="S315" i="37"/>
  <c r="R315" i="37"/>
  <c r="Q315" i="37"/>
  <c r="P315" i="37"/>
  <c r="O315" i="37"/>
  <c r="N315" i="37"/>
  <c r="M315" i="37"/>
  <c r="L315" i="37"/>
  <c r="K315" i="37"/>
  <c r="J315" i="37"/>
  <c r="I315" i="37"/>
  <c r="H315" i="37"/>
  <c r="G315" i="37"/>
  <c r="F315" i="37"/>
  <c r="E315" i="37"/>
  <c r="D315" i="37"/>
  <c r="AC314" i="37"/>
  <c r="AB314" i="37"/>
  <c r="AA314" i="37"/>
  <c r="Z314" i="37"/>
  <c r="Y314" i="37"/>
  <c r="X314" i="37"/>
  <c r="W314" i="37"/>
  <c r="V314" i="37"/>
  <c r="U314" i="37"/>
  <c r="T314" i="37"/>
  <c r="S314" i="37"/>
  <c r="R314" i="37"/>
  <c r="Q314" i="37"/>
  <c r="P314" i="37"/>
  <c r="O314" i="37"/>
  <c r="N314" i="37"/>
  <c r="M314" i="37"/>
  <c r="L314" i="37"/>
  <c r="K314" i="37"/>
  <c r="J314" i="37"/>
  <c r="I314" i="37"/>
  <c r="H314" i="37"/>
  <c r="G314" i="37"/>
  <c r="F314" i="37"/>
  <c r="E314" i="37"/>
  <c r="D314" i="37"/>
  <c r="AC313" i="37"/>
  <c r="AB313" i="37"/>
  <c r="AA313" i="37"/>
  <c r="Z313" i="37"/>
  <c r="Y313" i="37"/>
  <c r="X313" i="37"/>
  <c r="W313" i="37"/>
  <c r="V313" i="37"/>
  <c r="U313" i="37"/>
  <c r="T313" i="37"/>
  <c r="S313" i="37"/>
  <c r="R313" i="37"/>
  <c r="Q313" i="37"/>
  <c r="P313" i="37"/>
  <c r="O313" i="37"/>
  <c r="N313" i="37"/>
  <c r="M313" i="37"/>
  <c r="L313" i="37"/>
  <c r="K313" i="37"/>
  <c r="J313" i="37"/>
  <c r="I313" i="37"/>
  <c r="H313" i="37"/>
  <c r="G313" i="37"/>
  <c r="F313" i="37"/>
  <c r="E313" i="37"/>
  <c r="D313" i="37"/>
  <c r="AC312" i="37"/>
  <c r="AB312" i="37"/>
  <c r="AA312" i="37"/>
  <c r="Z312" i="37"/>
  <c r="Y312" i="37"/>
  <c r="X312" i="37"/>
  <c r="W312" i="37"/>
  <c r="V312" i="37"/>
  <c r="U312" i="37"/>
  <c r="T312" i="37"/>
  <c r="S312" i="37"/>
  <c r="R312" i="37"/>
  <c r="Q312" i="37"/>
  <c r="P312" i="37"/>
  <c r="O312" i="37"/>
  <c r="N312" i="37"/>
  <c r="M312" i="37"/>
  <c r="L312" i="37"/>
  <c r="K312" i="37"/>
  <c r="J312" i="37"/>
  <c r="I312" i="37"/>
  <c r="H312" i="37"/>
  <c r="G312" i="37"/>
  <c r="F312" i="37"/>
  <c r="E312" i="37"/>
  <c r="D312" i="37"/>
  <c r="AC311" i="37"/>
  <c r="AB311" i="37"/>
  <c r="AA311" i="37"/>
  <c r="Z311" i="37"/>
  <c r="Y311" i="37"/>
  <c r="X311" i="37"/>
  <c r="W311" i="37"/>
  <c r="V311" i="37"/>
  <c r="U311" i="37"/>
  <c r="T311" i="37"/>
  <c r="S311" i="37"/>
  <c r="R311" i="37"/>
  <c r="Q311" i="37"/>
  <c r="P311" i="37"/>
  <c r="O311" i="37"/>
  <c r="N311" i="37"/>
  <c r="M311" i="37"/>
  <c r="L311" i="37"/>
  <c r="K311" i="37"/>
  <c r="J311" i="37"/>
  <c r="I311" i="37"/>
  <c r="H311" i="37"/>
  <c r="G311" i="37"/>
  <c r="F311" i="37"/>
  <c r="E311" i="37"/>
  <c r="D311" i="37"/>
  <c r="AC310" i="37"/>
  <c r="AB310" i="37"/>
  <c r="AA310" i="37"/>
  <c r="Z310" i="37"/>
  <c r="Y310" i="37"/>
  <c r="X310" i="37"/>
  <c r="W310" i="37"/>
  <c r="V310" i="37"/>
  <c r="U310" i="37"/>
  <c r="T310" i="37"/>
  <c r="S310" i="37"/>
  <c r="R310" i="37"/>
  <c r="Q310" i="37"/>
  <c r="P310" i="37"/>
  <c r="O310" i="37"/>
  <c r="N310" i="37"/>
  <c r="M310" i="37"/>
  <c r="L310" i="37"/>
  <c r="K310" i="37"/>
  <c r="J310" i="37"/>
  <c r="I310" i="37"/>
  <c r="H310" i="37"/>
  <c r="G310" i="37"/>
  <c r="F310" i="37"/>
  <c r="E310" i="37"/>
  <c r="D310" i="37"/>
  <c r="AC309" i="37"/>
  <c r="AB309" i="37"/>
  <c r="AA309" i="37"/>
  <c r="Z309" i="37"/>
  <c r="Y309" i="37"/>
  <c r="X309" i="37"/>
  <c r="W309" i="37"/>
  <c r="V309" i="37"/>
  <c r="U309" i="37"/>
  <c r="T309" i="37"/>
  <c r="S309" i="37"/>
  <c r="R309" i="37"/>
  <c r="Q309" i="37"/>
  <c r="P309" i="37"/>
  <c r="O309" i="37"/>
  <c r="N309" i="37"/>
  <c r="M309" i="37"/>
  <c r="L309" i="37"/>
  <c r="K309" i="37"/>
  <c r="J309" i="37"/>
  <c r="I309" i="37"/>
  <c r="H309" i="37"/>
  <c r="G309" i="37"/>
  <c r="F309" i="37"/>
  <c r="E309" i="37"/>
  <c r="D309" i="37"/>
  <c r="AC308" i="37"/>
  <c r="AB308" i="37"/>
  <c r="AA308" i="37"/>
  <c r="Z308" i="37"/>
  <c r="Y308" i="37"/>
  <c r="X308" i="37"/>
  <c r="W308" i="37"/>
  <c r="V308" i="37"/>
  <c r="U308" i="37"/>
  <c r="T308" i="37"/>
  <c r="S308" i="37"/>
  <c r="R308" i="37"/>
  <c r="Q308" i="37"/>
  <c r="P308" i="37"/>
  <c r="O308" i="37"/>
  <c r="N308" i="37"/>
  <c r="M308" i="37"/>
  <c r="L308" i="37"/>
  <c r="K308" i="37"/>
  <c r="J308" i="37"/>
  <c r="I308" i="37"/>
  <c r="H308" i="37"/>
  <c r="G308" i="37"/>
  <c r="F308" i="37"/>
  <c r="E308" i="37"/>
  <c r="D308" i="37"/>
  <c r="AC307" i="37"/>
  <c r="AB307" i="37"/>
  <c r="AA307" i="37"/>
  <c r="Z307" i="37"/>
  <c r="Y307" i="37"/>
  <c r="X307" i="37"/>
  <c r="W307" i="37"/>
  <c r="V307" i="37"/>
  <c r="U307" i="37"/>
  <c r="T307" i="37"/>
  <c r="S307" i="37"/>
  <c r="R307" i="37"/>
  <c r="Q307" i="37"/>
  <c r="P307" i="37"/>
  <c r="O307" i="37"/>
  <c r="N307" i="37"/>
  <c r="M307" i="37"/>
  <c r="L307" i="37"/>
  <c r="K307" i="37"/>
  <c r="J307" i="37"/>
  <c r="I307" i="37"/>
  <c r="H307" i="37"/>
  <c r="G307" i="37"/>
  <c r="F307" i="37"/>
  <c r="E307" i="37"/>
  <c r="D307" i="37"/>
  <c r="AC306" i="37"/>
  <c r="AB306" i="37"/>
  <c r="AA306" i="37"/>
  <c r="Z306" i="37"/>
  <c r="Y306" i="37"/>
  <c r="X306" i="37"/>
  <c r="W306" i="37"/>
  <c r="V306" i="37"/>
  <c r="U306" i="37"/>
  <c r="T306" i="37"/>
  <c r="S306" i="37"/>
  <c r="R306" i="37"/>
  <c r="Q306" i="37"/>
  <c r="P306" i="37"/>
  <c r="O306" i="37"/>
  <c r="N306" i="37"/>
  <c r="M306" i="37"/>
  <c r="L306" i="37"/>
  <c r="K306" i="37"/>
  <c r="J306" i="37"/>
  <c r="I306" i="37"/>
  <c r="H306" i="37"/>
  <c r="G306" i="37"/>
  <c r="F306" i="37"/>
  <c r="E306" i="37"/>
  <c r="D306" i="37"/>
  <c r="AC305" i="37"/>
  <c r="AB305" i="37"/>
  <c r="AA305" i="37"/>
  <c r="Z305" i="37"/>
  <c r="Y305" i="37"/>
  <c r="X305" i="37"/>
  <c r="W305" i="37"/>
  <c r="V305" i="37"/>
  <c r="U305" i="37"/>
  <c r="T305" i="37"/>
  <c r="S305" i="37"/>
  <c r="R305" i="37"/>
  <c r="Q305" i="37"/>
  <c r="P305" i="37"/>
  <c r="O305" i="37"/>
  <c r="N305" i="37"/>
  <c r="M305" i="37"/>
  <c r="L305" i="37"/>
  <c r="K305" i="37"/>
  <c r="J305" i="37"/>
  <c r="I305" i="37"/>
  <c r="H305" i="37"/>
  <c r="G305" i="37"/>
  <c r="F305" i="37"/>
  <c r="E305" i="37"/>
  <c r="D305" i="37"/>
  <c r="AC304" i="37"/>
  <c r="AB304" i="37"/>
  <c r="AA304" i="37"/>
  <c r="Z304" i="37"/>
  <c r="Y304" i="37"/>
  <c r="X304" i="37"/>
  <c r="W304" i="37"/>
  <c r="V304" i="37"/>
  <c r="U304" i="37"/>
  <c r="T304" i="37"/>
  <c r="S304" i="37"/>
  <c r="R304" i="37"/>
  <c r="Q304" i="37"/>
  <c r="P304" i="37"/>
  <c r="O304" i="37"/>
  <c r="N304" i="37"/>
  <c r="M304" i="37"/>
  <c r="L304" i="37"/>
  <c r="K304" i="37"/>
  <c r="J304" i="37"/>
  <c r="I304" i="37"/>
  <c r="H304" i="37"/>
  <c r="G304" i="37"/>
  <c r="F304" i="37"/>
  <c r="E304" i="37"/>
  <c r="D304" i="37"/>
  <c r="AC303" i="37"/>
  <c r="AB303" i="37"/>
  <c r="AA303" i="37"/>
  <c r="Z303" i="37"/>
  <c r="Y303" i="37"/>
  <c r="X303" i="37"/>
  <c r="W303" i="37"/>
  <c r="V303" i="37"/>
  <c r="U303" i="37"/>
  <c r="T303" i="37"/>
  <c r="S303" i="37"/>
  <c r="R303" i="37"/>
  <c r="Q303" i="37"/>
  <c r="P303" i="37"/>
  <c r="O303" i="37"/>
  <c r="N303" i="37"/>
  <c r="M303" i="37"/>
  <c r="L303" i="37"/>
  <c r="K303" i="37"/>
  <c r="J303" i="37"/>
  <c r="I303" i="37"/>
  <c r="H303" i="37"/>
  <c r="G303" i="37"/>
  <c r="F303" i="37"/>
  <c r="E303" i="37"/>
  <c r="D303" i="37"/>
  <c r="C30" i="9"/>
  <c r="D30" i="9"/>
  <c r="E30" i="9"/>
  <c r="F30" i="9"/>
  <c r="G30" i="9"/>
  <c r="H30" i="9"/>
  <c r="I30" i="9"/>
  <c r="J30" i="9"/>
  <c r="K30" i="9"/>
  <c r="L30" i="9"/>
  <c r="M30" i="9"/>
  <c r="N30" i="9"/>
  <c r="O30" i="9"/>
  <c r="P30" i="9"/>
  <c r="Q30" i="9"/>
  <c r="R30" i="9"/>
  <c r="S30" i="9"/>
  <c r="T30" i="9"/>
  <c r="U30" i="9"/>
  <c r="V30" i="9"/>
  <c r="W30" i="9"/>
  <c r="X30" i="9"/>
  <c r="Y30" i="9"/>
  <c r="Z30" i="9"/>
  <c r="AA30" i="9"/>
  <c r="B30" i="9"/>
  <c r="D2" i="30"/>
  <c r="E2" i="30"/>
  <c r="F2" i="30"/>
  <c r="G2" i="30"/>
  <c r="H2" i="30"/>
  <c r="I2" i="30"/>
  <c r="J2" i="30"/>
  <c r="K2" i="30"/>
  <c r="L2" i="30"/>
  <c r="M2" i="30"/>
  <c r="N2" i="30"/>
  <c r="O2" i="30"/>
  <c r="P2" i="30"/>
  <c r="Q2" i="30"/>
  <c r="R2" i="30"/>
  <c r="S2" i="30"/>
  <c r="T2" i="30"/>
  <c r="U2" i="30"/>
  <c r="V2" i="30"/>
  <c r="W2" i="30"/>
  <c r="X2" i="30"/>
  <c r="C2" i="30"/>
  <c r="C29" i="9"/>
  <c r="D29" i="9"/>
  <c r="E29" i="9"/>
  <c r="F29" i="9"/>
  <c r="G29" i="9"/>
  <c r="H29" i="9"/>
  <c r="I29" i="9"/>
  <c r="J29" i="9"/>
  <c r="K29" i="9"/>
  <c r="L29" i="9"/>
  <c r="M29" i="9"/>
  <c r="N29" i="9"/>
  <c r="O29" i="9"/>
  <c r="P29" i="9"/>
  <c r="Q29" i="9"/>
  <c r="R29" i="9"/>
  <c r="S29" i="9"/>
  <c r="T29" i="9"/>
  <c r="U29" i="9"/>
  <c r="V29" i="9"/>
  <c r="W29" i="9"/>
  <c r="X29" i="9"/>
  <c r="Y29" i="9"/>
  <c r="Z29" i="9"/>
  <c r="AA29" i="9"/>
  <c r="B29" i="9"/>
  <c r="AC452" i="35"/>
  <c r="AB452" i="35"/>
  <c r="AA452" i="35"/>
  <c r="Z452" i="35"/>
  <c r="Y452" i="35"/>
  <c r="X452" i="35"/>
  <c r="W452" i="35"/>
  <c r="V452" i="35"/>
  <c r="U452" i="35"/>
  <c r="T452" i="35"/>
  <c r="S452" i="35"/>
  <c r="R452" i="35"/>
  <c r="Q452" i="35"/>
  <c r="P452" i="35"/>
  <c r="O452" i="35"/>
  <c r="N452" i="35"/>
  <c r="M452" i="35"/>
  <c r="L452" i="35"/>
  <c r="K452" i="35"/>
  <c r="J452" i="35"/>
  <c r="I452" i="35"/>
  <c r="H452" i="35"/>
  <c r="G452" i="35"/>
  <c r="F452" i="35"/>
  <c r="E452" i="35"/>
  <c r="D452" i="35"/>
  <c r="AC451" i="35"/>
  <c r="AB451" i="35"/>
  <c r="AA451" i="35"/>
  <c r="Z451" i="35"/>
  <c r="Y451" i="35"/>
  <c r="X451" i="35"/>
  <c r="W451" i="35"/>
  <c r="V451" i="35"/>
  <c r="U451" i="35"/>
  <c r="T451" i="35"/>
  <c r="S451" i="35"/>
  <c r="R451" i="35"/>
  <c r="Q451" i="35"/>
  <c r="P451" i="35"/>
  <c r="O451" i="35"/>
  <c r="N451" i="35"/>
  <c r="M451" i="35"/>
  <c r="L451" i="35"/>
  <c r="K451" i="35"/>
  <c r="J451" i="35"/>
  <c r="I451" i="35"/>
  <c r="H451" i="35"/>
  <c r="G451" i="35"/>
  <c r="F451" i="35"/>
  <c r="E451" i="35"/>
  <c r="D451" i="35"/>
  <c r="AC450" i="35"/>
  <c r="AB450" i="35"/>
  <c r="AA450" i="35"/>
  <c r="Z450" i="35"/>
  <c r="Y450" i="35"/>
  <c r="X450" i="35"/>
  <c r="W450" i="35"/>
  <c r="V450" i="35"/>
  <c r="U450" i="35"/>
  <c r="T450" i="35"/>
  <c r="S450" i="35"/>
  <c r="R450" i="35"/>
  <c r="Q450" i="35"/>
  <c r="P450" i="35"/>
  <c r="O450" i="35"/>
  <c r="N450" i="35"/>
  <c r="M450" i="35"/>
  <c r="L450" i="35"/>
  <c r="K450" i="35"/>
  <c r="J450" i="35"/>
  <c r="I450" i="35"/>
  <c r="H450" i="35"/>
  <c r="G450" i="35"/>
  <c r="F450" i="35"/>
  <c r="E450" i="35"/>
  <c r="D450" i="35"/>
  <c r="AC449" i="35"/>
  <c r="AB449" i="35"/>
  <c r="AA449" i="35"/>
  <c r="Z449" i="35"/>
  <c r="Y449" i="35"/>
  <c r="X449" i="35"/>
  <c r="W449" i="35"/>
  <c r="V449" i="35"/>
  <c r="U449" i="35"/>
  <c r="T449" i="35"/>
  <c r="S449" i="35"/>
  <c r="R449" i="35"/>
  <c r="Q449" i="35"/>
  <c r="P449" i="35"/>
  <c r="O449" i="35"/>
  <c r="N449" i="35"/>
  <c r="M449" i="35"/>
  <c r="L449" i="35"/>
  <c r="K449" i="35"/>
  <c r="J449" i="35"/>
  <c r="I449" i="35"/>
  <c r="H449" i="35"/>
  <c r="G449" i="35"/>
  <c r="F449" i="35"/>
  <c r="E449" i="35"/>
  <c r="D449" i="35"/>
  <c r="AC448" i="35"/>
  <c r="AB448" i="35"/>
  <c r="AA448" i="35"/>
  <c r="Z448" i="35"/>
  <c r="Y448" i="35"/>
  <c r="X448" i="35"/>
  <c r="W448" i="35"/>
  <c r="V448" i="35"/>
  <c r="U448" i="35"/>
  <c r="T448" i="35"/>
  <c r="S448" i="35"/>
  <c r="R448" i="35"/>
  <c r="Q448" i="35"/>
  <c r="P448" i="35"/>
  <c r="O448" i="35"/>
  <c r="N448" i="35"/>
  <c r="M448" i="35"/>
  <c r="L448" i="35"/>
  <c r="K448" i="35"/>
  <c r="J448" i="35"/>
  <c r="I448" i="35"/>
  <c r="H448" i="35"/>
  <c r="G448" i="35"/>
  <c r="F448" i="35"/>
  <c r="E448" i="35"/>
  <c r="D448" i="35"/>
  <c r="AC447" i="35"/>
  <c r="AB447" i="35"/>
  <c r="AA447" i="35"/>
  <c r="Z447" i="35"/>
  <c r="Y447" i="35"/>
  <c r="X447" i="35"/>
  <c r="W447" i="35"/>
  <c r="V447" i="35"/>
  <c r="U447" i="35"/>
  <c r="T447" i="35"/>
  <c r="S447" i="35"/>
  <c r="R447" i="35"/>
  <c r="Q447" i="35"/>
  <c r="P447" i="35"/>
  <c r="O447" i="35"/>
  <c r="N447" i="35"/>
  <c r="M447" i="35"/>
  <c r="L447" i="35"/>
  <c r="K447" i="35"/>
  <c r="J447" i="35"/>
  <c r="I447" i="35"/>
  <c r="H447" i="35"/>
  <c r="G447" i="35"/>
  <c r="F447" i="35"/>
  <c r="E447" i="35"/>
  <c r="D447" i="35"/>
  <c r="AC446" i="35"/>
  <c r="AB446" i="35"/>
  <c r="AA446" i="35"/>
  <c r="Z446" i="35"/>
  <c r="Y446" i="35"/>
  <c r="X446" i="35"/>
  <c r="W446" i="35"/>
  <c r="V446" i="35"/>
  <c r="U446" i="35"/>
  <c r="T446" i="35"/>
  <c r="S446" i="35"/>
  <c r="R446" i="35"/>
  <c r="Q446" i="35"/>
  <c r="P446" i="35"/>
  <c r="O446" i="35"/>
  <c r="N446" i="35"/>
  <c r="M446" i="35"/>
  <c r="L446" i="35"/>
  <c r="K446" i="35"/>
  <c r="J446" i="35"/>
  <c r="I446" i="35"/>
  <c r="H446" i="35"/>
  <c r="G446" i="35"/>
  <c r="F446" i="35"/>
  <c r="E446" i="35"/>
  <c r="D446" i="35"/>
  <c r="AC445" i="35"/>
  <c r="AB445" i="35"/>
  <c r="AA445" i="35"/>
  <c r="Z445" i="35"/>
  <c r="Y445" i="35"/>
  <c r="X445" i="35"/>
  <c r="W445" i="35"/>
  <c r="V445" i="35"/>
  <c r="U445" i="35"/>
  <c r="T445" i="35"/>
  <c r="S445" i="35"/>
  <c r="R445" i="35"/>
  <c r="Q445" i="35"/>
  <c r="P445" i="35"/>
  <c r="O445" i="35"/>
  <c r="N445" i="35"/>
  <c r="M445" i="35"/>
  <c r="L445" i="35"/>
  <c r="K445" i="35"/>
  <c r="J445" i="35"/>
  <c r="I445" i="35"/>
  <c r="H445" i="35"/>
  <c r="G445" i="35"/>
  <c r="F445" i="35"/>
  <c r="E445" i="35"/>
  <c r="D445" i="35"/>
  <c r="AC444" i="35"/>
  <c r="AB444" i="35"/>
  <c r="AA444" i="35"/>
  <c r="Z444" i="35"/>
  <c r="Y444" i="35"/>
  <c r="X444" i="35"/>
  <c r="W444" i="35"/>
  <c r="V444" i="35"/>
  <c r="U444" i="35"/>
  <c r="T444" i="35"/>
  <c r="S444" i="35"/>
  <c r="R444" i="35"/>
  <c r="Q444" i="35"/>
  <c r="P444" i="35"/>
  <c r="O444" i="35"/>
  <c r="N444" i="35"/>
  <c r="M444" i="35"/>
  <c r="L444" i="35"/>
  <c r="K444" i="35"/>
  <c r="J444" i="35"/>
  <c r="I444" i="35"/>
  <c r="H444" i="35"/>
  <c r="G444" i="35"/>
  <c r="F444" i="35"/>
  <c r="E444" i="35"/>
  <c r="D444" i="35"/>
  <c r="AC443" i="35"/>
  <c r="AB443" i="35"/>
  <c r="AA443" i="35"/>
  <c r="Z443" i="35"/>
  <c r="Y443" i="35"/>
  <c r="X443" i="35"/>
  <c r="W443" i="35"/>
  <c r="V443" i="35"/>
  <c r="U443" i="35"/>
  <c r="T443" i="35"/>
  <c r="S443" i="35"/>
  <c r="R443" i="35"/>
  <c r="Q443" i="35"/>
  <c r="P443" i="35"/>
  <c r="O443" i="35"/>
  <c r="N443" i="35"/>
  <c r="M443" i="35"/>
  <c r="L443" i="35"/>
  <c r="K443" i="35"/>
  <c r="J443" i="35"/>
  <c r="I443" i="35"/>
  <c r="H443" i="35"/>
  <c r="G443" i="35"/>
  <c r="F443" i="35"/>
  <c r="E443" i="35"/>
  <c r="D443" i="35"/>
  <c r="AC442" i="35"/>
  <c r="AB442" i="35"/>
  <c r="AA442" i="35"/>
  <c r="Z442" i="35"/>
  <c r="Y442" i="35"/>
  <c r="X442" i="35"/>
  <c r="W442" i="35"/>
  <c r="V442" i="35"/>
  <c r="U442" i="35"/>
  <c r="T442" i="35"/>
  <c r="S442" i="35"/>
  <c r="R442" i="35"/>
  <c r="Q442" i="35"/>
  <c r="P442" i="35"/>
  <c r="O442" i="35"/>
  <c r="N442" i="35"/>
  <c r="M442" i="35"/>
  <c r="L442" i="35"/>
  <c r="K442" i="35"/>
  <c r="J442" i="35"/>
  <c r="I442" i="35"/>
  <c r="H442" i="35"/>
  <c r="G442" i="35"/>
  <c r="F442" i="35"/>
  <c r="E442" i="35"/>
  <c r="D442" i="35"/>
  <c r="AC441" i="35"/>
  <c r="AB441" i="35"/>
  <c r="AA441" i="35"/>
  <c r="Z441" i="35"/>
  <c r="Y441" i="35"/>
  <c r="X441" i="35"/>
  <c r="W441" i="35"/>
  <c r="V441" i="35"/>
  <c r="U441" i="35"/>
  <c r="T441" i="35"/>
  <c r="S441" i="35"/>
  <c r="R441" i="35"/>
  <c r="Q441" i="35"/>
  <c r="P441" i="35"/>
  <c r="O441" i="35"/>
  <c r="N441" i="35"/>
  <c r="M441" i="35"/>
  <c r="L441" i="35"/>
  <c r="K441" i="35"/>
  <c r="J441" i="35"/>
  <c r="I441" i="35"/>
  <c r="H441" i="35"/>
  <c r="G441" i="35"/>
  <c r="F441" i="35"/>
  <c r="E441" i="35"/>
  <c r="D441" i="35"/>
  <c r="AC440" i="35"/>
  <c r="AB440" i="35"/>
  <c r="AA440" i="35"/>
  <c r="Z440" i="35"/>
  <c r="Y440" i="35"/>
  <c r="X440" i="35"/>
  <c r="W440" i="35"/>
  <c r="V440" i="35"/>
  <c r="U440" i="35"/>
  <c r="T440" i="35"/>
  <c r="S440" i="35"/>
  <c r="R440" i="35"/>
  <c r="Q440" i="35"/>
  <c r="P440" i="35"/>
  <c r="O440" i="35"/>
  <c r="N440" i="35"/>
  <c r="M440" i="35"/>
  <c r="L440" i="35"/>
  <c r="K440" i="35"/>
  <c r="J440" i="35"/>
  <c r="I440" i="35"/>
  <c r="H440" i="35"/>
  <c r="G440" i="35"/>
  <c r="F440" i="35"/>
  <c r="E440" i="35"/>
  <c r="D440" i="35"/>
  <c r="AC439" i="35"/>
  <c r="AB439" i="35"/>
  <c r="AA439" i="35"/>
  <c r="Z439" i="35"/>
  <c r="Y439" i="35"/>
  <c r="X439" i="35"/>
  <c r="W439" i="35"/>
  <c r="V439" i="35"/>
  <c r="U439" i="35"/>
  <c r="T439" i="35"/>
  <c r="S439" i="35"/>
  <c r="R439" i="35"/>
  <c r="Q439" i="35"/>
  <c r="P439" i="35"/>
  <c r="O439" i="35"/>
  <c r="N439" i="35"/>
  <c r="M439" i="35"/>
  <c r="L439" i="35"/>
  <c r="K439" i="35"/>
  <c r="J439" i="35"/>
  <c r="I439" i="35"/>
  <c r="H439" i="35"/>
  <c r="G439" i="35"/>
  <c r="F439" i="35"/>
  <c r="E439" i="35"/>
  <c r="D439" i="35"/>
  <c r="AC438" i="35"/>
  <c r="AB438" i="35"/>
  <c r="AA438" i="35"/>
  <c r="Z438" i="35"/>
  <c r="Y438" i="35"/>
  <c r="X438" i="35"/>
  <c r="W438" i="35"/>
  <c r="V438" i="35"/>
  <c r="U438" i="35"/>
  <c r="T438" i="35"/>
  <c r="S438" i="35"/>
  <c r="R438" i="35"/>
  <c r="Q438" i="35"/>
  <c r="P438" i="35"/>
  <c r="O438" i="35"/>
  <c r="N438" i="35"/>
  <c r="M438" i="35"/>
  <c r="L438" i="35"/>
  <c r="K438" i="35"/>
  <c r="J438" i="35"/>
  <c r="I438" i="35"/>
  <c r="H438" i="35"/>
  <c r="G438" i="35"/>
  <c r="F438" i="35"/>
  <c r="E438" i="35"/>
  <c r="D438" i="35"/>
  <c r="AC437" i="35"/>
  <c r="AB437" i="35"/>
  <c r="AA437" i="35"/>
  <c r="Z437" i="35"/>
  <c r="Y437" i="35"/>
  <c r="X437" i="35"/>
  <c r="W437" i="35"/>
  <c r="V437" i="35"/>
  <c r="U437" i="35"/>
  <c r="T437" i="35"/>
  <c r="S437" i="35"/>
  <c r="R437" i="35"/>
  <c r="Q437" i="35"/>
  <c r="P437" i="35"/>
  <c r="O437" i="35"/>
  <c r="N437" i="35"/>
  <c r="M437" i="35"/>
  <c r="L437" i="35"/>
  <c r="K437" i="35"/>
  <c r="J437" i="35"/>
  <c r="I437" i="35"/>
  <c r="H437" i="35"/>
  <c r="G437" i="35"/>
  <c r="F437" i="35"/>
  <c r="E437" i="35"/>
  <c r="D437" i="35"/>
  <c r="AC436" i="35"/>
  <c r="AB436" i="35"/>
  <c r="AA436" i="35"/>
  <c r="Z436" i="35"/>
  <c r="Y436" i="35"/>
  <c r="X436" i="35"/>
  <c r="W436" i="35"/>
  <c r="V436" i="35"/>
  <c r="U436" i="35"/>
  <c r="T436" i="35"/>
  <c r="S436" i="35"/>
  <c r="R436" i="35"/>
  <c r="Q436" i="35"/>
  <c r="P436" i="35"/>
  <c r="O436" i="35"/>
  <c r="N436" i="35"/>
  <c r="M436" i="35"/>
  <c r="L436" i="35"/>
  <c r="K436" i="35"/>
  <c r="J436" i="35"/>
  <c r="I436" i="35"/>
  <c r="H436" i="35"/>
  <c r="G436" i="35"/>
  <c r="F436" i="35"/>
  <c r="E436" i="35"/>
  <c r="D436" i="35"/>
  <c r="AC435" i="35"/>
  <c r="AB435" i="35"/>
  <c r="AA435" i="35"/>
  <c r="Z435" i="35"/>
  <c r="Y435" i="35"/>
  <c r="X435" i="35"/>
  <c r="W435" i="35"/>
  <c r="V435" i="35"/>
  <c r="U435" i="35"/>
  <c r="T435" i="35"/>
  <c r="S435" i="35"/>
  <c r="R435" i="35"/>
  <c r="Q435" i="35"/>
  <c r="P435" i="35"/>
  <c r="O435" i="35"/>
  <c r="N435" i="35"/>
  <c r="M435" i="35"/>
  <c r="L435" i="35"/>
  <c r="K435" i="35"/>
  <c r="J435" i="35"/>
  <c r="I435" i="35"/>
  <c r="H435" i="35"/>
  <c r="G435" i="35"/>
  <c r="F435" i="35"/>
  <c r="E435" i="35"/>
  <c r="D435" i="35"/>
  <c r="AC434" i="35"/>
  <c r="AB434" i="35"/>
  <c r="AA434" i="35"/>
  <c r="Z434" i="35"/>
  <c r="Y434" i="35"/>
  <c r="X434" i="35"/>
  <c r="W434" i="35"/>
  <c r="V434" i="35"/>
  <c r="U434" i="35"/>
  <c r="T434" i="35"/>
  <c r="S434" i="35"/>
  <c r="R434" i="35"/>
  <c r="Q434" i="35"/>
  <c r="P434" i="35"/>
  <c r="O434" i="35"/>
  <c r="N434" i="35"/>
  <c r="M434" i="35"/>
  <c r="L434" i="35"/>
  <c r="K434" i="35"/>
  <c r="J434" i="35"/>
  <c r="I434" i="35"/>
  <c r="H434" i="35"/>
  <c r="G434" i="35"/>
  <c r="F434" i="35"/>
  <c r="E434" i="35"/>
  <c r="D434" i="35"/>
  <c r="AC433" i="35"/>
  <c r="AB433" i="35"/>
  <c r="AA433" i="35"/>
  <c r="Z433" i="35"/>
  <c r="Y433" i="35"/>
  <c r="X433" i="35"/>
  <c r="W433" i="35"/>
  <c r="V433" i="35"/>
  <c r="U433" i="35"/>
  <c r="T433" i="35"/>
  <c r="S433" i="35"/>
  <c r="R433" i="35"/>
  <c r="Q433" i="35"/>
  <c r="P433" i="35"/>
  <c r="O433" i="35"/>
  <c r="N433" i="35"/>
  <c r="M433" i="35"/>
  <c r="L433" i="35"/>
  <c r="K433" i="35"/>
  <c r="J433" i="35"/>
  <c r="I433" i="35"/>
  <c r="H433" i="35"/>
  <c r="G433" i="35"/>
  <c r="F433" i="35"/>
  <c r="E433" i="35"/>
  <c r="D433" i="35"/>
  <c r="AC432" i="35"/>
  <c r="AB432" i="35"/>
  <c r="AA432" i="35"/>
  <c r="Z432" i="35"/>
  <c r="Y432" i="35"/>
  <c r="X432" i="35"/>
  <c r="W432" i="35"/>
  <c r="V432" i="35"/>
  <c r="U432" i="35"/>
  <c r="T432" i="35"/>
  <c r="S432" i="35"/>
  <c r="R432" i="35"/>
  <c r="Q432" i="35"/>
  <c r="P432" i="35"/>
  <c r="O432" i="35"/>
  <c r="N432" i="35"/>
  <c r="M432" i="35"/>
  <c r="L432" i="35"/>
  <c r="K432" i="35"/>
  <c r="J432" i="35"/>
  <c r="I432" i="35"/>
  <c r="H432" i="35"/>
  <c r="G432" i="35"/>
  <c r="F432" i="35"/>
  <c r="E432" i="35"/>
  <c r="D432" i="35"/>
  <c r="AC431" i="35"/>
  <c r="AB431" i="35"/>
  <c r="AA431" i="35"/>
  <c r="Z431" i="35"/>
  <c r="Y431" i="35"/>
  <c r="X431" i="35"/>
  <c r="W431" i="35"/>
  <c r="V431" i="35"/>
  <c r="U431" i="35"/>
  <c r="T431" i="35"/>
  <c r="S431" i="35"/>
  <c r="R431" i="35"/>
  <c r="Q431" i="35"/>
  <c r="P431" i="35"/>
  <c r="O431" i="35"/>
  <c r="N431" i="35"/>
  <c r="M431" i="35"/>
  <c r="L431" i="35"/>
  <c r="K431" i="35"/>
  <c r="J431" i="35"/>
  <c r="I431" i="35"/>
  <c r="H431" i="35"/>
  <c r="G431" i="35"/>
  <c r="F431" i="35"/>
  <c r="E431" i="35"/>
  <c r="D431" i="35"/>
  <c r="AC430" i="35"/>
  <c r="AB430" i="35"/>
  <c r="AA430" i="35"/>
  <c r="Z430" i="35"/>
  <c r="Y430" i="35"/>
  <c r="X430" i="35"/>
  <c r="W430" i="35"/>
  <c r="V430" i="35"/>
  <c r="U430" i="35"/>
  <c r="T430" i="35"/>
  <c r="S430" i="35"/>
  <c r="R430" i="35"/>
  <c r="Q430" i="35"/>
  <c r="P430" i="35"/>
  <c r="O430" i="35"/>
  <c r="N430" i="35"/>
  <c r="M430" i="35"/>
  <c r="L430" i="35"/>
  <c r="K430" i="35"/>
  <c r="J430" i="35"/>
  <c r="I430" i="35"/>
  <c r="H430" i="35"/>
  <c r="G430" i="35"/>
  <c r="F430" i="35"/>
  <c r="E430" i="35"/>
  <c r="D430" i="35"/>
  <c r="AC429" i="35"/>
  <c r="AB429" i="35"/>
  <c r="AA429" i="35"/>
  <c r="Z429" i="35"/>
  <c r="Y429" i="35"/>
  <c r="X429" i="35"/>
  <c r="W429" i="35"/>
  <c r="V429" i="35"/>
  <c r="U429" i="35"/>
  <c r="T429" i="35"/>
  <c r="S429" i="35"/>
  <c r="R429" i="35"/>
  <c r="Q429" i="35"/>
  <c r="P429" i="35"/>
  <c r="O429" i="35"/>
  <c r="N429" i="35"/>
  <c r="M429" i="35"/>
  <c r="L429" i="35"/>
  <c r="K429" i="35"/>
  <c r="J429" i="35"/>
  <c r="I429" i="35"/>
  <c r="H429" i="35"/>
  <c r="G429" i="35"/>
  <c r="F429" i="35"/>
  <c r="E429" i="35"/>
  <c r="D429" i="35"/>
  <c r="AC428" i="35"/>
  <c r="AB428" i="35"/>
  <c r="AA428" i="35"/>
  <c r="Z428" i="35"/>
  <c r="Y428" i="35"/>
  <c r="X428" i="35"/>
  <c r="W428" i="35"/>
  <c r="V428" i="35"/>
  <c r="U428" i="35"/>
  <c r="T428" i="35"/>
  <c r="S428" i="35"/>
  <c r="R428" i="35"/>
  <c r="Q428" i="35"/>
  <c r="P428" i="35"/>
  <c r="O428" i="35"/>
  <c r="N428" i="35"/>
  <c r="M428" i="35"/>
  <c r="L428" i="35"/>
  <c r="K428" i="35"/>
  <c r="J428" i="35"/>
  <c r="I428" i="35"/>
  <c r="H428" i="35"/>
  <c r="G428" i="35"/>
  <c r="F428" i="35"/>
  <c r="E428" i="35"/>
  <c r="D428" i="35"/>
  <c r="AC427" i="35"/>
  <c r="AB427" i="35"/>
  <c r="AA427" i="35"/>
  <c r="Z427" i="35"/>
  <c r="Y427" i="35"/>
  <c r="X427" i="35"/>
  <c r="W427" i="35"/>
  <c r="V427" i="35"/>
  <c r="U427" i="35"/>
  <c r="T427" i="35"/>
  <c r="S427" i="35"/>
  <c r="R427" i="35"/>
  <c r="Q427" i="35"/>
  <c r="P427" i="35"/>
  <c r="O427" i="35"/>
  <c r="N427" i="35"/>
  <c r="M427" i="35"/>
  <c r="L427" i="35"/>
  <c r="K427" i="35"/>
  <c r="J427" i="35"/>
  <c r="I427" i="35"/>
  <c r="H427" i="35"/>
  <c r="G427" i="35"/>
  <c r="F427" i="35"/>
  <c r="E427" i="35"/>
  <c r="D427" i="35"/>
  <c r="AC426" i="35"/>
  <c r="AB426" i="35"/>
  <c r="AA426" i="35"/>
  <c r="Z426" i="35"/>
  <c r="Y426" i="35"/>
  <c r="X426" i="35"/>
  <c r="W426" i="35"/>
  <c r="V426" i="35"/>
  <c r="U426" i="35"/>
  <c r="T426" i="35"/>
  <c r="S426" i="35"/>
  <c r="R426" i="35"/>
  <c r="Q426" i="35"/>
  <c r="P426" i="35"/>
  <c r="O426" i="35"/>
  <c r="N426" i="35"/>
  <c r="M426" i="35"/>
  <c r="L426" i="35"/>
  <c r="K426" i="35"/>
  <c r="J426" i="35"/>
  <c r="I426" i="35"/>
  <c r="H426" i="35"/>
  <c r="G426" i="35"/>
  <c r="F426" i="35"/>
  <c r="E426" i="35"/>
  <c r="D426" i="35"/>
  <c r="AC425" i="35"/>
  <c r="AB425" i="35"/>
  <c r="AA425" i="35"/>
  <c r="Z425" i="35"/>
  <c r="Y425" i="35"/>
  <c r="X425" i="35"/>
  <c r="W425" i="35"/>
  <c r="V425" i="35"/>
  <c r="U425" i="35"/>
  <c r="T425" i="35"/>
  <c r="S425" i="35"/>
  <c r="R425" i="35"/>
  <c r="Q425" i="35"/>
  <c r="P425" i="35"/>
  <c r="O425" i="35"/>
  <c r="N425" i="35"/>
  <c r="M425" i="35"/>
  <c r="L425" i="35"/>
  <c r="K425" i="35"/>
  <c r="J425" i="35"/>
  <c r="I425" i="35"/>
  <c r="H425" i="35"/>
  <c r="G425" i="35"/>
  <c r="F425" i="35"/>
  <c r="E425" i="35"/>
  <c r="D425" i="35"/>
  <c r="AC424" i="35"/>
  <c r="AB424" i="35"/>
  <c r="AA424" i="35"/>
  <c r="Z424" i="35"/>
  <c r="Y424" i="35"/>
  <c r="X424" i="35"/>
  <c r="W424" i="35"/>
  <c r="V424" i="35"/>
  <c r="U424" i="35"/>
  <c r="T424" i="35"/>
  <c r="S424" i="35"/>
  <c r="R424" i="35"/>
  <c r="Q424" i="35"/>
  <c r="P424" i="35"/>
  <c r="O424" i="35"/>
  <c r="N424" i="35"/>
  <c r="M424" i="35"/>
  <c r="L424" i="35"/>
  <c r="K424" i="35"/>
  <c r="J424" i="35"/>
  <c r="I424" i="35"/>
  <c r="H424" i="35"/>
  <c r="G424" i="35"/>
  <c r="F424" i="35"/>
  <c r="E424" i="35"/>
  <c r="D424" i="35"/>
  <c r="AC423" i="35"/>
  <c r="AB423" i="35"/>
  <c r="AA423" i="35"/>
  <c r="Z423" i="35"/>
  <c r="Y423" i="35"/>
  <c r="X423" i="35"/>
  <c r="W423" i="35"/>
  <c r="V423" i="35"/>
  <c r="U423" i="35"/>
  <c r="T423" i="35"/>
  <c r="S423" i="35"/>
  <c r="R423" i="35"/>
  <c r="Q423" i="35"/>
  <c r="P423" i="35"/>
  <c r="O423" i="35"/>
  <c r="N423" i="35"/>
  <c r="M423" i="35"/>
  <c r="L423" i="35"/>
  <c r="K423" i="35"/>
  <c r="J423" i="35"/>
  <c r="I423" i="35"/>
  <c r="H423" i="35"/>
  <c r="G423" i="35"/>
  <c r="F423" i="35"/>
  <c r="E423" i="35"/>
  <c r="D423" i="35"/>
  <c r="AC422" i="35"/>
  <c r="AB422" i="35"/>
  <c r="AA422" i="35"/>
  <c r="Z422" i="35"/>
  <c r="Y422" i="35"/>
  <c r="X422" i="35"/>
  <c r="W422" i="35"/>
  <c r="V422" i="35"/>
  <c r="U422" i="35"/>
  <c r="T422" i="35"/>
  <c r="S422" i="35"/>
  <c r="R422" i="35"/>
  <c r="Q422" i="35"/>
  <c r="P422" i="35"/>
  <c r="O422" i="35"/>
  <c r="N422" i="35"/>
  <c r="M422" i="35"/>
  <c r="L422" i="35"/>
  <c r="K422" i="35"/>
  <c r="J422" i="35"/>
  <c r="I422" i="35"/>
  <c r="H422" i="35"/>
  <c r="G422" i="35"/>
  <c r="F422" i="35"/>
  <c r="E422" i="35"/>
  <c r="D422" i="35"/>
  <c r="AC421" i="35"/>
  <c r="AB421" i="35"/>
  <c r="AA421" i="35"/>
  <c r="Z421" i="35"/>
  <c r="Y421" i="35"/>
  <c r="X421" i="35"/>
  <c r="W421" i="35"/>
  <c r="V421" i="35"/>
  <c r="U421" i="35"/>
  <c r="T421" i="35"/>
  <c r="S421" i="35"/>
  <c r="R421" i="35"/>
  <c r="Q421" i="35"/>
  <c r="P421" i="35"/>
  <c r="O421" i="35"/>
  <c r="N421" i="35"/>
  <c r="M421" i="35"/>
  <c r="L421" i="35"/>
  <c r="K421" i="35"/>
  <c r="J421" i="35"/>
  <c r="I421" i="35"/>
  <c r="H421" i="35"/>
  <c r="G421" i="35"/>
  <c r="F421" i="35"/>
  <c r="E421" i="35"/>
  <c r="D421" i="35"/>
  <c r="AC420" i="35"/>
  <c r="AB420" i="35"/>
  <c r="AA420" i="35"/>
  <c r="Z420" i="35"/>
  <c r="Y420" i="35"/>
  <c r="X420" i="35"/>
  <c r="W420" i="35"/>
  <c r="V420" i="35"/>
  <c r="U420" i="35"/>
  <c r="T420" i="35"/>
  <c r="S420" i="35"/>
  <c r="R420" i="35"/>
  <c r="Q420" i="35"/>
  <c r="P420" i="35"/>
  <c r="O420" i="35"/>
  <c r="N420" i="35"/>
  <c r="M420" i="35"/>
  <c r="L420" i="35"/>
  <c r="K420" i="35"/>
  <c r="J420" i="35"/>
  <c r="I420" i="35"/>
  <c r="H420" i="35"/>
  <c r="G420" i="35"/>
  <c r="F420" i="35"/>
  <c r="E420" i="35"/>
  <c r="D420" i="35"/>
  <c r="AC419" i="35"/>
  <c r="AB419" i="35"/>
  <c r="AA419" i="35"/>
  <c r="Z419" i="35"/>
  <c r="Y419" i="35"/>
  <c r="X419" i="35"/>
  <c r="W419" i="35"/>
  <c r="V419" i="35"/>
  <c r="U419" i="35"/>
  <c r="T419" i="35"/>
  <c r="S419" i="35"/>
  <c r="R419" i="35"/>
  <c r="Q419" i="35"/>
  <c r="P419" i="35"/>
  <c r="O419" i="35"/>
  <c r="N419" i="35"/>
  <c r="M419" i="35"/>
  <c r="L419" i="35"/>
  <c r="K419" i="35"/>
  <c r="J419" i="35"/>
  <c r="I419" i="35"/>
  <c r="H419" i="35"/>
  <c r="G419" i="35"/>
  <c r="F419" i="35"/>
  <c r="E419" i="35"/>
  <c r="D419" i="35"/>
  <c r="AC418" i="35"/>
  <c r="AB418" i="35"/>
  <c r="AA418" i="35"/>
  <c r="Z418" i="35"/>
  <c r="Y418" i="35"/>
  <c r="X418" i="35"/>
  <c r="W418" i="35"/>
  <c r="V418" i="35"/>
  <c r="U418" i="35"/>
  <c r="T418" i="35"/>
  <c r="S418" i="35"/>
  <c r="R418" i="35"/>
  <c r="Q418" i="35"/>
  <c r="P418" i="35"/>
  <c r="O418" i="35"/>
  <c r="N418" i="35"/>
  <c r="M418" i="35"/>
  <c r="L418" i="35"/>
  <c r="K418" i="35"/>
  <c r="J418" i="35"/>
  <c r="I418" i="35"/>
  <c r="H418" i="35"/>
  <c r="G418" i="35"/>
  <c r="F418" i="35"/>
  <c r="E418" i="35"/>
  <c r="D418" i="35"/>
  <c r="AC417" i="35"/>
  <c r="AB417" i="35"/>
  <c r="AA417" i="35"/>
  <c r="Z417" i="35"/>
  <c r="Y417" i="35"/>
  <c r="X417" i="35"/>
  <c r="W417" i="35"/>
  <c r="V417" i="35"/>
  <c r="U417" i="35"/>
  <c r="T417" i="35"/>
  <c r="S417" i="35"/>
  <c r="R417" i="35"/>
  <c r="Q417" i="35"/>
  <c r="P417" i="35"/>
  <c r="O417" i="35"/>
  <c r="N417" i="35"/>
  <c r="M417" i="35"/>
  <c r="L417" i="35"/>
  <c r="K417" i="35"/>
  <c r="J417" i="35"/>
  <c r="I417" i="35"/>
  <c r="H417" i="35"/>
  <c r="G417" i="35"/>
  <c r="F417" i="35"/>
  <c r="E417" i="35"/>
  <c r="D417" i="35"/>
  <c r="AC416" i="35"/>
  <c r="AB416" i="35"/>
  <c r="AA416" i="35"/>
  <c r="Z416" i="35"/>
  <c r="Y416" i="35"/>
  <c r="X416" i="35"/>
  <c r="W416" i="35"/>
  <c r="V416" i="35"/>
  <c r="U416" i="35"/>
  <c r="T416" i="35"/>
  <c r="S416" i="35"/>
  <c r="R416" i="35"/>
  <c r="Q416" i="35"/>
  <c r="P416" i="35"/>
  <c r="O416" i="35"/>
  <c r="N416" i="35"/>
  <c r="M416" i="35"/>
  <c r="L416" i="35"/>
  <c r="K416" i="35"/>
  <c r="J416" i="35"/>
  <c r="I416" i="35"/>
  <c r="H416" i="35"/>
  <c r="G416" i="35"/>
  <c r="F416" i="35"/>
  <c r="E416" i="35"/>
  <c r="D416" i="35"/>
  <c r="AC415" i="35"/>
  <c r="AB415" i="35"/>
  <c r="AA415" i="35"/>
  <c r="Z415" i="35"/>
  <c r="Y415" i="35"/>
  <c r="X415" i="35"/>
  <c r="W415" i="35"/>
  <c r="V415" i="35"/>
  <c r="U415" i="35"/>
  <c r="T415" i="35"/>
  <c r="S415" i="35"/>
  <c r="R415" i="35"/>
  <c r="Q415" i="35"/>
  <c r="P415" i="35"/>
  <c r="O415" i="35"/>
  <c r="N415" i="35"/>
  <c r="M415" i="35"/>
  <c r="L415" i="35"/>
  <c r="K415" i="35"/>
  <c r="J415" i="35"/>
  <c r="I415" i="35"/>
  <c r="H415" i="35"/>
  <c r="G415" i="35"/>
  <c r="F415" i="35"/>
  <c r="E415" i="35"/>
  <c r="D415" i="35"/>
  <c r="AC414" i="35"/>
  <c r="AB414" i="35"/>
  <c r="AA414" i="35"/>
  <c r="Z414" i="35"/>
  <c r="Y414" i="35"/>
  <c r="X414" i="35"/>
  <c r="W414" i="35"/>
  <c r="V414" i="35"/>
  <c r="U414" i="35"/>
  <c r="T414" i="35"/>
  <c r="S414" i="35"/>
  <c r="R414" i="35"/>
  <c r="Q414" i="35"/>
  <c r="P414" i="35"/>
  <c r="O414" i="35"/>
  <c r="N414" i="35"/>
  <c r="M414" i="35"/>
  <c r="L414" i="35"/>
  <c r="K414" i="35"/>
  <c r="J414" i="35"/>
  <c r="I414" i="35"/>
  <c r="H414" i="35"/>
  <c r="G414" i="35"/>
  <c r="F414" i="35"/>
  <c r="E414" i="35"/>
  <c r="D414" i="35"/>
  <c r="AC413" i="35"/>
  <c r="AB413" i="35"/>
  <c r="AA413" i="35"/>
  <c r="Z413" i="35"/>
  <c r="Y413" i="35"/>
  <c r="X413" i="35"/>
  <c r="W413" i="35"/>
  <c r="V413" i="35"/>
  <c r="U413" i="35"/>
  <c r="T413" i="35"/>
  <c r="S413" i="35"/>
  <c r="R413" i="35"/>
  <c r="Q413" i="35"/>
  <c r="P413" i="35"/>
  <c r="O413" i="35"/>
  <c r="N413" i="35"/>
  <c r="M413" i="35"/>
  <c r="L413" i="35"/>
  <c r="K413" i="35"/>
  <c r="J413" i="35"/>
  <c r="I413" i="35"/>
  <c r="H413" i="35"/>
  <c r="G413" i="35"/>
  <c r="F413" i="35"/>
  <c r="E413" i="35"/>
  <c r="D413" i="35"/>
  <c r="AC412" i="35"/>
  <c r="AB412" i="35"/>
  <c r="AA412" i="35"/>
  <c r="Z412" i="35"/>
  <c r="Y412" i="35"/>
  <c r="X412" i="35"/>
  <c r="W412" i="35"/>
  <c r="V412" i="35"/>
  <c r="U412" i="35"/>
  <c r="T412" i="35"/>
  <c r="S412" i="35"/>
  <c r="R412" i="35"/>
  <c r="Q412" i="35"/>
  <c r="P412" i="35"/>
  <c r="O412" i="35"/>
  <c r="N412" i="35"/>
  <c r="M412" i="35"/>
  <c r="L412" i="35"/>
  <c r="K412" i="35"/>
  <c r="J412" i="35"/>
  <c r="I412" i="35"/>
  <c r="H412" i="35"/>
  <c r="G412" i="35"/>
  <c r="F412" i="35"/>
  <c r="E412" i="35"/>
  <c r="D412" i="35"/>
  <c r="AC411" i="35"/>
  <c r="AB411" i="35"/>
  <c r="AA411" i="35"/>
  <c r="Z411" i="35"/>
  <c r="Y411" i="35"/>
  <c r="X411" i="35"/>
  <c r="W411" i="35"/>
  <c r="V411" i="35"/>
  <c r="U411" i="35"/>
  <c r="T411" i="35"/>
  <c r="S411" i="35"/>
  <c r="R411" i="35"/>
  <c r="Q411" i="35"/>
  <c r="P411" i="35"/>
  <c r="O411" i="35"/>
  <c r="N411" i="35"/>
  <c r="M411" i="35"/>
  <c r="L411" i="35"/>
  <c r="K411" i="35"/>
  <c r="J411" i="35"/>
  <c r="I411" i="35"/>
  <c r="H411" i="35"/>
  <c r="G411" i="35"/>
  <c r="F411" i="35"/>
  <c r="E411" i="35"/>
  <c r="D411" i="35"/>
  <c r="AC410" i="35"/>
  <c r="AB410" i="35"/>
  <c r="AA410" i="35"/>
  <c r="Z410" i="35"/>
  <c r="Y410" i="35"/>
  <c r="X410" i="35"/>
  <c r="W410" i="35"/>
  <c r="V410" i="35"/>
  <c r="U410" i="35"/>
  <c r="T410" i="35"/>
  <c r="S410" i="35"/>
  <c r="R410" i="35"/>
  <c r="Q410" i="35"/>
  <c r="P410" i="35"/>
  <c r="O410" i="35"/>
  <c r="N410" i="35"/>
  <c r="M410" i="35"/>
  <c r="L410" i="35"/>
  <c r="K410" i="35"/>
  <c r="J410" i="35"/>
  <c r="I410" i="35"/>
  <c r="H410" i="35"/>
  <c r="G410" i="35"/>
  <c r="F410" i="35"/>
  <c r="E410" i="35"/>
  <c r="D410" i="35"/>
  <c r="AC409" i="35"/>
  <c r="AB409" i="35"/>
  <c r="AA409" i="35"/>
  <c r="Z409" i="35"/>
  <c r="Y409" i="35"/>
  <c r="X409" i="35"/>
  <c r="W409" i="35"/>
  <c r="V409" i="35"/>
  <c r="U409" i="35"/>
  <c r="T409" i="35"/>
  <c r="S409" i="35"/>
  <c r="R409" i="35"/>
  <c r="Q409" i="35"/>
  <c r="P409" i="35"/>
  <c r="O409" i="35"/>
  <c r="N409" i="35"/>
  <c r="M409" i="35"/>
  <c r="L409" i="35"/>
  <c r="K409" i="35"/>
  <c r="J409" i="35"/>
  <c r="I409" i="35"/>
  <c r="H409" i="35"/>
  <c r="G409" i="35"/>
  <c r="F409" i="35"/>
  <c r="E409" i="35"/>
  <c r="D409" i="35"/>
  <c r="AC408" i="35"/>
  <c r="AB408" i="35"/>
  <c r="AA408" i="35"/>
  <c r="Z408" i="35"/>
  <c r="Y408" i="35"/>
  <c r="X408" i="35"/>
  <c r="W408" i="35"/>
  <c r="V408" i="35"/>
  <c r="U408" i="35"/>
  <c r="T408" i="35"/>
  <c r="S408" i="35"/>
  <c r="R408" i="35"/>
  <c r="Q408" i="35"/>
  <c r="P408" i="35"/>
  <c r="O408" i="35"/>
  <c r="N408" i="35"/>
  <c r="M408" i="35"/>
  <c r="L408" i="35"/>
  <c r="K408" i="35"/>
  <c r="J408" i="35"/>
  <c r="I408" i="35"/>
  <c r="H408" i="35"/>
  <c r="G408" i="35"/>
  <c r="F408" i="35"/>
  <c r="E408" i="35"/>
  <c r="D408" i="35"/>
  <c r="AC407" i="35"/>
  <c r="AB407" i="35"/>
  <c r="AA407" i="35"/>
  <c r="Z407" i="35"/>
  <c r="Y407" i="35"/>
  <c r="X407" i="35"/>
  <c r="W407" i="35"/>
  <c r="V407" i="35"/>
  <c r="U407" i="35"/>
  <c r="T407" i="35"/>
  <c r="S407" i="35"/>
  <c r="R407" i="35"/>
  <c r="Q407" i="35"/>
  <c r="P407" i="35"/>
  <c r="O407" i="35"/>
  <c r="N407" i="35"/>
  <c r="M407" i="35"/>
  <c r="L407" i="35"/>
  <c r="K407" i="35"/>
  <c r="J407" i="35"/>
  <c r="I407" i="35"/>
  <c r="H407" i="35"/>
  <c r="G407" i="35"/>
  <c r="F407" i="35"/>
  <c r="E407" i="35"/>
  <c r="D407" i="35"/>
  <c r="AC406" i="35"/>
  <c r="AB406" i="35"/>
  <c r="AA406" i="35"/>
  <c r="Z406" i="35"/>
  <c r="Y406" i="35"/>
  <c r="X406" i="35"/>
  <c r="W406" i="35"/>
  <c r="V406" i="35"/>
  <c r="U406" i="35"/>
  <c r="T406" i="35"/>
  <c r="S406" i="35"/>
  <c r="R406" i="35"/>
  <c r="Q406" i="35"/>
  <c r="P406" i="35"/>
  <c r="O406" i="35"/>
  <c r="N406" i="35"/>
  <c r="M406" i="35"/>
  <c r="L406" i="35"/>
  <c r="K406" i="35"/>
  <c r="J406" i="35"/>
  <c r="I406" i="35"/>
  <c r="H406" i="35"/>
  <c r="G406" i="35"/>
  <c r="F406" i="35"/>
  <c r="E406" i="35"/>
  <c r="D406" i="35"/>
  <c r="AC405" i="35"/>
  <c r="AB405" i="35"/>
  <c r="AA405" i="35"/>
  <c r="Z405" i="35"/>
  <c r="Y405" i="35"/>
  <c r="X405" i="35"/>
  <c r="W405" i="35"/>
  <c r="V405" i="35"/>
  <c r="U405" i="35"/>
  <c r="T405" i="35"/>
  <c r="S405" i="35"/>
  <c r="R405" i="35"/>
  <c r="Q405" i="35"/>
  <c r="P405" i="35"/>
  <c r="O405" i="35"/>
  <c r="N405" i="35"/>
  <c r="M405" i="35"/>
  <c r="L405" i="35"/>
  <c r="K405" i="35"/>
  <c r="J405" i="35"/>
  <c r="I405" i="35"/>
  <c r="H405" i="35"/>
  <c r="G405" i="35"/>
  <c r="F405" i="35"/>
  <c r="E405" i="35"/>
  <c r="D405" i="35"/>
  <c r="AC404" i="35"/>
  <c r="AB404" i="35"/>
  <c r="AA404" i="35"/>
  <c r="Z404" i="35"/>
  <c r="Y404" i="35"/>
  <c r="X404" i="35"/>
  <c r="W404" i="35"/>
  <c r="V404" i="35"/>
  <c r="U404" i="35"/>
  <c r="T404" i="35"/>
  <c r="S404" i="35"/>
  <c r="R404" i="35"/>
  <c r="Q404" i="35"/>
  <c r="P404" i="35"/>
  <c r="O404" i="35"/>
  <c r="N404" i="35"/>
  <c r="M404" i="35"/>
  <c r="L404" i="35"/>
  <c r="K404" i="35"/>
  <c r="J404" i="35"/>
  <c r="I404" i="35"/>
  <c r="H404" i="35"/>
  <c r="G404" i="35"/>
  <c r="F404" i="35"/>
  <c r="E404" i="35"/>
  <c r="D404" i="35"/>
  <c r="AC403" i="35"/>
  <c r="AB403" i="35"/>
  <c r="AA403" i="35"/>
  <c r="Z403" i="35"/>
  <c r="Y403" i="35"/>
  <c r="X403" i="35"/>
  <c r="W403" i="35"/>
  <c r="V403" i="35"/>
  <c r="U403" i="35"/>
  <c r="T403" i="35"/>
  <c r="S403" i="35"/>
  <c r="R403" i="35"/>
  <c r="Q403" i="35"/>
  <c r="P403" i="35"/>
  <c r="O403" i="35"/>
  <c r="N403" i="35"/>
  <c r="M403" i="35"/>
  <c r="L403" i="35"/>
  <c r="K403" i="35"/>
  <c r="J403" i="35"/>
  <c r="I403" i="35"/>
  <c r="H403" i="35"/>
  <c r="G403" i="35"/>
  <c r="F403" i="35"/>
  <c r="E403" i="35"/>
  <c r="D403" i="35"/>
  <c r="AC402" i="35"/>
  <c r="AB402" i="35"/>
  <c r="AA402" i="35"/>
  <c r="Z402" i="35"/>
  <c r="Y402" i="35"/>
  <c r="X402" i="35"/>
  <c r="W402" i="35"/>
  <c r="V402" i="35"/>
  <c r="U402" i="35"/>
  <c r="T402" i="35"/>
  <c r="S402" i="35"/>
  <c r="R402" i="35"/>
  <c r="Q402" i="35"/>
  <c r="P402" i="35"/>
  <c r="O402" i="35"/>
  <c r="N402" i="35"/>
  <c r="M402" i="35"/>
  <c r="L402" i="35"/>
  <c r="K402" i="35"/>
  <c r="J402" i="35"/>
  <c r="I402" i="35"/>
  <c r="H402" i="35"/>
  <c r="G402" i="35"/>
  <c r="F402" i="35"/>
  <c r="E402" i="35"/>
  <c r="D402" i="35"/>
  <c r="AC401" i="35"/>
  <c r="AB401" i="35"/>
  <c r="AA401" i="35"/>
  <c r="Z401" i="35"/>
  <c r="Y401" i="35"/>
  <c r="X401" i="35"/>
  <c r="W401" i="35"/>
  <c r="V401" i="35"/>
  <c r="U401" i="35"/>
  <c r="T401" i="35"/>
  <c r="S401" i="35"/>
  <c r="R401" i="35"/>
  <c r="Q401" i="35"/>
  <c r="P401" i="35"/>
  <c r="O401" i="35"/>
  <c r="N401" i="35"/>
  <c r="M401" i="35"/>
  <c r="L401" i="35"/>
  <c r="K401" i="35"/>
  <c r="J401" i="35"/>
  <c r="I401" i="35"/>
  <c r="H401" i="35"/>
  <c r="G401" i="35"/>
  <c r="F401" i="35"/>
  <c r="E401" i="35"/>
  <c r="D401" i="35"/>
  <c r="AC400" i="35"/>
  <c r="AB400" i="35"/>
  <c r="AA400" i="35"/>
  <c r="Z400" i="35"/>
  <c r="Y400" i="35"/>
  <c r="X400" i="35"/>
  <c r="W400" i="35"/>
  <c r="V400" i="35"/>
  <c r="U400" i="35"/>
  <c r="T400" i="35"/>
  <c r="S400" i="35"/>
  <c r="R400" i="35"/>
  <c r="Q400" i="35"/>
  <c r="P400" i="35"/>
  <c r="O400" i="35"/>
  <c r="N400" i="35"/>
  <c r="M400" i="35"/>
  <c r="L400" i="35"/>
  <c r="K400" i="35"/>
  <c r="J400" i="35"/>
  <c r="I400" i="35"/>
  <c r="H400" i="35"/>
  <c r="G400" i="35"/>
  <c r="F400" i="35"/>
  <c r="E400" i="35"/>
  <c r="D400" i="35"/>
  <c r="AC399" i="35"/>
  <c r="AB399" i="35"/>
  <c r="AA399" i="35"/>
  <c r="Z399" i="35"/>
  <c r="Y399" i="35"/>
  <c r="X399" i="35"/>
  <c r="W399" i="35"/>
  <c r="V399" i="35"/>
  <c r="U399" i="35"/>
  <c r="T399" i="35"/>
  <c r="S399" i="35"/>
  <c r="R399" i="35"/>
  <c r="Q399" i="35"/>
  <c r="P399" i="35"/>
  <c r="O399" i="35"/>
  <c r="N399" i="35"/>
  <c r="M399" i="35"/>
  <c r="L399" i="35"/>
  <c r="K399" i="35"/>
  <c r="J399" i="35"/>
  <c r="I399" i="35"/>
  <c r="H399" i="35"/>
  <c r="G399" i="35"/>
  <c r="F399" i="35"/>
  <c r="E399" i="35"/>
  <c r="D399" i="35"/>
  <c r="AC398" i="35"/>
  <c r="AB398" i="35"/>
  <c r="AA398" i="35"/>
  <c r="Z398" i="35"/>
  <c r="Y398" i="35"/>
  <c r="X398" i="35"/>
  <c r="W398" i="35"/>
  <c r="V398" i="35"/>
  <c r="U398" i="35"/>
  <c r="T398" i="35"/>
  <c r="S398" i="35"/>
  <c r="R398" i="35"/>
  <c r="Q398" i="35"/>
  <c r="P398" i="35"/>
  <c r="O398" i="35"/>
  <c r="N398" i="35"/>
  <c r="M398" i="35"/>
  <c r="L398" i="35"/>
  <c r="K398" i="35"/>
  <c r="J398" i="35"/>
  <c r="I398" i="35"/>
  <c r="H398" i="35"/>
  <c r="G398" i="35"/>
  <c r="F398" i="35"/>
  <c r="E398" i="35"/>
  <c r="D398" i="35"/>
  <c r="AC397" i="35"/>
  <c r="AB397" i="35"/>
  <c r="AA397" i="35"/>
  <c r="Z397" i="35"/>
  <c r="Y397" i="35"/>
  <c r="X397" i="35"/>
  <c r="W397" i="35"/>
  <c r="V397" i="35"/>
  <c r="U397" i="35"/>
  <c r="T397" i="35"/>
  <c r="S397" i="35"/>
  <c r="R397" i="35"/>
  <c r="Q397" i="35"/>
  <c r="P397" i="35"/>
  <c r="O397" i="35"/>
  <c r="N397" i="35"/>
  <c r="M397" i="35"/>
  <c r="L397" i="35"/>
  <c r="K397" i="35"/>
  <c r="J397" i="35"/>
  <c r="I397" i="35"/>
  <c r="H397" i="35"/>
  <c r="G397" i="35"/>
  <c r="F397" i="35"/>
  <c r="E397" i="35"/>
  <c r="D397" i="35"/>
  <c r="AC396" i="35"/>
  <c r="AB396" i="35"/>
  <c r="AA396" i="35"/>
  <c r="Z396" i="35"/>
  <c r="Y396" i="35"/>
  <c r="X396" i="35"/>
  <c r="W396" i="35"/>
  <c r="V396" i="35"/>
  <c r="U396" i="35"/>
  <c r="T396" i="35"/>
  <c r="S396" i="35"/>
  <c r="R396" i="35"/>
  <c r="Q396" i="35"/>
  <c r="P396" i="35"/>
  <c r="O396" i="35"/>
  <c r="N396" i="35"/>
  <c r="M396" i="35"/>
  <c r="L396" i="35"/>
  <c r="K396" i="35"/>
  <c r="J396" i="35"/>
  <c r="I396" i="35"/>
  <c r="H396" i="35"/>
  <c r="G396" i="35"/>
  <c r="F396" i="35"/>
  <c r="E396" i="35"/>
  <c r="D396" i="35"/>
  <c r="AC395" i="35"/>
  <c r="AB395" i="35"/>
  <c r="AA395" i="35"/>
  <c r="Z395" i="35"/>
  <c r="Y395" i="35"/>
  <c r="X395" i="35"/>
  <c r="W395" i="35"/>
  <c r="V395" i="35"/>
  <c r="U395" i="35"/>
  <c r="T395" i="35"/>
  <c r="S395" i="35"/>
  <c r="R395" i="35"/>
  <c r="Q395" i="35"/>
  <c r="P395" i="35"/>
  <c r="O395" i="35"/>
  <c r="N395" i="35"/>
  <c r="M395" i="35"/>
  <c r="L395" i="35"/>
  <c r="K395" i="35"/>
  <c r="J395" i="35"/>
  <c r="I395" i="35"/>
  <c r="H395" i="35"/>
  <c r="G395" i="35"/>
  <c r="F395" i="35"/>
  <c r="E395" i="35"/>
  <c r="D395" i="35"/>
  <c r="AC394" i="35"/>
  <c r="AB394" i="35"/>
  <c r="AA394" i="35"/>
  <c r="Z394" i="35"/>
  <c r="Y394" i="35"/>
  <c r="X394" i="35"/>
  <c r="W394" i="35"/>
  <c r="V394" i="35"/>
  <c r="U394" i="35"/>
  <c r="T394" i="35"/>
  <c r="S394" i="35"/>
  <c r="R394" i="35"/>
  <c r="Q394" i="35"/>
  <c r="P394" i="35"/>
  <c r="O394" i="35"/>
  <c r="N394" i="35"/>
  <c r="M394" i="35"/>
  <c r="L394" i="35"/>
  <c r="K394" i="35"/>
  <c r="J394" i="35"/>
  <c r="I394" i="35"/>
  <c r="H394" i="35"/>
  <c r="G394" i="35"/>
  <c r="F394" i="35"/>
  <c r="E394" i="35"/>
  <c r="D394" i="35"/>
  <c r="AC393" i="35"/>
  <c r="AB393" i="35"/>
  <c r="AA393" i="35"/>
  <c r="Z393" i="35"/>
  <c r="Y393" i="35"/>
  <c r="X393" i="35"/>
  <c r="W393" i="35"/>
  <c r="V393" i="35"/>
  <c r="U393" i="35"/>
  <c r="T393" i="35"/>
  <c r="S393" i="35"/>
  <c r="R393" i="35"/>
  <c r="Q393" i="35"/>
  <c r="P393" i="35"/>
  <c r="O393" i="35"/>
  <c r="N393" i="35"/>
  <c r="M393" i="35"/>
  <c r="L393" i="35"/>
  <c r="K393" i="35"/>
  <c r="J393" i="35"/>
  <c r="I393" i="35"/>
  <c r="H393" i="35"/>
  <c r="G393" i="35"/>
  <c r="F393" i="35"/>
  <c r="E393" i="35"/>
  <c r="D393" i="35"/>
  <c r="AC392" i="35"/>
  <c r="AB392" i="35"/>
  <c r="AA392" i="35"/>
  <c r="Z392" i="35"/>
  <c r="Y392" i="35"/>
  <c r="X392" i="35"/>
  <c r="W392" i="35"/>
  <c r="V392" i="35"/>
  <c r="U392" i="35"/>
  <c r="T392" i="35"/>
  <c r="S392" i="35"/>
  <c r="R392" i="35"/>
  <c r="Q392" i="35"/>
  <c r="P392" i="35"/>
  <c r="O392" i="35"/>
  <c r="N392" i="35"/>
  <c r="M392" i="35"/>
  <c r="L392" i="35"/>
  <c r="K392" i="35"/>
  <c r="J392" i="35"/>
  <c r="I392" i="35"/>
  <c r="H392" i="35"/>
  <c r="G392" i="35"/>
  <c r="F392" i="35"/>
  <c r="E392" i="35"/>
  <c r="D392" i="35"/>
  <c r="AC391" i="35"/>
  <c r="AB391" i="35"/>
  <c r="AA391" i="35"/>
  <c r="Z391" i="35"/>
  <c r="Y391" i="35"/>
  <c r="X391" i="35"/>
  <c r="W391" i="35"/>
  <c r="V391" i="35"/>
  <c r="U391" i="35"/>
  <c r="T391" i="35"/>
  <c r="S391" i="35"/>
  <c r="R391" i="35"/>
  <c r="Q391" i="35"/>
  <c r="P391" i="35"/>
  <c r="O391" i="35"/>
  <c r="N391" i="35"/>
  <c r="M391" i="35"/>
  <c r="L391" i="35"/>
  <c r="K391" i="35"/>
  <c r="J391" i="35"/>
  <c r="I391" i="35"/>
  <c r="H391" i="35"/>
  <c r="G391" i="35"/>
  <c r="F391" i="35"/>
  <c r="E391" i="35"/>
  <c r="D391" i="35"/>
  <c r="AC390" i="35"/>
  <c r="AB390" i="35"/>
  <c r="AA390" i="35"/>
  <c r="Z390" i="35"/>
  <c r="Y390" i="35"/>
  <c r="X390" i="35"/>
  <c r="W390" i="35"/>
  <c r="V390" i="35"/>
  <c r="U390" i="35"/>
  <c r="T390" i="35"/>
  <c r="S390" i="35"/>
  <c r="R390" i="35"/>
  <c r="Q390" i="35"/>
  <c r="P390" i="35"/>
  <c r="O390" i="35"/>
  <c r="N390" i="35"/>
  <c r="M390" i="35"/>
  <c r="L390" i="35"/>
  <c r="K390" i="35"/>
  <c r="J390" i="35"/>
  <c r="I390" i="35"/>
  <c r="H390" i="35"/>
  <c r="G390" i="35"/>
  <c r="F390" i="35"/>
  <c r="E390" i="35"/>
  <c r="D390" i="35"/>
  <c r="AC389" i="35"/>
  <c r="AB389" i="35"/>
  <c r="AA389" i="35"/>
  <c r="Z389" i="35"/>
  <c r="Y389" i="35"/>
  <c r="X389" i="35"/>
  <c r="W389" i="35"/>
  <c r="V389" i="35"/>
  <c r="U389" i="35"/>
  <c r="T389" i="35"/>
  <c r="S389" i="35"/>
  <c r="R389" i="35"/>
  <c r="Q389" i="35"/>
  <c r="P389" i="35"/>
  <c r="O389" i="35"/>
  <c r="N389" i="35"/>
  <c r="M389" i="35"/>
  <c r="L389" i="35"/>
  <c r="K389" i="35"/>
  <c r="J389" i="35"/>
  <c r="I389" i="35"/>
  <c r="H389" i="35"/>
  <c r="G389" i="35"/>
  <c r="F389" i="35"/>
  <c r="E389" i="35"/>
  <c r="D389" i="35"/>
  <c r="AC388" i="35"/>
  <c r="AB388" i="35"/>
  <c r="AA388" i="35"/>
  <c r="Z388" i="35"/>
  <c r="Y388" i="35"/>
  <c r="X388" i="35"/>
  <c r="W388" i="35"/>
  <c r="V388" i="35"/>
  <c r="U388" i="35"/>
  <c r="T388" i="35"/>
  <c r="S388" i="35"/>
  <c r="R388" i="35"/>
  <c r="Q388" i="35"/>
  <c r="P388" i="35"/>
  <c r="O388" i="35"/>
  <c r="N388" i="35"/>
  <c r="M388" i="35"/>
  <c r="L388" i="35"/>
  <c r="K388" i="35"/>
  <c r="J388" i="35"/>
  <c r="I388" i="35"/>
  <c r="H388" i="35"/>
  <c r="G388" i="35"/>
  <c r="F388" i="35"/>
  <c r="E388" i="35"/>
  <c r="D388" i="35"/>
  <c r="AC387" i="35"/>
  <c r="AB387" i="35"/>
  <c r="AA387" i="35"/>
  <c r="Z387" i="35"/>
  <c r="Y387" i="35"/>
  <c r="X387" i="35"/>
  <c r="W387" i="35"/>
  <c r="V387" i="35"/>
  <c r="U387" i="35"/>
  <c r="T387" i="35"/>
  <c r="S387" i="35"/>
  <c r="R387" i="35"/>
  <c r="Q387" i="35"/>
  <c r="P387" i="35"/>
  <c r="O387" i="35"/>
  <c r="N387" i="35"/>
  <c r="M387" i="35"/>
  <c r="L387" i="35"/>
  <c r="K387" i="35"/>
  <c r="J387" i="35"/>
  <c r="I387" i="35"/>
  <c r="H387" i="35"/>
  <c r="G387" i="35"/>
  <c r="F387" i="35"/>
  <c r="E387" i="35"/>
  <c r="D387" i="35"/>
  <c r="AC386" i="35"/>
  <c r="AB386" i="35"/>
  <c r="AA386" i="35"/>
  <c r="Z386" i="35"/>
  <c r="Y386" i="35"/>
  <c r="X386" i="35"/>
  <c r="W386" i="35"/>
  <c r="V386" i="35"/>
  <c r="U386" i="35"/>
  <c r="T386" i="35"/>
  <c r="S386" i="35"/>
  <c r="R386" i="35"/>
  <c r="Q386" i="35"/>
  <c r="P386" i="35"/>
  <c r="O386" i="35"/>
  <c r="N386" i="35"/>
  <c r="M386" i="35"/>
  <c r="L386" i="35"/>
  <c r="K386" i="35"/>
  <c r="J386" i="35"/>
  <c r="I386" i="35"/>
  <c r="H386" i="35"/>
  <c r="G386" i="35"/>
  <c r="F386" i="35"/>
  <c r="E386" i="35"/>
  <c r="D386" i="35"/>
  <c r="AC385" i="35"/>
  <c r="AB385" i="35"/>
  <c r="AA385" i="35"/>
  <c r="Z385" i="35"/>
  <c r="Y385" i="35"/>
  <c r="X385" i="35"/>
  <c r="W385" i="35"/>
  <c r="V385" i="35"/>
  <c r="U385" i="35"/>
  <c r="T385" i="35"/>
  <c r="S385" i="35"/>
  <c r="R385" i="35"/>
  <c r="Q385" i="35"/>
  <c r="P385" i="35"/>
  <c r="O385" i="35"/>
  <c r="N385" i="35"/>
  <c r="M385" i="35"/>
  <c r="L385" i="35"/>
  <c r="K385" i="35"/>
  <c r="J385" i="35"/>
  <c r="I385" i="35"/>
  <c r="H385" i="35"/>
  <c r="G385" i="35"/>
  <c r="F385" i="35"/>
  <c r="E385" i="35"/>
  <c r="D385" i="35"/>
  <c r="AC384" i="35"/>
  <c r="AB384" i="35"/>
  <c r="AA384" i="35"/>
  <c r="Z384" i="35"/>
  <c r="Y384" i="35"/>
  <c r="X384" i="35"/>
  <c r="W384" i="35"/>
  <c r="V384" i="35"/>
  <c r="U384" i="35"/>
  <c r="T384" i="35"/>
  <c r="S384" i="35"/>
  <c r="R384" i="35"/>
  <c r="Q384" i="35"/>
  <c r="P384" i="35"/>
  <c r="O384" i="35"/>
  <c r="N384" i="35"/>
  <c r="M384" i="35"/>
  <c r="L384" i="35"/>
  <c r="K384" i="35"/>
  <c r="J384" i="35"/>
  <c r="I384" i="35"/>
  <c r="H384" i="35"/>
  <c r="G384" i="35"/>
  <c r="F384" i="35"/>
  <c r="E384" i="35"/>
  <c r="D384" i="35"/>
  <c r="AC383" i="35"/>
  <c r="AB383" i="35"/>
  <c r="AA383" i="35"/>
  <c r="Z383" i="35"/>
  <c r="Y383" i="35"/>
  <c r="X383" i="35"/>
  <c r="W383" i="35"/>
  <c r="V383" i="35"/>
  <c r="U383" i="35"/>
  <c r="T383" i="35"/>
  <c r="S383" i="35"/>
  <c r="R383" i="35"/>
  <c r="Q383" i="35"/>
  <c r="P383" i="35"/>
  <c r="O383" i="35"/>
  <c r="N383" i="35"/>
  <c r="M383" i="35"/>
  <c r="L383" i="35"/>
  <c r="K383" i="35"/>
  <c r="J383" i="35"/>
  <c r="I383" i="35"/>
  <c r="H383" i="35"/>
  <c r="G383" i="35"/>
  <c r="F383" i="35"/>
  <c r="E383" i="35"/>
  <c r="D383" i="35"/>
  <c r="AC382" i="35"/>
  <c r="AB382" i="35"/>
  <c r="AA382" i="35"/>
  <c r="Z382" i="35"/>
  <c r="Y382" i="35"/>
  <c r="X382" i="35"/>
  <c r="W382" i="35"/>
  <c r="V382" i="35"/>
  <c r="U382" i="35"/>
  <c r="T382" i="35"/>
  <c r="S382" i="35"/>
  <c r="R382" i="35"/>
  <c r="Q382" i="35"/>
  <c r="P382" i="35"/>
  <c r="O382" i="35"/>
  <c r="N382" i="35"/>
  <c r="M382" i="35"/>
  <c r="L382" i="35"/>
  <c r="K382" i="35"/>
  <c r="J382" i="35"/>
  <c r="I382" i="35"/>
  <c r="H382" i="35"/>
  <c r="G382" i="35"/>
  <c r="F382" i="35"/>
  <c r="E382" i="35"/>
  <c r="D382" i="35"/>
  <c r="AC381" i="35"/>
  <c r="AB381" i="35"/>
  <c r="AA381" i="35"/>
  <c r="Z381" i="35"/>
  <c r="Y381" i="35"/>
  <c r="X381" i="35"/>
  <c r="W381" i="35"/>
  <c r="V381" i="35"/>
  <c r="U381" i="35"/>
  <c r="T381" i="35"/>
  <c r="S381" i="35"/>
  <c r="R381" i="35"/>
  <c r="Q381" i="35"/>
  <c r="P381" i="35"/>
  <c r="O381" i="35"/>
  <c r="N381" i="35"/>
  <c r="M381" i="35"/>
  <c r="L381" i="35"/>
  <c r="K381" i="35"/>
  <c r="J381" i="35"/>
  <c r="I381" i="35"/>
  <c r="H381" i="35"/>
  <c r="G381" i="35"/>
  <c r="F381" i="35"/>
  <c r="E381" i="35"/>
  <c r="D381" i="35"/>
  <c r="AC380" i="35"/>
  <c r="AB380" i="35"/>
  <c r="AA380" i="35"/>
  <c r="Z380" i="35"/>
  <c r="Y380" i="35"/>
  <c r="X380" i="35"/>
  <c r="W380" i="35"/>
  <c r="V380" i="35"/>
  <c r="U380" i="35"/>
  <c r="T380" i="35"/>
  <c r="S380" i="35"/>
  <c r="R380" i="35"/>
  <c r="Q380" i="35"/>
  <c r="P380" i="35"/>
  <c r="O380" i="35"/>
  <c r="N380" i="35"/>
  <c r="M380" i="35"/>
  <c r="L380" i="35"/>
  <c r="K380" i="35"/>
  <c r="J380" i="35"/>
  <c r="I380" i="35"/>
  <c r="H380" i="35"/>
  <c r="G380" i="35"/>
  <c r="F380" i="35"/>
  <c r="E380" i="35"/>
  <c r="D380" i="35"/>
  <c r="AC379" i="35"/>
  <c r="AB379" i="35"/>
  <c r="AA379" i="35"/>
  <c r="Z379" i="35"/>
  <c r="Y379" i="35"/>
  <c r="X379" i="35"/>
  <c r="W379" i="35"/>
  <c r="V379" i="35"/>
  <c r="U379" i="35"/>
  <c r="T379" i="35"/>
  <c r="S379" i="35"/>
  <c r="R379" i="35"/>
  <c r="Q379" i="35"/>
  <c r="P379" i="35"/>
  <c r="O379" i="35"/>
  <c r="N379" i="35"/>
  <c r="M379" i="35"/>
  <c r="L379" i="35"/>
  <c r="K379" i="35"/>
  <c r="J379" i="35"/>
  <c r="I379" i="35"/>
  <c r="H379" i="35"/>
  <c r="G379" i="35"/>
  <c r="F379" i="35"/>
  <c r="E379" i="35"/>
  <c r="D379" i="35"/>
  <c r="AC378" i="35"/>
  <c r="AB378" i="35"/>
  <c r="AA378" i="35"/>
  <c r="Z378" i="35"/>
  <c r="Y378" i="35"/>
  <c r="X378" i="35"/>
  <c r="W378" i="35"/>
  <c r="V378" i="35"/>
  <c r="U378" i="35"/>
  <c r="T378" i="35"/>
  <c r="S378" i="35"/>
  <c r="R378" i="35"/>
  <c r="Q378" i="35"/>
  <c r="P378" i="35"/>
  <c r="O378" i="35"/>
  <c r="N378" i="35"/>
  <c r="M378" i="35"/>
  <c r="L378" i="35"/>
  <c r="K378" i="35"/>
  <c r="J378" i="35"/>
  <c r="I378" i="35"/>
  <c r="H378" i="35"/>
  <c r="G378" i="35"/>
  <c r="F378" i="35"/>
  <c r="E378" i="35"/>
  <c r="D378" i="35"/>
  <c r="AC377" i="35"/>
  <c r="AB377" i="35"/>
  <c r="AA377" i="35"/>
  <c r="Z377" i="35"/>
  <c r="Y377" i="35"/>
  <c r="X377" i="35"/>
  <c r="W377" i="35"/>
  <c r="V377" i="35"/>
  <c r="U377" i="35"/>
  <c r="T377" i="35"/>
  <c r="S377" i="35"/>
  <c r="R377" i="35"/>
  <c r="Q377" i="35"/>
  <c r="P377" i="35"/>
  <c r="O377" i="35"/>
  <c r="N377" i="35"/>
  <c r="M377" i="35"/>
  <c r="L377" i="35"/>
  <c r="K377" i="35"/>
  <c r="J377" i="35"/>
  <c r="I377" i="35"/>
  <c r="H377" i="35"/>
  <c r="G377" i="35"/>
  <c r="F377" i="35"/>
  <c r="E377" i="35"/>
  <c r="D377" i="35"/>
  <c r="AC376" i="35"/>
  <c r="AB376" i="35"/>
  <c r="AA376" i="35"/>
  <c r="Z376" i="35"/>
  <c r="Y376" i="35"/>
  <c r="X376" i="35"/>
  <c r="W376" i="35"/>
  <c r="V376" i="35"/>
  <c r="U376" i="35"/>
  <c r="T376" i="35"/>
  <c r="S376" i="35"/>
  <c r="R376" i="35"/>
  <c r="Q376" i="35"/>
  <c r="P376" i="35"/>
  <c r="O376" i="35"/>
  <c r="N376" i="35"/>
  <c r="M376" i="35"/>
  <c r="L376" i="35"/>
  <c r="K376" i="35"/>
  <c r="J376" i="35"/>
  <c r="I376" i="35"/>
  <c r="H376" i="35"/>
  <c r="G376" i="35"/>
  <c r="F376" i="35"/>
  <c r="E376" i="35"/>
  <c r="D376" i="35"/>
  <c r="AC375" i="35"/>
  <c r="AB375" i="35"/>
  <c r="AA375" i="35"/>
  <c r="Z375" i="35"/>
  <c r="Y375" i="35"/>
  <c r="X375" i="35"/>
  <c r="W375" i="35"/>
  <c r="V375" i="35"/>
  <c r="U375" i="35"/>
  <c r="T375" i="35"/>
  <c r="S375" i="35"/>
  <c r="R375" i="35"/>
  <c r="Q375" i="35"/>
  <c r="P375" i="35"/>
  <c r="O375" i="35"/>
  <c r="N375" i="35"/>
  <c r="M375" i="35"/>
  <c r="L375" i="35"/>
  <c r="K375" i="35"/>
  <c r="J375" i="35"/>
  <c r="I375" i="35"/>
  <c r="H375" i="35"/>
  <c r="G375" i="35"/>
  <c r="F375" i="35"/>
  <c r="E375" i="35"/>
  <c r="D375" i="35"/>
  <c r="AC374" i="35"/>
  <c r="AB374" i="35"/>
  <c r="AA374" i="35"/>
  <c r="Z374" i="35"/>
  <c r="Y374" i="35"/>
  <c r="X374" i="35"/>
  <c r="W374" i="35"/>
  <c r="V374" i="35"/>
  <c r="U374" i="35"/>
  <c r="T374" i="35"/>
  <c r="S374" i="35"/>
  <c r="R374" i="35"/>
  <c r="Q374" i="35"/>
  <c r="P374" i="35"/>
  <c r="O374" i="35"/>
  <c r="N374" i="35"/>
  <c r="M374" i="35"/>
  <c r="L374" i="35"/>
  <c r="K374" i="35"/>
  <c r="J374" i="35"/>
  <c r="I374" i="35"/>
  <c r="H374" i="35"/>
  <c r="G374" i="35"/>
  <c r="F374" i="35"/>
  <c r="E374" i="35"/>
  <c r="D374" i="35"/>
  <c r="AC373" i="35"/>
  <c r="AB373" i="35"/>
  <c r="AA373" i="35"/>
  <c r="Z373" i="35"/>
  <c r="Y373" i="35"/>
  <c r="X373" i="35"/>
  <c r="W373" i="35"/>
  <c r="V373" i="35"/>
  <c r="U373" i="35"/>
  <c r="T373" i="35"/>
  <c r="S373" i="35"/>
  <c r="R373" i="35"/>
  <c r="Q373" i="35"/>
  <c r="P373" i="35"/>
  <c r="O373" i="35"/>
  <c r="N373" i="35"/>
  <c r="M373" i="35"/>
  <c r="L373" i="35"/>
  <c r="K373" i="35"/>
  <c r="J373" i="35"/>
  <c r="I373" i="35"/>
  <c r="H373" i="35"/>
  <c r="G373" i="35"/>
  <c r="F373" i="35"/>
  <c r="E373" i="35"/>
  <c r="D373" i="35"/>
  <c r="AC372" i="35"/>
  <c r="AB372" i="35"/>
  <c r="AA372" i="35"/>
  <c r="Z372" i="35"/>
  <c r="Y372" i="35"/>
  <c r="X372" i="35"/>
  <c r="W372" i="35"/>
  <c r="V372" i="35"/>
  <c r="U372" i="35"/>
  <c r="T372" i="35"/>
  <c r="S372" i="35"/>
  <c r="R372" i="35"/>
  <c r="Q372" i="35"/>
  <c r="P372" i="35"/>
  <c r="O372" i="35"/>
  <c r="N372" i="35"/>
  <c r="M372" i="35"/>
  <c r="L372" i="35"/>
  <c r="K372" i="35"/>
  <c r="J372" i="35"/>
  <c r="I372" i="35"/>
  <c r="H372" i="35"/>
  <c r="G372" i="35"/>
  <c r="F372" i="35"/>
  <c r="E372" i="35"/>
  <c r="D372" i="35"/>
  <c r="AC371" i="35"/>
  <c r="AB371" i="35"/>
  <c r="AA371" i="35"/>
  <c r="Z371" i="35"/>
  <c r="Y371" i="35"/>
  <c r="X371" i="35"/>
  <c r="W371" i="35"/>
  <c r="V371" i="35"/>
  <c r="U371" i="35"/>
  <c r="T371" i="35"/>
  <c r="S371" i="35"/>
  <c r="R371" i="35"/>
  <c r="Q371" i="35"/>
  <c r="P371" i="35"/>
  <c r="O371" i="35"/>
  <c r="N371" i="35"/>
  <c r="M371" i="35"/>
  <c r="L371" i="35"/>
  <c r="K371" i="35"/>
  <c r="J371" i="35"/>
  <c r="I371" i="35"/>
  <c r="H371" i="35"/>
  <c r="G371" i="35"/>
  <c r="F371" i="35"/>
  <c r="E371" i="35"/>
  <c r="D371" i="35"/>
  <c r="AC370" i="35"/>
  <c r="AB370" i="35"/>
  <c r="AA370" i="35"/>
  <c r="Z370" i="35"/>
  <c r="Y370" i="35"/>
  <c r="X370" i="35"/>
  <c r="W370" i="35"/>
  <c r="V370" i="35"/>
  <c r="U370" i="35"/>
  <c r="T370" i="35"/>
  <c r="S370" i="35"/>
  <c r="R370" i="35"/>
  <c r="Q370" i="35"/>
  <c r="P370" i="35"/>
  <c r="O370" i="35"/>
  <c r="N370" i="35"/>
  <c r="M370" i="35"/>
  <c r="L370" i="35"/>
  <c r="K370" i="35"/>
  <c r="J370" i="35"/>
  <c r="I370" i="35"/>
  <c r="H370" i="35"/>
  <c r="G370" i="35"/>
  <c r="F370" i="35"/>
  <c r="E370" i="35"/>
  <c r="D370" i="35"/>
  <c r="AC369" i="35"/>
  <c r="AB369" i="35"/>
  <c r="AA369" i="35"/>
  <c r="Z369" i="35"/>
  <c r="Y369" i="35"/>
  <c r="X369" i="35"/>
  <c r="W369" i="35"/>
  <c r="V369" i="35"/>
  <c r="U369" i="35"/>
  <c r="T369" i="35"/>
  <c r="S369" i="35"/>
  <c r="R369" i="35"/>
  <c r="Q369" i="35"/>
  <c r="P369" i="35"/>
  <c r="O369" i="35"/>
  <c r="N369" i="35"/>
  <c r="M369" i="35"/>
  <c r="L369" i="35"/>
  <c r="K369" i="35"/>
  <c r="J369" i="35"/>
  <c r="I369" i="35"/>
  <c r="H369" i="35"/>
  <c r="G369" i="35"/>
  <c r="F369" i="35"/>
  <c r="E369" i="35"/>
  <c r="D369" i="35"/>
  <c r="AC368" i="35"/>
  <c r="AB368" i="35"/>
  <c r="AA368" i="35"/>
  <c r="Z368" i="35"/>
  <c r="Y368" i="35"/>
  <c r="X368" i="35"/>
  <c r="W368" i="35"/>
  <c r="V368" i="35"/>
  <c r="U368" i="35"/>
  <c r="T368" i="35"/>
  <c r="S368" i="35"/>
  <c r="R368" i="35"/>
  <c r="Q368" i="35"/>
  <c r="P368" i="35"/>
  <c r="O368" i="35"/>
  <c r="N368" i="35"/>
  <c r="M368" i="35"/>
  <c r="L368" i="35"/>
  <c r="K368" i="35"/>
  <c r="J368" i="35"/>
  <c r="I368" i="35"/>
  <c r="H368" i="35"/>
  <c r="G368" i="35"/>
  <c r="F368" i="35"/>
  <c r="E368" i="35"/>
  <c r="D368" i="35"/>
  <c r="AC367" i="35"/>
  <c r="AB367" i="35"/>
  <c r="AA367" i="35"/>
  <c r="Z367" i="35"/>
  <c r="Y367" i="35"/>
  <c r="X367" i="35"/>
  <c r="W367" i="35"/>
  <c r="V367" i="35"/>
  <c r="U367" i="35"/>
  <c r="T367" i="35"/>
  <c r="S367" i="35"/>
  <c r="R367" i="35"/>
  <c r="Q367" i="35"/>
  <c r="P367" i="35"/>
  <c r="O367" i="35"/>
  <c r="N367" i="35"/>
  <c r="M367" i="35"/>
  <c r="L367" i="35"/>
  <c r="K367" i="35"/>
  <c r="J367" i="35"/>
  <c r="I367" i="35"/>
  <c r="H367" i="35"/>
  <c r="G367" i="35"/>
  <c r="F367" i="35"/>
  <c r="E367" i="35"/>
  <c r="D367" i="35"/>
  <c r="AC366" i="35"/>
  <c r="AB366" i="35"/>
  <c r="AA366" i="35"/>
  <c r="Z366" i="35"/>
  <c r="Y366" i="35"/>
  <c r="X366" i="35"/>
  <c r="W366" i="35"/>
  <c r="V366" i="35"/>
  <c r="U366" i="35"/>
  <c r="T366" i="35"/>
  <c r="S366" i="35"/>
  <c r="R366" i="35"/>
  <c r="Q366" i="35"/>
  <c r="P366" i="35"/>
  <c r="O366" i="35"/>
  <c r="N366" i="35"/>
  <c r="M366" i="35"/>
  <c r="L366" i="35"/>
  <c r="K366" i="35"/>
  <c r="J366" i="35"/>
  <c r="I366" i="35"/>
  <c r="H366" i="35"/>
  <c r="G366" i="35"/>
  <c r="F366" i="35"/>
  <c r="E366" i="35"/>
  <c r="D366" i="35"/>
  <c r="AC365" i="35"/>
  <c r="AB365" i="35"/>
  <c r="AA365" i="35"/>
  <c r="Z365" i="35"/>
  <c r="Y365" i="35"/>
  <c r="X365" i="35"/>
  <c r="W365" i="35"/>
  <c r="V365" i="35"/>
  <c r="U365" i="35"/>
  <c r="T365" i="35"/>
  <c r="S365" i="35"/>
  <c r="R365" i="35"/>
  <c r="Q365" i="35"/>
  <c r="P365" i="35"/>
  <c r="O365" i="35"/>
  <c r="N365" i="35"/>
  <c r="M365" i="35"/>
  <c r="L365" i="35"/>
  <c r="K365" i="35"/>
  <c r="J365" i="35"/>
  <c r="I365" i="35"/>
  <c r="H365" i="35"/>
  <c r="G365" i="35"/>
  <c r="F365" i="35"/>
  <c r="E365" i="35"/>
  <c r="D365" i="35"/>
  <c r="AC364" i="35"/>
  <c r="AB364" i="35"/>
  <c r="AA364" i="35"/>
  <c r="Z364" i="35"/>
  <c r="Y364" i="35"/>
  <c r="X364" i="35"/>
  <c r="W364" i="35"/>
  <c r="V364" i="35"/>
  <c r="U364" i="35"/>
  <c r="T364" i="35"/>
  <c r="S364" i="35"/>
  <c r="R364" i="35"/>
  <c r="Q364" i="35"/>
  <c r="P364" i="35"/>
  <c r="O364" i="35"/>
  <c r="N364" i="35"/>
  <c r="M364" i="35"/>
  <c r="L364" i="35"/>
  <c r="K364" i="35"/>
  <c r="J364" i="35"/>
  <c r="I364" i="35"/>
  <c r="H364" i="35"/>
  <c r="G364" i="35"/>
  <c r="F364" i="35"/>
  <c r="E364" i="35"/>
  <c r="D364" i="35"/>
  <c r="AC363" i="35"/>
  <c r="AB363" i="35"/>
  <c r="AA363" i="35"/>
  <c r="Z363" i="35"/>
  <c r="Y363" i="35"/>
  <c r="X363" i="35"/>
  <c r="W363" i="35"/>
  <c r="V363" i="35"/>
  <c r="U363" i="35"/>
  <c r="T363" i="35"/>
  <c r="S363" i="35"/>
  <c r="R363" i="35"/>
  <c r="Q363" i="35"/>
  <c r="P363" i="35"/>
  <c r="O363" i="35"/>
  <c r="N363" i="35"/>
  <c r="M363" i="35"/>
  <c r="L363" i="35"/>
  <c r="K363" i="35"/>
  <c r="J363" i="35"/>
  <c r="I363" i="35"/>
  <c r="H363" i="35"/>
  <c r="G363" i="35"/>
  <c r="F363" i="35"/>
  <c r="E363" i="35"/>
  <c r="D363" i="35"/>
  <c r="AC362" i="35"/>
  <c r="AB362" i="35"/>
  <c r="AA362" i="35"/>
  <c r="Z362" i="35"/>
  <c r="Y362" i="35"/>
  <c r="X362" i="35"/>
  <c r="W362" i="35"/>
  <c r="V362" i="35"/>
  <c r="U362" i="35"/>
  <c r="T362" i="35"/>
  <c r="S362" i="35"/>
  <c r="R362" i="35"/>
  <c r="Q362" i="35"/>
  <c r="P362" i="35"/>
  <c r="O362" i="35"/>
  <c r="N362" i="35"/>
  <c r="M362" i="35"/>
  <c r="L362" i="35"/>
  <c r="K362" i="35"/>
  <c r="J362" i="35"/>
  <c r="I362" i="35"/>
  <c r="H362" i="35"/>
  <c r="G362" i="35"/>
  <c r="F362" i="35"/>
  <c r="E362" i="35"/>
  <c r="D362" i="35"/>
  <c r="AC361" i="35"/>
  <c r="AB361" i="35"/>
  <c r="AA361" i="35"/>
  <c r="Z361" i="35"/>
  <c r="Y361" i="35"/>
  <c r="X361" i="35"/>
  <c r="W361" i="35"/>
  <c r="V361" i="35"/>
  <c r="U361" i="35"/>
  <c r="T361" i="35"/>
  <c r="S361" i="35"/>
  <c r="R361" i="35"/>
  <c r="Q361" i="35"/>
  <c r="P361" i="35"/>
  <c r="O361" i="35"/>
  <c r="N361" i="35"/>
  <c r="M361" i="35"/>
  <c r="L361" i="35"/>
  <c r="K361" i="35"/>
  <c r="J361" i="35"/>
  <c r="I361" i="35"/>
  <c r="H361" i="35"/>
  <c r="G361" i="35"/>
  <c r="F361" i="35"/>
  <c r="E361" i="35"/>
  <c r="D361" i="35"/>
  <c r="AC360" i="35"/>
  <c r="AB360" i="35"/>
  <c r="AA360" i="35"/>
  <c r="Z360" i="35"/>
  <c r="Y360" i="35"/>
  <c r="X360" i="35"/>
  <c r="W360" i="35"/>
  <c r="V360" i="35"/>
  <c r="U360" i="35"/>
  <c r="T360" i="35"/>
  <c r="S360" i="35"/>
  <c r="R360" i="35"/>
  <c r="Q360" i="35"/>
  <c r="P360" i="35"/>
  <c r="O360" i="35"/>
  <c r="N360" i="35"/>
  <c r="M360" i="35"/>
  <c r="L360" i="35"/>
  <c r="K360" i="35"/>
  <c r="J360" i="35"/>
  <c r="I360" i="35"/>
  <c r="H360" i="35"/>
  <c r="G360" i="35"/>
  <c r="F360" i="35"/>
  <c r="E360" i="35"/>
  <c r="D360" i="35"/>
  <c r="AC359" i="35"/>
  <c r="AB359" i="35"/>
  <c r="AA359" i="35"/>
  <c r="Z359" i="35"/>
  <c r="Y359" i="35"/>
  <c r="X359" i="35"/>
  <c r="W359" i="35"/>
  <c r="V359" i="35"/>
  <c r="U359" i="35"/>
  <c r="T359" i="35"/>
  <c r="S359" i="35"/>
  <c r="R359" i="35"/>
  <c r="Q359" i="35"/>
  <c r="P359" i="35"/>
  <c r="O359" i="35"/>
  <c r="N359" i="35"/>
  <c r="M359" i="35"/>
  <c r="L359" i="35"/>
  <c r="K359" i="35"/>
  <c r="J359" i="35"/>
  <c r="I359" i="35"/>
  <c r="H359" i="35"/>
  <c r="G359" i="35"/>
  <c r="F359" i="35"/>
  <c r="E359" i="35"/>
  <c r="D359" i="35"/>
  <c r="AC358" i="35"/>
  <c r="AB358" i="35"/>
  <c r="AA358" i="35"/>
  <c r="Z358" i="35"/>
  <c r="Y358" i="35"/>
  <c r="X358" i="35"/>
  <c r="W358" i="35"/>
  <c r="V358" i="35"/>
  <c r="U358" i="35"/>
  <c r="T358" i="35"/>
  <c r="S358" i="35"/>
  <c r="R358" i="35"/>
  <c r="Q358" i="35"/>
  <c r="P358" i="35"/>
  <c r="O358" i="35"/>
  <c r="N358" i="35"/>
  <c r="M358" i="35"/>
  <c r="L358" i="35"/>
  <c r="K358" i="35"/>
  <c r="J358" i="35"/>
  <c r="I358" i="35"/>
  <c r="H358" i="35"/>
  <c r="G358" i="35"/>
  <c r="F358" i="35"/>
  <c r="E358" i="35"/>
  <c r="D358" i="35"/>
  <c r="AC357" i="35"/>
  <c r="AB357" i="35"/>
  <c r="AA357" i="35"/>
  <c r="Z357" i="35"/>
  <c r="Y357" i="35"/>
  <c r="X357" i="35"/>
  <c r="W357" i="35"/>
  <c r="V357" i="35"/>
  <c r="U357" i="35"/>
  <c r="T357" i="35"/>
  <c r="S357" i="35"/>
  <c r="R357" i="35"/>
  <c r="Q357" i="35"/>
  <c r="P357" i="35"/>
  <c r="O357" i="35"/>
  <c r="N357" i="35"/>
  <c r="M357" i="35"/>
  <c r="L357" i="35"/>
  <c r="K357" i="35"/>
  <c r="J357" i="35"/>
  <c r="I357" i="35"/>
  <c r="H357" i="35"/>
  <c r="G357" i="35"/>
  <c r="F357" i="35"/>
  <c r="E357" i="35"/>
  <c r="D357" i="35"/>
  <c r="AC356" i="35"/>
  <c r="AB356" i="35"/>
  <c r="AA356" i="35"/>
  <c r="Z356" i="35"/>
  <c r="Y356" i="35"/>
  <c r="X356" i="35"/>
  <c r="W356" i="35"/>
  <c r="V356" i="35"/>
  <c r="U356" i="35"/>
  <c r="T356" i="35"/>
  <c r="S356" i="35"/>
  <c r="R356" i="35"/>
  <c r="Q356" i="35"/>
  <c r="P356" i="35"/>
  <c r="O356" i="35"/>
  <c r="N356" i="35"/>
  <c r="M356" i="35"/>
  <c r="L356" i="35"/>
  <c r="K356" i="35"/>
  <c r="J356" i="35"/>
  <c r="I356" i="35"/>
  <c r="H356" i="35"/>
  <c r="G356" i="35"/>
  <c r="F356" i="35"/>
  <c r="E356" i="35"/>
  <c r="D356" i="35"/>
  <c r="AC355" i="35"/>
  <c r="AB355" i="35"/>
  <c r="AA355" i="35"/>
  <c r="Z355" i="35"/>
  <c r="Y355" i="35"/>
  <c r="X355" i="35"/>
  <c r="W355" i="35"/>
  <c r="V355" i="35"/>
  <c r="U355" i="35"/>
  <c r="T355" i="35"/>
  <c r="S355" i="35"/>
  <c r="R355" i="35"/>
  <c r="Q355" i="35"/>
  <c r="P355" i="35"/>
  <c r="O355" i="35"/>
  <c r="N355" i="35"/>
  <c r="M355" i="35"/>
  <c r="L355" i="35"/>
  <c r="K355" i="35"/>
  <c r="J355" i="35"/>
  <c r="I355" i="35"/>
  <c r="H355" i="35"/>
  <c r="G355" i="35"/>
  <c r="F355" i="35"/>
  <c r="E355" i="35"/>
  <c r="D355" i="35"/>
  <c r="AC354" i="35"/>
  <c r="AB354" i="35"/>
  <c r="AA354" i="35"/>
  <c r="Z354" i="35"/>
  <c r="Y354" i="35"/>
  <c r="X354" i="35"/>
  <c r="W354" i="35"/>
  <c r="V354" i="35"/>
  <c r="U354" i="35"/>
  <c r="T354" i="35"/>
  <c r="S354" i="35"/>
  <c r="R354" i="35"/>
  <c r="Q354" i="35"/>
  <c r="P354" i="35"/>
  <c r="O354" i="35"/>
  <c r="N354" i="35"/>
  <c r="M354" i="35"/>
  <c r="L354" i="35"/>
  <c r="K354" i="35"/>
  <c r="J354" i="35"/>
  <c r="I354" i="35"/>
  <c r="H354" i="35"/>
  <c r="G354" i="35"/>
  <c r="F354" i="35"/>
  <c r="E354" i="35"/>
  <c r="D354" i="35"/>
  <c r="AC353" i="35"/>
  <c r="AB353" i="35"/>
  <c r="AA353" i="35"/>
  <c r="Z353" i="35"/>
  <c r="Y353" i="35"/>
  <c r="X353" i="35"/>
  <c r="W353" i="35"/>
  <c r="V353" i="35"/>
  <c r="U353" i="35"/>
  <c r="T353" i="35"/>
  <c r="S353" i="35"/>
  <c r="R353" i="35"/>
  <c r="Q353" i="35"/>
  <c r="P353" i="35"/>
  <c r="O353" i="35"/>
  <c r="N353" i="35"/>
  <c r="M353" i="35"/>
  <c r="L353" i="35"/>
  <c r="K353" i="35"/>
  <c r="J353" i="35"/>
  <c r="I353" i="35"/>
  <c r="H353" i="35"/>
  <c r="G353" i="35"/>
  <c r="F353" i="35"/>
  <c r="E353" i="35"/>
  <c r="D353" i="35"/>
  <c r="AC352" i="35"/>
  <c r="AB352" i="35"/>
  <c r="AA352" i="35"/>
  <c r="Z352" i="35"/>
  <c r="Y352" i="35"/>
  <c r="X352" i="35"/>
  <c r="W352" i="35"/>
  <c r="V352" i="35"/>
  <c r="U352" i="35"/>
  <c r="T352" i="35"/>
  <c r="S352" i="35"/>
  <c r="R352" i="35"/>
  <c r="Q352" i="35"/>
  <c r="P352" i="35"/>
  <c r="O352" i="35"/>
  <c r="N352" i="35"/>
  <c r="M352" i="35"/>
  <c r="L352" i="35"/>
  <c r="K352" i="35"/>
  <c r="J352" i="35"/>
  <c r="I352" i="35"/>
  <c r="H352" i="35"/>
  <c r="G352" i="35"/>
  <c r="F352" i="35"/>
  <c r="E352" i="35"/>
  <c r="D352" i="35"/>
  <c r="AC351" i="35"/>
  <c r="AB351" i="35"/>
  <c r="AA351" i="35"/>
  <c r="Z351" i="35"/>
  <c r="Y351" i="35"/>
  <c r="X351" i="35"/>
  <c r="W351" i="35"/>
  <c r="V351" i="35"/>
  <c r="U351" i="35"/>
  <c r="T351" i="35"/>
  <c r="S351" i="35"/>
  <c r="R351" i="35"/>
  <c r="Q351" i="35"/>
  <c r="P351" i="35"/>
  <c r="O351" i="35"/>
  <c r="N351" i="35"/>
  <c r="M351" i="35"/>
  <c r="L351" i="35"/>
  <c r="K351" i="35"/>
  <c r="J351" i="35"/>
  <c r="I351" i="35"/>
  <c r="H351" i="35"/>
  <c r="G351" i="35"/>
  <c r="F351" i="35"/>
  <c r="E351" i="35"/>
  <c r="D351" i="35"/>
  <c r="AC350" i="35"/>
  <c r="AB350" i="35"/>
  <c r="AA350" i="35"/>
  <c r="Z350" i="35"/>
  <c r="Y350" i="35"/>
  <c r="X350" i="35"/>
  <c r="W350" i="35"/>
  <c r="V350" i="35"/>
  <c r="U350" i="35"/>
  <c r="T350" i="35"/>
  <c r="S350" i="35"/>
  <c r="R350" i="35"/>
  <c r="Q350" i="35"/>
  <c r="P350" i="35"/>
  <c r="O350" i="35"/>
  <c r="N350" i="35"/>
  <c r="M350" i="35"/>
  <c r="L350" i="35"/>
  <c r="K350" i="35"/>
  <c r="J350" i="35"/>
  <c r="I350" i="35"/>
  <c r="H350" i="35"/>
  <c r="G350" i="35"/>
  <c r="F350" i="35"/>
  <c r="E350" i="35"/>
  <c r="D350" i="35"/>
  <c r="AC349" i="35"/>
  <c r="AB349" i="35"/>
  <c r="AA349" i="35"/>
  <c r="Z349" i="35"/>
  <c r="Y349" i="35"/>
  <c r="X349" i="35"/>
  <c r="W349" i="35"/>
  <c r="V349" i="35"/>
  <c r="U349" i="35"/>
  <c r="T349" i="35"/>
  <c r="S349" i="35"/>
  <c r="R349" i="35"/>
  <c r="Q349" i="35"/>
  <c r="P349" i="35"/>
  <c r="O349" i="35"/>
  <c r="N349" i="35"/>
  <c r="M349" i="35"/>
  <c r="L349" i="35"/>
  <c r="K349" i="35"/>
  <c r="J349" i="35"/>
  <c r="I349" i="35"/>
  <c r="H349" i="35"/>
  <c r="G349" i="35"/>
  <c r="F349" i="35"/>
  <c r="E349" i="35"/>
  <c r="D349" i="35"/>
  <c r="AC348" i="35"/>
  <c r="AB348" i="35"/>
  <c r="AA348" i="35"/>
  <c r="Z348" i="35"/>
  <c r="Y348" i="35"/>
  <c r="X348" i="35"/>
  <c r="W348" i="35"/>
  <c r="V348" i="35"/>
  <c r="U348" i="35"/>
  <c r="T348" i="35"/>
  <c r="S348" i="35"/>
  <c r="R348" i="35"/>
  <c r="Q348" i="35"/>
  <c r="P348" i="35"/>
  <c r="O348" i="35"/>
  <c r="N348" i="35"/>
  <c r="M348" i="35"/>
  <c r="L348" i="35"/>
  <c r="K348" i="35"/>
  <c r="J348" i="35"/>
  <c r="I348" i="35"/>
  <c r="H348" i="35"/>
  <c r="G348" i="35"/>
  <c r="F348" i="35"/>
  <c r="E348" i="35"/>
  <c r="D348" i="35"/>
  <c r="AC347" i="35"/>
  <c r="AB347" i="35"/>
  <c r="AA347" i="35"/>
  <c r="Z347" i="35"/>
  <c r="Y347" i="35"/>
  <c r="X347" i="35"/>
  <c r="W347" i="35"/>
  <c r="V347" i="35"/>
  <c r="U347" i="35"/>
  <c r="T347" i="35"/>
  <c r="S347" i="35"/>
  <c r="R347" i="35"/>
  <c r="Q347" i="35"/>
  <c r="P347" i="35"/>
  <c r="O347" i="35"/>
  <c r="N347" i="35"/>
  <c r="M347" i="35"/>
  <c r="L347" i="35"/>
  <c r="K347" i="35"/>
  <c r="J347" i="35"/>
  <c r="I347" i="35"/>
  <c r="H347" i="35"/>
  <c r="G347" i="35"/>
  <c r="F347" i="35"/>
  <c r="E347" i="35"/>
  <c r="D347" i="35"/>
  <c r="AC346" i="35"/>
  <c r="AB346" i="35"/>
  <c r="AA346" i="35"/>
  <c r="Z346" i="35"/>
  <c r="Y346" i="35"/>
  <c r="X346" i="35"/>
  <c r="W346" i="35"/>
  <c r="V346" i="35"/>
  <c r="U346" i="35"/>
  <c r="T346" i="35"/>
  <c r="S346" i="35"/>
  <c r="R346" i="35"/>
  <c r="Q346" i="35"/>
  <c r="P346" i="35"/>
  <c r="O346" i="35"/>
  <c r="N346" i="35"/>
  <c r="M346" i="35"/>
  <c r="L346" i="35"/>
  <c r="K346" i="35"/>
  <c r="J346" i="35"/>
  <c r="I346" i="35"/>
  <c r="H346" i="35"/>
  <c r="G346" i="35"/>
  <c r="F346" i="35"/>
  <c r="E346" i="35"/>
  <c r="D346" i="35"/>
  <c r="AC345" i="35"/>
  <c r="AB345" i="35"/>
  <c r="AA345" i="35"/>
  <c r="Z345" i="35"/>
  <c r="Y345" i="35"/>
  <c r="X345" i="35"/>
  <c r="W345" i="35"/>
  <c r="V345" i="35"/>
  <c r="U345" i="35"/>
  <c r="T345" i="35"/>
  <c r="S345" i="35"/>
  <c r="R345" i="35"/>
  <c r="Q345" i="35"/>
  <c r="P345" i="35"/>
  <c r="O345" i="35"/>
  <c r="N345" i="35"/>
  <c r="M345" i="35"/>
  <c r="L345" i="35"/>
  <c r="K345" i="35"/>
  <c r="J345" i="35"/>
  <c r="I345" i="35"/>
  <c r="H345" i="35"/>
  <c r="G345" i="35"/>
  <c r="F345" i="35"/>
  <c r="E345" i="35"/>
  <c r="D345" i="35"/>
  <c r="AC344" i="35"/>
  <c r="AB344" i="35"/>
  <c r="AA344" i="35"/>
  <c r="Z344" i="35"/>
  <c r="Y344" i="35"/>
  <c r="X344" i="35"/>
  <c r="W344" i="35"/>
  <c r="V344" i="35"/>
  <c r="U344" i="35"/>
  <c r="T344" i="35"/>
  <c r="S344" i="35"/>
  <c r="R344" i="35"/>
  <c r="Q344" i="35"/>
  <c r="P344" i="35"/>
  <c r="O344" i="35"/>
  <c r="N344" i="35"/>
  <c r="M344" i="35"/>
  <c r="L344" i="35"/>
  <c r="K344" i="35"/>
  <c r="J344" i="35"/>
  <c r="I344" i="35"/>
  <c r="H344" i="35"/>
  <c r="G344" i="35"/>
  <c r="F344" i="35"/>
  <c r="E344" i="35"/>
  <c r="D344" i="35"/>
  <c r="AC343" i="35"/>
  <c r="AB343" i="35"/>
  <c r="AA343" i="35"/>
  <c r="Z343" i="35"/>
  <c r="Y343" i="35"/>
  <c r="X343" i="35"/>
  <c r="W343" i="35"/>
  <c r="V343" i="35"/>
  <c r="U343" i="35"/>
  <c r="T343" i="35"/>
  <c r="S343" i="35"/>
  <c r="R343" i="35"/>
  <c r="Q343" i="35"/>
  <c r="P343" i="35"/>
  <c r="O343" i="35"/>
  <c r="N343" i="35"/>
  <c r="M343" i="35"/>
  <c r="L343" i="35"/>
  <c r="K343" i="35"/>
  <c r="J343" i="35"/>
  <c r="I343" i="35"/>
  <c r="H343" i="35"/>
  <c r="G343" i="35"/>
  <c r="F343" i="35"/>
  <c r="E343" i="35"/>
  <c r="D343" i="35"/>
  <c r="AC342" i="35"/>
  <c r="AB342" i="35"/>
  <c r="AA342" i="35"/>
  <c r="Z342" i="35"/>
  <c r="Y342" i="35"/>
  <c r="X342" i="35"/>
  <c r="W342" i="35"/>
  <c r="V342" i="35"/>
  <c r="U342" i="35"/>
  <c r="T342" i="35"/>
  <c r="S342" i="35"/>
  <c r="R342" i="35"/>
  <c r="Q342" i="35"/>
  <c r="P342" i="35"/>
  <c r="O342" i="35"/>
  <c r="N342" i="35"/>
  <c r="M342" i="35"/>
  <c r="L342" i="35"/>
  <c r="K342" i="35"/>
  <c r="J342" i="35"/>
  <c r="I342" i="35"/>
  <c r="H342" i="35"/>
  <c r="G342" i="35"/>
  <c r="F342" i="35"/>
  <c r="E342" i="35"/>
  <c r="D342" i="35"/>
  <c r="AC341" i="35"/>
  <c r="AB341" i="35"/>
  <c r="AA341" i="35"/>
  <c r="Z341" i="35"/>
  <c r="Y341" i="35"/>
  <c r="X341" i="35"/>
  <c r="W341" i="35"/>
  <c r="V341" i="35"/>
  <c r="U341" i="35"/>
  <c r="T341" i="35"/>
  <c r="S341" i="35"/>
  <c r="R341" i="35"/>
  <c r="Q341" i="35"/>
  <c r="P341" i="35"/>
  <c r="O341" i="35"/>
  <c r="N341" i="35"/>
  <c r="M341" i="35"/>
  <c r="L341" i="35"/>
  <c r="K341" i="35"/>
  <c r="J341" i="35"/>
  <c r="I341" i="35"/>
  <c r="H341" i="35"/>
  <c r="G341" i="35"/>
  <c r="F341" i="35"/>
  <c r="E341" i="35"/>
  <c r="D341" i="35"/>
  <c r="AC340" i="35"/>
  <c r="AB340" i="35"/>
  <c r="AA340" i="35"/>
  <c r="Z340" i="35"/>
  <c r="Y340" i="35"/>
  <c r="X340" i="35"/>
  <c r="W340" i="35"/>
  <c r="V340" i="35"/>
  <c r="U340" i="35"/>
  <c r="T340" i="35"/>
  <c r="S340" i="35"/>
  <c r="R340" i="35"/>
  <c r="Q340" i="35"/>
  <c r="P340" i="35"/>
  <c r="O340" i="35"/>
  <c r="N340" i="35"/>
  <c r="M340" i="35"/>
  <c r="L340" i="35"/>
  <c r="K340" i="35"/>
  <c r="J340" i="35"/>
  <c r="I340" i="35"/>
  <c r="H340" i="35"/>
  <c r="G340" i="35"/>
  <c r="F340" i="35"/>
  <c r="E340" i="35"/>
  <c r="D340" i="35"/>
  <c r="AC339" i="35"/>
  <c r="AB339" i="35"/>
  <c r="AA339" i="35"/>
  <c r="Z339" i="35"/>
  <c r="Y339" i="35"/>
  <c r="X339" i="35"/>
  <c r="W339" i="35"/>
  <c r="V339" i="35"/>
  <c r="U339" i="35"/>
  <c r="T339" i="35"/>
  <c r="S339" i="35"/>
  <c r="R339" i="35"/>
  <c r="Q339" i="35"/>
  <c r="P339" i="35"/>
  <c r="O339" i="35"/>
  <c r="N339" i="35"/>
  <c r="M339" i="35"/>
  <c r="L339" i="35"/>
  <c r="K339" i="35"/>
  <c r="J339" i="35"/>
  <c r="I339" i="35"/>
  <c r="H339" i="35"/>
  <c r="G339" i="35"/>
  <c r="F339" i="35"/>
  <c r="E339" i="35"/>
  <c r="D339" i="35"/>
  <c r="AC338" i="35"/>
  <c r="AB338" i="35"/>
  <c r="AA338" i="35"/>
  <c r="Z338" i="35"/>
  <c r="Y338" i="35"/>
  <c r="X338" i="35"/>
  <c r="W338" i="35"/>
  <c r="V338" i="35"/>
  <c r="U338" i="35"/>
  <c r="T338" i="35"/>
  <c r="S338" i="35"/>
  <c r="R338" i="35"/>
  <c r="Q338" i="35"/>
  <c r="P338" i="35"/>
  <c r="O338" i="35"/>
  <c r="N338" i="35"/>
  <c r="M338" i="35"/>
  <c r="L338" i="35"/>
  <c r="K338" i="35"/>
  <c r="J338" i="35"/>
  <c r="I338" i="35"/>
  <c r="H338" i="35"/>
  <c r="G338" i="35"/>
  <c r="F338" i="35"/>
  <c r="E338" i="35"/>
  <c r="D338" i="35"/>
  <c r="AC337" i="35"/>
  <c r="AB337" i="35"/>
  <c r="AA337" i="35"/>
  <c r="Z337" i="35"/>
  <c r="Y337" i="35"/>
  <c r="X337" i="35"/>
  <c r="W337" i="35"/>
  <c r="V337" i="35"/>
  <c r="U337" i="35"/>
  <c r="T337" i="35"/>
  <c r="S337" i="35"/>
  <c r="R337" i="35"/>
  <c r="Q337" i="35"/>
  <c r="P337" i="35"/>
  <c r="O337" i="35"/>
  <c r="N337" i="35"/>
  <c r="M337" i="35"/>
  <c r="L337" i="35"/>
  <c r="K337" i="35"/>
  <c r="J337" i="35"/>
  <c r="I337" i="35"/>
  <c r="H337" i="35"/>
  <c r="G337" i="35"/>
  <c r="F337" i="35"/>
  <c r="E337" i="35"/>
  <c r="D337" i="35"/>
  <c r="AC336" i="35"/>
  <c r="AB336" i="35"/>
  <c r="AA336" i="35"/>
  <c r="Z336" i="35"/>
  <c r="Y336" i="35"/>
  <c r="X336" i="35"/>
  <c r="W336" i="35"/>
  <c r="V336" i="35"/>
  <c r="U336" i="35"/>
  <c r="T336" i="35"/>
  <c r="S336" i="35"/>
  <c r="R336" i="35"/>
  <c r="Q336" i="35"/>
  <c r="P336" i="35"/>
  <c r="O336" i="35"/>
  <c r="N336" i="35"/>
  <c r="M336" i="35"/>
  <c r="L336" i="35"/>
  <c r="K336" i="35"/>
  <c r="J336" i="35"/>
  <c r="I336" i="35"/>
  <c r="H336" i="35"/>
  <c r="G336" i="35"/>
  <c r="F336" i="35"/>
  <c r="E336" i="35"/>
  <c r="D336" i="35"/>
  <c r="AC335" i="35"/>
  <c r="AB335" i="35"/>
  <c r="AA335" i="35"/>
  <c r="Z335" i="35"/>
  <c r="Y335" i="35"/>
  <c r="X335" i="35"/>
  <c r="W335" i="35"/>
  <c r="V335" i="35"/>
  <c r="U335" i="35"/>
  <c r="T335" i="35"/>
  <c r="S335" i="35"/>
  <c r="R335" i="35"/>
  <c r="Q335" i="35"/>
  <c r="P335" i="35"/>
  <c r="O335" i="35"/>
  <c r="N335" i="35"/>
  <c r="M335" i="35"/>
  <c r="L335" i="35"/>
  <c r="K335" i="35"/>
  <c r="J335" i="35"/>
  <c r="I335" i="35"/>
  <c r="H335" i="35"/>
  <c r="G335" i="35"/>
  <c r="F335" i="35"/>
  <c r="E335" i="35"/>
  <c r="D335" i="35"/>
  <c r="AC334" i="35"/>
  <c r="AB334" i="35"/>
  <c r="AA334" i="35"/>
  <c r="Z334" i="35"/>
  <c r="Y334" i="35"/>
  <c r="X334" i="35"/>
  <c r="W334" i="35"/>
  <c r="V334" i="35"/>
  <c r="U334" i="35"/>
  <c r="T334" i="35"/>
  <c r="S334" i="35"/>
  <c r="R334" i="35"/>
  <c r="Q334" i="35"/>
  <c r="P334" i="35"/>
  <c r="O334" i="35"/>
  <c r="N334" i="35"/>
  <c r="M334" i="35"/>
  <c r="L334" i="35"/>
  <c r="K334" i="35"/>
  <c r="J334" i="35"/>
  <c r="I334" i="35"/>
  <c r="H334" i="35"/>
  <c r="G334" i="35"/>
  <c r="F334" i="35"/>
  <c r="E334" i="35"/>
  <c r="D334" i="35"/>
  <c r="AC333" i="35"/>
  <c r="AB333" i="35"/>
  <c r="AA333" i="35"/>
  <c r="Z333" i="35"/>
  <c r="Y333" i="35"/>
  <c r="X333" i="35"/>
  <c r="W333" i="35"/>
  <c r="V333" i="35"/>
  <c r="U333" i="35"/>
  <c r="T333" i="35"/>
  <c r="S333" i="35"/>
  <c r="R333" i="35"/>
  <c r="Q333" i="35"/>
  <c r="P333" i="35"/>
  <c r="O333" i="35"/>
  <c r="N333" i="35"/>
  <c r="M333" i="35"/>
  <c r="L333" i="35"/>
  <c r="K333" i="35"/>
  <c r="J333" i="35"/>
  <c r="I333" i="35"/>
  <c r="H333" i="35"/>
  <c r="G333" i="35"/>
  <c r="F333" i="35"/>
  <c r="E333" i="35"/>
  <c r="D333" i="35"/>
  <c r="AC332" i="35"/>
  <c r="AB332" i="35"/>
  <c r="AA332" i="35"/>
  <c r="Z332" i="35"/>
  <c r="Y332" i="35"/>
  <c r="X332" i="35"/>
  <c r="W332" i="35"/>
  <c r="V332" i="35"/>
  <c r="U332" i="35"/>
  <c r="T332" i="35"/>
  <c r="S332" i="35"/>
  <c r="R332" i="35"/>
  <c r="Q332" i="35"/>
  <c r="P332" i="35"/>
  <c r="O332" i="35"/>
  <c r="N332" i="35"/>
  <c r="M332" i="35"/>
  <c r="L332" i="35"/>
  <c r="K332" i="35"/>
  <c r="J332" i="35"/>
  <c r="I332" i="35"/>
  <c r="H332" i="35"/>
  <c r="G332" i="35"/>
  <c r="F332" i="35"/>
  <c r="E332" i="35"/>
  <c r="D332" i="35"/>
  <c r="AC331" i="35"/>
  <c r="AB331" i="35"/>
  <c r="AA331" i="35"/>
  <c r="Z331" i="35"/>
  <c r="Y331" i="35"/>
  <c r="X331" i="35"/>
  <c r="W331" i="35"/>
  <c r="V331" i="35"/>
  <c r="U331" i="35"/>
  <c r="T331" i="35"/>
  <c r="S331" i="35"/>
  <c r="R331" i="35"/>
  <c r="Q331" i="35"/>
  <c r="P331" i="35"/>
  <c r="O331" i="35"/>
  <c r="N331" i="35"/>
  <c r="M331" i="35"/>
  <c r="L331" i="35"/>
  <c r="K331" i="35"/>
  <c r="J331" i="35"/>
  <c r="I331" i="35"/>
  <c r="H331" i="35"/>
  <c r="G331" i="35"/>
  <c r="F331" i="35"/>
  <c r="E331" i="35"/>
  <c r="D331" i="35"/>
  <c r="AC330" i="35"/>
  <c r="AB330" i="35"/>
  <c r="AA330" i="35"/>
  <c r="Z330" i="35"/>
  <c r="Y330" i="35"/>
  <c r="X330" i="35"/>
  <c r="W330" i="35"/>
  <c r="V330" i="35"/>
  <c r="U330" i="35"/>
  <c r="T330" i="35"/>
  <c r="S330" i="35"/>
  <c r="R330" i="35"/>
  <c r="Q330" i="35"/>
  <c r="P330" i="35"/>
  <c r="O330" i="35"/>
  <c r="N330" i="35"/>
  <c r="M330" i="35"/>
  <c r="L330" i="35"/>
  <c r="K330" i="35"/>
  <c r="J330" i="35"/>
  <c r="I330" i="35"/>
  <c r="H330" i="35"/>
  <c r="G330" i="35"/>
  <c r="F330" i="35"/>
  <c r="E330" i="35"/>
  <c r="D330" i="35"/>
  <c r="AC329" i="35"/>
  <c r="AB329" i="35"/>
  <c r="AA329" i="35"/>
  <c r="Z329" i="35"/>
  <c r="Y329" i="35"/>
  <c r="X329" i="35"/>
  <c r="W329" i="35"/>
  <c r="V329" i="35"/>
  <c r="U329" i="35"/>
  <c r="T329" i="35"/>
  <c r="S329" i="35"/>
  <c r="R329" i="35"/>
  <c r="Q329" i="35"/>
  <c r="P329" i="35"/>
  <c r="O329" i="35"/>
  <c r="N329" i="35"/>
  <c r="M329" i="35"/>
  <c r="L329" i="35"/>
  <c r="K329" i="35"/>
  <c r="J329" i="35"/>
  <c r="I329" i="35"/>
  <c r="H329" i="35"/>
  <c r="G329" i="35"/>
  <c r="F329" i="35"/>
  <c r="E329" i="35"/>
  <c r="D329" i="35"/>
  <c r="AC328" i="35"/>
  <c r="AB328" i="35"/>
  <c r="AA328" i="35"/>
  <c r="Z328" i="35"/>
  <c r="Y328" i="35"/>
  <c r="X328" i="35"/>
  <c r="W328" i="35"/>
  <c r="V328" i="35"/>
  <c r="U328" i="35"/>
  <c r="T328" i="35"/>
  <c r="S328" i="35"/>
  <c r="R328" i="35"/>
  <c r="Q328" i="35"/>
  <c r="P328" i="35"/>
  <c r="O328" i="35"/>
  <c r="N328" i="35"/>
  <c r="M328" i="35"/>
  <c r="L328" i="35"/>
  <c r="K328" i="35"/>
  <c r="J328" i="35"/>
  <c r="I328" i="35"/>
  <c r="H328" i="35"/>
  <c r="G328" i="35"/>
  <c r="F328" i="35"/>
  <c r="E328" i="35"/>
  <c r="D328" i="35"/>
  <c r="AC327" i="35"/>
  <c r="AB327" i="35"/>
  <c r="AA327" i="35"/>
  <c r="Z327" i="35"/>
  <c r="Y327" i="35"/>
  <c r="X327" i="35"/>
  <c r="W327" i="35"/>
  <c r="V327" i="35"/>
  <c r="U327" i="35"/>
  <c r="T327" i="35"/>
  <c r="S327" i="35"/>
  <c r="R327" i="35"/>
  <c r="Q327" i="35"/>
  <c r="P327" i="35"/>
  <c r="O327" i="35"/>
  <c r="N327" i="35"/>
  <c r="M327" i="35"/>
  <c r="L327" i="35"/>
  <c r="K327" i="35"/>
  <c r="J327" i="35"/>
  <c r="I327" i="35"/>
  <c r="H327" i="35"/>
  <c r="G327" i="35"/>
  <c r="F327" i="35"/>
  <c r="E327" i="35"/>
  <c r="D327" i="35"/>
  <c r="AC326" i="35"/>
  <c r="AB326" i="35"/>
  <c r="AA326" i="35"/>
  <c r="Z326" i="35"/>
  <c r="Y326" i="35"/>
  <c r="X326" i="35"/>
  <c r="W326" i="35"/>
  <c r="V326" i="35"/>
  <c r="U326" i="35"/>
  <c r="T326" i="35"/>
  <c r="S326" i="35"/>
  <c r="R326" i="35"/>
  <c r="Q326" i="35"/>
  <c r="P326" i="35"/>
  <c r="O326" i="35"/>
  <c r="N326" i="35"/>
  <c r="M326" i="35"/>
  <c r="L326" i="35"/>
  <c r="K326" i="35"/>
  <c r="J326" i="35"/>
  <c r="I326" i="35"/>
  <c r="H326" i="35"/>
  <c r="G326" i="35"/>
  <c r="F326" i="35"/>
  <c r="E326" i="35"/>
  <c r="D326" i="35"/>
  <c r="AC325" i="35"/>
  <c r="AB325" i="35"/>
  <c r="AA325" i="35"/>
  <c r="Z325" i="35"/>
  <c r="Y325" i="35"/>
  <c r="X325" i="35"/>
  <c r="W325" i="35"/>
  <c r="V325" i="35"/>
  <c r="U325" i="35"/>
  <c r="T325" i="35"/>
  <c r="S325" i="35"/>
  <c r="R325" i="35"/>
  <c r="Q325" i="35"/>
  <c r="P325" i="35"/>
  <c r="O325" i="35"/>
  <c r="N325" i="35"/>
  <c r="M325" i="35"/>
  <c r="L325" i="35"/>
  <c r="K325" i="35"/>
  <c r="J325" i="35"/>
  <c r="I325" i="35"/>
  <c r="H325" i="35"/>
  <c r="G325" i="35"/>
  <c r="F325" i="35"/>
  <c r="E325" i="35"/>
  <c r="D325" i="35"/>
  <c r="AC324" i="35"/>
  <c r="AB324" i="35"/>
  <c r="AA324" i="35"/>
  <c r="Z324" i="35"/>
  <c r="Y324" i="35"/>
  <c r="X324" i="35"/>
  <c r="W324" i="35"/>
  <c r="V324" i="35"/>
  <c r="U324" i="35"/>
  <c r="T324" i="35"/>
  <c r="S324" i="35"/>
  <c r="R324" i="35"/>
  <c r="Q324" i="35"/>
  <c r="P324" i="35"/>
  <c r="O324" i="35"/>
  <c r="N324" i="35"/>
  <c r="M324" i="35"/>
  <c r="L324" i="35"/>
  <c r="K324" i="35"/>
  <c r="J324" i="35"/>
  <c r="I324" i="35"/>
  <c r="H324" i="35"/>
  <c r="G324" i="35"/>
  <c r="F324" i="35"/>
  <c r="E324" i="35"/>
  <c r="D324" i="35"/>
  <c r="AC323" i="35"/>
  <c r="AB323" i="35"/>
  <c r="AA323" i="35"/>
  <c r="Z323" i="35"/>
  <c r="Y323" i="35"/>
  <c r="X323" i="35"/>
  <c r="W323" i="35"/>
  <c r="V323" i="35"/>
  <c r="U323" i="35"/>
  <c r="T323" i="35"/>
  <c r="S323" i="35"/>
  <c r="R323" i="35"/>
  <c r="Q323" i="35"/>
  <c r="P323" i="35"/>
  <c r="O323" i="35"/>
  <c r="N323" i="35"/>
  <c r="M323" i="35"/>
  <c r="L323" i="35"/>
  <c r="K323" i="35"/>
  <c r="J323" i="35"/>
  <c r="I323" i="35"/>
  <c r="H323" i="35"/>
  <c r="G323" i="35"/>
  <c r="F323" i="35"/>
  <c r="E323" i="35"/>
  <c r="D323" i="35"/>
  <c r="AC322" i="35"/>
  <c r="AB322" i="35"/>
  <c r="AA322" i="35"/>
  <c r="Z322" i="35"/>
  <c r="Y322" i="35"/>
  <c r="X322" i="35"/>
  <c r="W322" i="35"/>
  <c r="V322" i="35"/>
  <c r="U322" i="35"/>
  <c r="T322" i="35"/>
  <c r="S322" i="35"/>
  <c r="R322" i="35"/>
  <c r="Q322" i="35"/>
  <c r="P322" i="35"/>
  <c r="O322" i="35"/>
  <c r="N322" i="35"/>
  <c r="M322" i="35"/>
  <c r="L322" i="35"/>
  <c r="K322" i="35"/>
  <c r="J322" i="35"/>
  <c r="I322" i="35"/>
  <c r="H322" i="35"/>
  <c r="G322" i="35"/>
  <c r="F322" i="35"/>
  <c r="E322" i="35"/>
  <c r="D322" i="35"/>
  <c r="AC321" i="35"/>
  <c r="AB321" i="35"/>
  <c r="AA321" i="35"/>
  <c r="Z321" i="35"/>
  <c r="Y321" i="35"/>
  <c r="X321" i="35"/>
  <c r="W321" i="35"/>
  <c r="V321" i="35"/>
  <c r="U321" i="35"/>
  <c r="T321" i="35"/>
  <c r="S321" i="35"/>
  <c r="R321" i="35"/>
  <c r="Q321" i="35"/>
  <c r="P321" i="35"/>
  <c r="O321" i="35"/>
  <c r="N321" i="35"/>
  <c r="M321" i="35"/>
  <c r="L321" i="35"/>
  <c r="K321" i="35"/>
  <c r="J321" i="35"/>
  <c r="I321" i="35"/>
  <c r="H321" i="35"/>
  <c r="G321" i="35"/>
  <c r="F321" i="35"/>
  <c r="E321" i="35"/>
  <c r="D321" i="35"/>
  <c r="AC320" i="35"/>
  <c r="AB320" i="35"/>
  <c r="AA320" i="35"/>
  <c r="Z320" i="35"/>
  <c r="Y320" i="35"/>
  <c r="X320" i="35"/>
  <c r="W320" i="35"/>
  <c r="V320" i="35"/>
  <c r="U320" i="35"/>
  <c r="T320" i="35"/>
  <c r="S320" i="35"/>
  <c r="R320" i="35"/>
  <c r="Q320" i="35"/>
  <c r="P320" i="35"/>
  <c r="O320" i="35"/>
  <c r="N320" i="35"/>
  <c r="M320" i="35"/>
  <c r="L320" i="35"/>
  <c r="K320" i="35"/>
  <c r="J320" i="35"/>
  <c r="I320" i="35"/>
  <c r="H320" i="35"/>
  <c r="G320" i="35"/>
  <c r="F320" i="35"/>
  <c r="E320" i="35"/>
  <c r="D320" i="35"/>
  <c r="AC319" i="35"/>
  <c r="AB319" i="35"/>
  <c r="AA319" i="35"/>
  <c r="Z319" i="35"/>
  <c r="Y319" i="35"/>
  <c r="X319" i="35"/>
  <c r="W319" i="35"/>
  <c r="V319" i="35"/>
  <c r="U319" i="35"/>
  <c r="T319" i="35"/>
  <c r="S319" i="35"/>
  <c r="R319" i="35"/>
  <c r="Q319" i="35"/>
  <c r="P319" i="35"/>
  <c r="O319" i="35"/>
  <c r="N319" i="35"/>
  <c r="M319" i="35"/>
  <c r="L319" i="35"/>
  <c r="K319" i="35"/>
  <c r="J319" i="35"/>
  <c r="I319" i="35"/>
  <c r="H319" i="35"/>
  <c r="G319" i="35"/>
  <c r="F319" i="35"/>
  <c r="E319" i="35"/>
  <c r="D319" i="35"/>
  <c r="AC318" i="35"/>
  <c r="AB318" i="35"/>
  <c r="AA318" i="35"/>
  <c r="Z318" i="35"/>
  <c r="Y318" i="35"/>
  <c r="X318" i="35"/>
  <c r="W318" i="35"/>
  <c r="V318" i="35"/>
  <c r="U318" i="35"/>
  <c r="T318" i="35"/>
  <c r="S318" i="35"/>
  <c r="R318" i="35"/>
  <c r="Q318" i="35"/>
  <c r="P318" i="35"/>
  <c r="O318" i="35"/>
  <c r="N318" i="35"/>
  <c r="M318" i="35"/>
  <c r="L318" i="35"/>
  <c r="K318" i="35"/>
  <c r="J318" i="35"/>
  <c r="I318" i="35"/>
  <c r="H318" i="35"/>
  <c r="G318" i="35"/>
  <c r="F318" i="35"/>
  <c r="E318" i="35"/>
  <c r="D318" i="35"/>
  <c r="AC317" i="35"/>
  <c r="AB317" i="35"/>
  <c r="AA317" i="35"/>
  <c r="Z317" i="35"/>
  <c r="Y317" i="35"/>
  <c r="X317" i="35"/>
  <c r="W317" i="35"/>
  <c r="V317" i="35"/>
  <c r="U317" i="35"/>
  <c r="T317" i="35"/>
  <c r="S317" i="35"/>
  <c r="R317" i="35"/>
  <c r="Q317" i="35"/>
  <c r="P317" i="35"/>
  <c r="O317" i="35"/>
  <c r="N317" i="35"/>
  <c r="M317" i="35"/>
  <c r="L317" i="35"/>
  <c r="K317" i="35"/>
  <c r="J317" i="35"/>
  <c r="I317" i="35"/>
  <c r="H317" i="35"/>
  <c r="G317" i="35"/>
  <c r="F317" i="35"/>
  <c r="E317" i="35"/>
  <c r="D317" i="35"/>
  <c r="AC316" i="35"/>
  <c r="AB316" i="35"/>
  <c r="AA316" i="35"/>
  <c r="Z316" i="35"/>
  <c r="Y316" i="35"/>
  <c r="X316" i="35"/>
  <c r="W316" i="35"/>
  <c r="V316" i="35"/>
  <c r="U316" i="35"/>
  <c r="T316" i="35"/>
  <c r="S316" i="35"/>
  <c r="R316" i="35"/>
  <c r="Q316" i="35"/>
  <c r="P316" i="35"/>
  <c r="O316" i="35"/>
  <c r="N316" i="35"/>
  <c r="M316" i="35"/>
  <c r="L316" i="35"/>
  <c r="K316" i="35"/>
  <c r="J316" i="35"/>
  <c r="I316" i="35"/>
  <c r="H316" i="35"/>
  <c r="G316" i="35"/>
  <c r="F316" i="35"/>
  <c r="E316" i="35"/>
  <c r="D316" i="35"/>
  <c r="AC315" i="35"/>
  <c r="AB315" i="35"/>
  <c r="AA315" i="35"/>
  <c r="Z315" i="35"/>
  <c r="Y315" i="35"/>
  <c r="X315" i="35"/>
  <c r="W315" i="35"/>
  <c r="V315" i="35"/>
  <c r="U315" i="35"/>
  <c r="T315" i="35"/>
  <c r="S315" i="35"/>
  <c r="R315" i="35"/>
  <c r="Q315" i="35"/>
  <c r="P315" i="35"/>
  <c r="O315" i="35"/>
  <c r="N315" i="35"/>
  <c r="M315" i="35"/>
  <c r="L315" i="35"/>
  <c r="K315" i="35"/>
  <c r="J315" i="35"/>
  <c r="I315" i="35"/>
  <c r="H315" i="35"/>
  <c r="G315" i="35"/>
  <c r="F315" i="35"/>
  <c r="E315" i="35"/>
  <c r="D315" i="35"/>
  <c r="AC314" i="35"/>
  <c r="AB314" i="35"/>
  <c r="AA314" i="35"/>
  <c r="Z314" i="35"/>
  <c r="Y314" i="35"/>
  <c r="X314" i="35"/>
  <c r="W314" i="35"/>
  <c r="V314" i="35"/>
  <c r="U314" i="35"/>
  <c r="T314" i="35"/>
  <c r="S314" i="35"/>
  <c r="R314" i="35"/>
  <c r="Q314" i="35"/>
  <c r="P314" i="35"/>
  <c r="O314" i="35"/>
  <c r="N314" i="35"/>
  <c r="M314" i="35"/>
  <c r="L314" i="35"/>
  <c r="K314" i="35"/>
  <c r="J314" i="35"/>
  <c r="I314" i="35"/>
  <c r="H314" i="35"/>
  <c r="G314" i="35"/>
  <c r="F314" i="35"/>
  <c r="E314" i="35"/>
  <c r="D314" i="35"/>
  <c r="AC313" i="35"/>
  <c r="AB313" i="35"/>
  <c r="AA313" i="35"/>
  <c r="Z313" i="35"/>
  <c r="Y313" i="35"/>
  <c r="X313" i="35"/>
  <c r="W313" i="35"/>
  <c r="V313" i="35"/>
  <c r="U313" i="35"/>
  <c r="T313" i="35"/>
  <c r="S313" i="35"/>
  <c r="R313" i="35"/>
  <c r="Q313" i="35"/>
  <c r="P313" i="35"/>
  <c r="O313" i="35"/>
  <c r="N313" i="35"/>
  <c r="M313" i="35"/>
  <c r="L313" i="35"/>
  <c r="K313" i="35"/>
  <c r="J313" i="35"/>
  <c r="I313" i="35"/>
  <c r="H313" i="35"/>
  <c r="G313" i="35"/>
  <c r="F313" i="35"/>
  <c r="E313" i="35"/>
  <c r="D313" i="35"/>
  <c r="AC312" i="35"/>
  <c r="AB312" i="35"/>
  <c r="AA312" i="35"/>
  <c r="Z312" i="35"/>
  <c r="Y312" i="35"/>
  <c r="X312" i="35"/>
  <c r="W312" i="35"/>
  <c r="V312" i="35"/>
  <c r="U312" i="35"/>
  <c r="T312" i="35"/>
  <c r="S312" i="35"/>
  <c r="R312" i="35"/>
  <c r="Q312" i="35"/>
  <c r="P312" i="35"/>
  <c r="O312" i="35"/>
  <c r="N312" i="35"/>
  <c r="M312" i="35"/>
  <c r="L312" i="35"/>
  <c r="K312" i="35"/>
  <c r="J312" i="35"/>
  <c r="I312" i="35"/>
  <c r="H312" i="35"/>
  <c r="G312" i="35"/>
  <c r="F312" i="35"/>
  <c r="E312" i="35"/>
  <c r="D312" i="35"/>
  <c r="AC311" i="35"/>
  <c r="AB311" i="35"/>
  <c r="AA311" i="35"/>
  <c r="Z311" i="35"/>
  <c r="Y311" i="35"/>
  <c r="X311" i="35"/>
  <c r="W311" i="35"/>
  <c r="V311" i="35"/>
  <c r="U311" i="35"/>
  <c r="T311" i="35"/>
  <c r="S311" i="35"/>
  <c r="R311" i="35"/>
  <c r="Q311" i="35"/>
  <c r="P311" i="35"/>
  <c r="O311" i="35"/>
  <c r="N311" i="35"/>
  <c r="M311" i="35"/>
  <c r="L311" i="35"/>
  <c r="K311" i="35"/>
  <c r="J311" i="35"/>
  <c r="I311" i="35"/>
  <c r="H311" i="35"/>
  <c r="G311" i="35"/>
  <c r="F311" i="35"/>
  <c r="E311" i="35"/>
  <c r="D311" i="35"/>
  <c r="AC310" i="35"/>
  <c r="AB310" i="35"/>
  <c r="AA310" i="35"/>
  <c r="Z310" i="35"/>
  <c r="Y310" i="35"/>
  <c r="X310" i="35"/>
  <c r="W310" i="35"/>
  <c r="V310" i="35"/>
  <c r="U310" i="35"/>
  <c r="T310" i="35"/>
  <c r="S310" i="35"/>
  <c r="R310" i="35"/>
  <c r="Q310" i="35"/>
  <c r="P310" i="35"/>
  <c r="O310" i="35"/>
  <c r="N310" i="35"/>
  <c r="M310" i="35"/>
  <c r="L310" i="35"/>
  <c r="K310" i="35"/>
  <c r="J310" i="35"/>
  <c r="I310" i="35"/>
  <c r="H310" i="35"/>
  <c r="G310" i="35"/>
  <c r="F310" i="35"/>
  <c r="E310" i="35"/>
  <c r="D310" i="35"/>
  <c r="AC309" i="35"/>
  <c r="AB309" i="35"/>
  <c r="AA309" i="35"/>
  <c r="Z309" i="35"/>
  <c r="Y309" i="35"/>
  <c r="X309" i="35"/>
  <c r="W309" i="35"/>
  <c r="V309" i="35"/>
  <c r="U309" i="35"/>
  <c r="T309" i="35"/>
  <c r="S309" i="35"/>
  <c r="R309" i="35"/>
  <c r="Q309" i="35"/>
  <c r="P309" i="35"/>
  <c r="O309" i="35"/>
  <c r="N309" i="35"/>
  <c r="M309" i="35"/>
  <c r="L309" i="35"/>
  <c r="K309" i="35"/>
  <c r="J309" i="35"/>
  <c r="I309" i="35"/>
  <c r="H309" i="35"/>
  <c r="G309" i="35"/>
  <c r="F309" i="35"/>
  <c r="E309" i="35"/>
  <c r="D309" i="35"/>
  <c r="AC308" i="35"/>
  <c r="AB308" i="35"/>
  <c r="AA308" i="35"/>
  <c r="Z308" i="35"/>
  <c r="Y308" i="35"/>
  <c r="X308" i="35"/>
  <c r="W308" i="35"/>
  <c r="V308" i="35"/>
  <c r="U308" i="35"/>
  <c r="T308" i="35"/>
  <c r="S308" i="35"/>
  <c r="R308" i="35"/>
  <c r="Q308" i="35"/>
  <c r="P308" i="35"/>
  <c r="O308" i="35"/>
  <c r="N308" i="35"/>
  <c r="M308" i="35"/>
  <c r="L308" i="35"/>
  <c r="K308" i="35"/>
  <c r="J308" i="35"/>
  <c r="I308" i="35"/>
  <c r="H308" i="35"/>
  <c r="G308" i="35"/>
  <c r="F308" i="35"/>
  <c r="E308" i="35"/>
  <c r="D308" i="35"/>
  <c r="AC307" i="35"/>
  <c r="AB307" i="35"/>
  <c r="AA307" i="35"/>
  <c r="Z307" i="35"/>
  <c r="Y307" i="35"/>
  <c r="X307" i="35"/>
  <c r="W307" i="35"/>
  <c r="V307" i="35"/>
  <c r="U307" i="35"/>
  <c r="T307" i="35"/>
  <c r="S307" i="35"/>
  <c r="R307" i="35"/>
  <c r="Q307" i="35"/>
  <c r="P307" i="35"/>
  <c r="O307" i="35"/>
  <c r="N307" i="35"/>
  <c r="M307" i="35"/>
  <c r="L307" i="35"/>
  <c r="K307" i="35"/>
  <c r="J307" i="35"/>
  <c r="I307" i="35"/>
  <c r="H307" i="35"/>
  <c r="G307" i="35"/>
  <c r="F307" i="35"/>
  <c r="E307" i="35"/>
  <c r="D307" i="35"/>
  <c r="AC306" i="35"/>
  <c r="AB306" i="35"/>
  <c r="AA306" i="35"/>
  <c r="Z306" i="35"/>
  <c r="Y306" i="35"/>
  <c r="X306" i="35"/>
  <c r="W306" i="35"/>
  <c r="V306" i="35"/>
  <c r="U306" i="35"/>
  <c r="T306" i="35"/>
  <c r="S306" i="35"/>
  <c r="R306" i="35"/>
  <c r="Q306" i="35"/>
  <c r="P306" i="35"/>
  <c r="O306" i="35"/>
  <c r="N306" i="35"/>
  <c r="M306" i="35"/>
  <c r="L306" i="35"/>
  <c r="K306" i="35"/>
  <c r="J306" i="35"/>
  <c r="I306" i="35"/>
  <c r="H306" i="35"/>
  <c r="G306" i="35"/>
  <c r="F306" i="35"/>
  <c r="E306" i="35"/>
  <c r="D306" i="35"/>
  <c r="AC305" i="35"/>
  <c r="AB305" i="35"/>
  <c r="AA305" i="35"/>
  <c r="Z305" i="35"/>
  <c r="Y305" i="35"/>
  <c r="X305" i="35"/>
  <c r="W305" i="35"/>
  <c r="V305" i="35"/>
  <c r="U305" i="35"/>
  <c r="T305" i="35"/>
  <c r="S305" i="35"/>
  <c r="R305" i="35"/>
  <c r="Q305" i="35"/>
  <c r="P305" i="35"/>
  <c r="O305" i="35"/>
  <c r="N305" i="35"/>
  <c r="M305" i="35"/>
  <c r="L305" i="35"/>
  <c r="K305" i="35"/>
  <c r="J305" i="35"/>
  <c r="I305" i="35"/>
  <c r="H305" i="35"/>
  <c r="G305" i="35"/>
  <c r="F305" i="35"/>
  <c r="E305" i="35"/>
  <c r="D305" i="35"/>
  <c r="AC304" i="35"/>
  <c r="AB304" i="35"/>
  <c r="AA304" i="35"/>
  <c r="Z304" i="35"/>
  <c r="Y304" i="35"/>
  <c r="X304" i="35"/>
  <c r="W304" i="35"/>
  <c r="V304" i="35"/>
  <c r="U304" i="35"/>
  <c r="T304" i="35"/>
  <c r="S304" i="35"/>
  <c r="R304" i="35"/>
  <c r="Q304" i="35"/>
  <c r="P304" i="35"/>
  <c r="O304" i="35"/>
  <c r="N304" i="35"/>
  <c r="M304" i="35"/>
  <c r="L304" i="35"/>
  <c r="K304" i="35"/>
  <c r="J304" i="35"/>
  <c r="I304" i="35"/>
  <c r="H304" i="35"/>
  <c r="G304" i="35"/>
  <c r="F304" i="35"/>
  <c r="E304" i="35"/>
  <c r="D304" i="35"/>
  <c r="AC303" i="35"/>
  <c r="AB303" i="35"/>
  <c r="AA303" i="35"/>
  <c r="Z303" i="35"/>
  <c r="Y303" i="35"/>
  <c r="X303" i="35"/>
  <c r="W303" i="35"/>
  <c r="V303" i="35"/>
  <c r="U303" i="35"/>
  <c r="T303" i="35"/>
  <c r="S303" i="35"/>
  <c r="R303" i="35"/>
  <c r="Q303" i="35"/>
  <c r="P303" i="35"/>
  <c r="O303" i="35"/>
  <c r="N303" i="35"/>
  <c r="M303" i="35"/>
  <c r="L303" i="35"/>
  <c r="K303" i="35"/>
  <c r="J303" i="35"/>
  <c r="I303" i="35"/>
  <c r="H303" i="35"/>
  <c r="G303" i="35"/>
  <c r="F303" i="35"/>
  <c r="E303" i="35"/>
  <c r="D303" i="35"/>
  <c r="C24" i="9"/>
  <c r="D24" i="9"/>
  <c r="E24" i="9"/>
  <c r="F24" i="9"/>
  <c r="G24" i="9"/>
  <c r="H24" i="9"/>
  <c r="I24" i="9"/>
  <c r="J24" i="9"/>
  <c r="K24" i="9"/>
  <c r="L24" i="9"/>
  <c r="M24" i="9"/>
  <c r="N24" i="9"/>
  <c r="O24" i="9"/>
  <c r="P24" i="9"/>
  <c r="Q24" i="9"/>
  <c r="R24" i="9"/>
  <c r="S24" i="9"/>
  <c r="T24" i="9"/>
  <c r="U24" i="9"/>
  <c r="V24" i="9"/>
  <c r="W24" i="9"/>
  <c r="B24" i="9"/>
  <c r="X89" i="30"/>
  <c r="W89" i="30"/>
  <c r="V89" i="30"/>
  <c r="U89" i="30"/>
  <c r="T89" i="30"/>
  <c r="S89" i="30"/>
  <c r="R89" i="30"/>
  <c r="Q89" i="30"/>
  <c r="P89" i="30"/>
  <c r="O89" i="30"/>
  <c r="N89" i="30"/>
  <c r="M89" i="30"/>
  <c r="L89" i="30"/>
  <c r="K89" i="30"/>
  <c r="J89" i="30"/>
  <c r="I89" i="30"/>
  <c r="H89" i="30"/>
  <c r="G89" i="30"/>
  <c r="F89" i="30"/>
  <c r="E89" i="30"/>
  <c r="D89" i="30"/>
  <c r="C89" i="30"/>
  <c r="X88" i="30"/>
  <c r="W88" i="30"/>
  <c r="V88" i="30"/>
  <c r="U88" i="30"/>
  <c r="T88" i="30"/>
  <c r="S88" i="30"/>
  <c r="R88" i="30"/>
  <c r="Q88" i="30"/>
  <c r="P88" i="30"/>
  <c r="O88" i="30"/>
  <c r="N88" i="30"/>
  <c r="M88" i="30"/>
  <c r="L88" i="30"/>
  <c r="K88" i="30"/>
  <c r="J88" i="30"/>
  <c r="I88" i="30"/>
  <c r="H88" i="30"/>
  <c r="G88" i="30"/>
  <c r="F88" i="30"/>
  <c r="E88" i="30"/>
  <c r="D88" i="30"/>
  <c r="C88" i="30"/>
  <c r="X87" i="30"/>
  <c r="W87" i="30"/>
  <c r="V87" i="30"/>
  <c r="U87" i="30"/>
  <c r="T87" i="30"/>
  <c r="S87" i="30"/>
  <c r="R87" i="30"/>
  <c r="Q87" i="30"/>
  <c r="P87" i="30"/>
  <c r="O87" i="30"/>
  <c r="N87" i="30"/>
  <c r="M87" i="30"/>
  <c r="L87" i="30"/>
  <c r="K87" i="30"/>
  <c r="J87" i="30"/>
  <c r="I87" i="30"/>
  <c r="H87" i="30"/>
  <c r="G87" i="30"/>
  <c r="F87" i="30"/>
  <c r="E87" i="30"/>
  <c r="D87" i="30"/>
  <c r="C87" i="30"/>
  <c r="X86" i="30"/>
  <c r="W86" i="30"/>
  <c r="V86" i="30"/>
  <c r="U86" i="30"/>
  <c r="T86" i="30"/>
  <c r="S86" i="30"/>
  <c r="R86" i="30"/>
  <c r="Q86" i="30"/>
  <c r="P86" i="30"/>
  <c r="O86" i="30"/>
  <c r="N86" i="30"/>
  <c r="M86" i="30"/>
  <c r="L86" i="30"/>
  <c r="K86" i="30"/>
  <c r="J86" i="30"/>
  <c r="I86" i="30"/>
  <c r="H86" i="30"/>
  <c r="G86" i="30"/>
  <c r="F86" i="30"/>
  <c r="E86" i="30"/>
  <c r="D86" i="30"/>
  <c r="C86" i="30"/>
  <c r="X85" i="30"/>
  <c r="W85" i="30"/>
  <c r="V85" i="30"/>
  <c r="U85" i="30"/>
  <c r="T85" i="30"/>
  <c r="S85" i="30"/>
  <c r="R85" i="30"/>
  <c r="Q85" i="30"/>
  <c r="P85" i="30"/>
  <c r="O85" i="30"/>
  <c r="N85" i="30"/>
  <c r="M85" i="30"/>
  <c r="L85" i="30"/>
  <c r="K85" i="30"/>
  <c r="J85" i="30"/>
  <c r="I85" i="30"/>
  <c r="H85" i="30"/>
  <c r="G85" i="30"/>
  <c r="F85" i="30"/>
  <c r="E85" i="30"/>
  <c r="D85" i="30"/>
  <c r="C85" i="30"/>
  <c r="X84" i="30"/>
  <c r="W84" i="30"/>
  <c r="V84" i="30"/>
  <c r="U84" i="30"/>
  <c r="T84" i="30"/>
  <c r="S84" i="30"/>
  <c r="R84" i="30"/>
  <c r="Q84" i="30"/>
  <c r="P84" i="30"/>
  <c r="O84" i="30"/>
  <c r="N84" i="30"/>
  <c r="M84" i="30"/>
  <c r="L84" i="30"/>
  <c r="K84" i="30"/>
  <c r="J84" i="30"/>
  <c r="I84" i="30"/>
  <c r="H84" i="30"/>
  <c r="G84" i="30"/>
  <c r="F84" i="30"/>
  <c r="E84" i="30"/>
  <c r="D84" i="30"/>
  <c r="C84" i="30"/>
  <c r="X83" i="30"/>
  <c r="W83" i="30"/>
  <c r="V83" i="30"/>
  <c r="U83" i="30"/>
  <c r="T83" i="30"/>
  <c r="S83" i="30"/>
  <c r="R83" i="30"/>
  <c r="Q83" i="30"/>
  <c r="P83" i="30"/>
  <c r="O83" i="30"/>
  <c r="N83" i="30"/>
  <c r="M83" i="30"/>
  <c r="L83" i="30"/>
  <c r="K83" i="30"/>
  <c r="J83" i="30"/>
  <c r="I83" i="30"/>
  <c r="H83" i="30"/>
  <c r="G83" i="30"/>
  <c r="F83" i="30"/>
  <c r="E83" i="30"/>
  <c r="D83" i="30"/>
  <c r="C83" i="30"/>
  <c r="X82" i="30"/>
  <c r="W82" i="30"/>
  <c r="V82" i="30"/>
  <c r="U82" i="30"/>
  <c r="T82" i="30"/>
  <c r="S82" i="30"/>
  <c r="R82" i="30"/>
  <c r="Q82" i="30"/>
  <c r="P82" i="30"/>
  <c r="O82" i="30"/>
  <c r="N82" i="30"/>
  <c r="M82" i="30"/>
  <c r="L82" i="30"/>
  <c r="K82" i="30"/>
  <c r="J82" i="30"/>
  <c r="I82" i="30"/>
  <c r="H82" i="30"/>
  <c r="G82" i="30"/>
  <c r="F82" i="30"/>
  <c r="E82" i="30"/>
  <c r="D82" i="30"/>
  <c r="C82" i="30"/>
  <c r="X81" i="30"/>
  <c r="W81" i="30"/>
  <c r="V81" i="30"/>
  <c r="U81" i="30"/>
  <c r="T81" i="30"/>
  <c r="S81" i="30"/>
  <c r="R81" i="30"/>
  <c r="Q81" i="30"/>
  <c r="P81" i="30"/>
  <c r="O81" i="30"/>
  <c r="N81" i="30"/>
  <c r="M81" i="30"/>
  <c r="L81" i="30"/>
  <c r="K81" i="30"/>
  <c r="J81" i="30"/>
  <c r="I81" i="30"/>
  <c r="H81" i="30"/>
  <c r="G81" i="30"/>
  <c r="F81" i="30"/>
  <c r="E81" i="30"/>
  <c r="D81" i="30"/>
  <c r="C81" i="30"/>
  <c r="X80" i="30"/>
  <c r="W80" i="30"/>
  <c r="V80" i="30"/>
  <c r="U80" i="30"/>
  <c r="T80" i="30"/>
  <c r="S80" i="30"/>
  <c r="R80" i="30"/>
  <c r="Q80" i="30"/>
  <c r="P80" i="30"/>
  <c r="O80" i="30"/>
  <c r="N80" i="30"/>
  <c r="M80" i="30"/>
  <c r="L80" i="30"/>
  <c r="K80" i="30"/>
  <c r="J80" i="30"/>
  <c r="I80" i="30"/>
  <c r="H80" i="30"/>
  <c r="G80" i="30"/>
  <c r="F80" i="30"/>
  <c r="E80" i="30"/>
  <c r="D80" i="30"/>
  <c r="C80" i="30"/>
  <c r="X79" i="30"/>
  <c r="W79" i="30"/>
  <c r="V79" i="30"/>
  <c r="U79" i="30"/>
  <c r="T79" i="30"/>
  <c r="S79" i="30"/>
  <c r="R79" i="30"/>
  <c r="Q79" i="30"/>
  <c r="P79" i="30"/>
  <c r="O79" i="30"/>
  <c r="N79" i="30"/>
  <c r="M79" i="30"/>
  <c r="L79" i="30"/>
  <c r="K79" i="30"/>
  <c r="J79" i="30"/>
  <c r="I79" i="30"/>
  <c r="H79" i="30"/>
  <c r="G79" i="30"/>
  <c r="F79" i="30"/>
  <c r="E79" i="30"/>
  <c r="D79" i="30"/>
  <c r="C79" i="30"/>
  <c r="X78" i="30"/>
  <c r="W78" i="30"/>
  <c r="V78" i="30"/>
  <c r="U78" i="30"/>
  <c r="T78" i="30"/>
  <c r="S78" i="30"/>
  <c r="R78" i="30"/>
  <c r="Q78" i="30"/>
  <c r="P78" i="30"/>
  <c r="O78" i="30"/>
  <c r="N78" i="30"/>
  <c r="M78" i="30"/>
  <c r="L78" i="30"/>
  <c r="K78" i="30"/>
  <c r="J78" i="30"/>
  <c r="I78" i="30"/>
  <c r="H78" i="30"/>
  <c r="G78" i="30"/>
  <c r="F78" i="30"/>
  <c r="E78" i="30"/>
  <c r="D78" i="30"/>
  <c r="C78" i="30"/>
  <c r="X77" i="30"/>
  <c r="W77" i="30"/>
  <c r="V77" i="30"/>
  <c r="U77" i="30"/>
  <c r="T77" i="30"/>
  <c r="S77" i="30"/>
  <c r="R77" i="30"/>
  <c r="Q77" i="30"/>
  <c r="P77" i="30"/>
  <c r="O77" i="30"/>
  <c r="N77" i="30"/>
  <c r="M77" i="30"/>
  <c r="L77" i="30"/>
  <c r="K77" i="30"/>
  <c r="J77" i="30"/>
  <c r="I77" i="30"/>
  <c r="H77" i="30"/>
  <c r="G77" i="30"/>
  <c r="F77" i="30"/>
  <c r="E77" i="30"/>
  <c r="D77" i="30"/>
  <c r="C77" i="30"/>
  <c r="X76" i="30"/>
  <c r="W76" i="30"/>
  <c r="V76" i="30"/>
  <c r="U76" i="30"/>
  <c r="T76" i="30"/>
  <c r="S76" i="30"/>
  <c r="R76" i="30"/>
  <c r="Q76" i="30"/>
  <c r="P76" i="30"/>
  <c r="O76" i="30"/>
  <c r="N76" i="30"/>
  <c r="M76" i="30"/>
  <c r="L76" i="30"/>
  <c r="K76" i="30"/>
  <c r="J76" i="30"/>
  <c r="I76" i="30"/>
  <c r="H76" i="30"/>
  <c r="G76" i="30"/>
  <c r="F76" i="30"/>
  <c r="E76" i="30"/>
  <c r="D76" i="30"/>
  <c r="C76" i="30"/>
  <c r="X75" i="30"/>
  <c r="W75" i="30"/>
  <c r="V75" i="30"/>
  <c r="U75" i="30"/>
  <c r="T75" i="30"/>
  <c r="S75" i="30"/>
  <c r="R75" i="30"/>
  <c r="Q75" i="30"/>
  <c r="P75" i="30"/>
  <c r="O75" i="30"/>
  <c r="N75" i="30"/>
  <c r="M75" i="30"/>
  <c r="L75" i="30"/>
  <c r="K75" i="30"/>
  <c r="J75" i="30"/>
  <c r="I75" i="30"/>
  <c r="H75" i="30"/>
  <c r="G75" i="30"/>
  <c r="F75" i="30"/>
  <c r="E75" i="30"/>
  <c r="D75" i="30"/>
  <c r="C75" i="30"/>
  <c r="X74" i="30"/>
  <c r="W74" i="30"/>
  <c r="V74" i="30"/>
  <c r="U74" i="30"/>
  <c r="T74" i="30"/>
  <c r="S74" i="30"/>
  <c r="R74" i="30"/>
  <c r="Q74" i="30"/>
  <c r="P74" i="30"/>
  <c r="O74" i="30"/>
  <c r="N74" i="30"/>
  <c r="M74" i="30"/>
  <c r="L74" i="30"/>
  <c r="K74" i="30"/>
  <c r="J74" i="30"/>
  <c r="I74" i="30"/>
  <c r="H74" i="30"/>
  <c r="G74" i="30"/>
  <c r="F74" i="30"/>
  <c r="E74" i="30"/>
  <c r="D74" i="30"/>
  <c r="C74" i="30"/>
  <c r="X73" i="30"/>
  <c r="W73" i="30"/>
  <c r="V73" i="30"/>
  <c r="U73" i="30"/>
  <c r="T73" i="30"/>
  <c r="S73" i="30"/>
  <c r="R73" i="30"/>
  <c r="Q73" i="30"/>
  <c r="P73" i="30"/>
  <c r="O73" i="30"/>
  <c r="N73" i="30"/>
  <c r="M73" i="30"/>
  <c r="L73" i="30"/>
  <c r="K73" i="30"/>
  <c r="J73" i="30"/>
  <c r="I73" i="30"/>
  <c r="H73" i="30"/>
  <c r="G73" i="30"/>
  <c r="F73" i="30"/>
  <c r="E73" i="30"/>
  <c r="D73" i="30"/>
  <c r="C73" i="30"/>
  <c r="X72" i="30"/>
  <c r="W72" i="30"/>
  <c r="V72" i="30"/>
  <c r="U72" i="30"/>
  <c r="T72" i="30"/>
  <c r="S72" i="30"/>
  <c r="R72" i="30"/>
  <c r="Q72" i="30"/>
  <c r="P72" i="30"/>
  <c r="O72" i="30"/>
  <c r="N72" i="30"/>
  <c r="M72" i="30"/>
  <c r="L72" i="30"/>
  <c r="K72" i="30"/>
  <c r="J72" i="30"/>
  <c r="I72" i="30"/>
  <c r="H72" i="30"/>
  <c r="G72" i="30"/>
  <c r="F72" i="30"/>
  <c r="E72" i="30"/>
  <c r="D72" i="30"/>
  <c r="C72" i="30"/>
  <c r="X71" i="30"/>
  <c r="W71" i="30"/>
  <c r="V71" i="30"/>
  <c r="U71" i="30"/>
  <c r="T71" i="30"/>
  <c r="S71" i="30"/>
  <c r="R71" i="30"/>
  <c r="Q71" i="30"/>
  <c r="P71" i="30"/>
  <c r="O71" i="30"/>
  <c r="N71" i="30"/>
  <c r="M71" i="30"/>
  <c r="L71" i="30"/>
  <c r="K71" i="30"/>
  <c r="J71" i="30"/>
  <c r="I71" i="30"/>
  <c r="H71" i="30"/>
  <c r="G71" i="30"/>
  <c r="F71" i="30"/>
  <c r="E71" i="30"/>
  <c r="D71" i="30"/>
  <c r="C71" i="30"/>
  <c r="X70" i="30"/>
  <c r="W70" i="30"/>
  <c r="V70" i="30"/>
  <c r="U70" i="30"/>
  <c r="T70" i="30"/>
  <c r="S70" i="30"/>
  <c r="R70" i="30"/>
  <c r="Q70" i="30"/>
  <c r="P70" i="30"/>
  <c r="O70" i="30"/>
  <c r="N70" i="30"/>
  <c r="M70" i="30"/>
  <c r="L70" i="30"/>
  <c r="K70" i="30"/>
  <c r="J70" i="30"/>
  <c r="I70" i="30"/>
  <c r="H70" i="30"/>
  <c r="G70" i="30"/>
  <c r="F70" i="30"/>
  <c r="E70" i="30"/>
  <c r="D70" i="30"/>
  <c r="C70" i="30"/>
  <c r="X69" i="30"/>
  <c r="W69" i="30"/>
  <c r="V69" i="30"/>
  <c r="U69" i="30"/>
  <c r="T69" i="30"/>
  <c r="S69" i="30"/>
  <c r="R69" i="30"/>
  <c r="Q69" i="30"/>
  <c r="P69" i="30"/>
  <c r="O69" i="30"/>
  <c r="N69" i="30"/>
  <c r="M69" i="30"/>
  <c r="L69" i="30"/>
  <c r="K69" i="30"/>
  <c r="J69" i="30"/>
  <c r="I69" i="30"/>
  <c r="H69" i="30"/>
  <c r="G69" i="30"/>
  <c r="F69" i="30"/>
  <c r="E69" i="30"/>
  <c r="D69" i="30"/>
  <c r="C69" i="30"/>
  <c r="X68" i="30"/>
  <c r="W68" i="30"/>
  <c r="V68" i="30"/>
  <c r="U68" i="30"/>
  <c r="T68" i="30"/>
  <c r="S68" i="30"/>
  <c r="R68" i="30"/>
  <c r="Q68" i="30"/>
  <c r="P68" i="30"/>
  <c r="O68" i="30"/>
  <c r="N68" i="30"/>
  <c r="M68" i="30"/>
  <c r="L68" i="30"/>
  <c r="K68" i="30"/>
  <c r="J68" i="30"/>
  <c r="I68" i="30"/>
  <c r="H68" i="30"/>
  <c r="G68" i="30"/>
  <c r="F68" i="30"/>
  <c r="E68" i="30"/>
  <c r="D68" i="30"/>
  <c r="C68" i="30"/>
  <c r="X67" i="30"/>
  <c r="W67" i="30"/>
  <c r="V67" i="30"/>
  <c r="U67" i="30"/>
  <c r="T67" i="30"/>
  <c r="S67" i="30"/>
  <c r="R67" i="30"/>
  <c r="Q67" i="30"/>
  <c r="P67" i="30"/>
  <c r="O67" i="30"/>
  <c r="N67" i="30"/>
  <c r="M67" i="30"/>
  <c r="L67" i="30"/>
  <c r="K67" i="30"/>
  <c r="J67" i="30"/>
  <c r="I67" i="30"/>
  <c r="H67" i="30"/>
  <c r="G67" i="30"/>
  <c r="F67" i="30"/>
  <c r="E67" i="30"/>
  <c r="D67" i="30"/>
  <c r="C67" i="30"/>
  <c r="X66" i="30"/>
  <c r="W66" i="30"/>
  <c r="V66" i="30"/>
  <c r="U66" i="30"/>
  <c r="T66" i="30"/>
  <c r="S66" i="30"/>
  <c r="R66" i="30"/>
  <c r="Q66" i="30"/>
  <c r="P66" i="30"/>
  <c r="O66" i="30"/>
  <c r="N66" i="30"/>
  <c r="M66" i="30"/>
  <c r="L66" i="30"/>
  <c r="K66" i="30"/>
  <c r="J66" i="30"/>
  <c r="I66" i="30"/>
  <c r="H66" i="30"/>
  <c r="G66" i="30"/>
  <c r="F66" i="30"/>
  <c r="E66" i="30"/>
  <c r="D66" i="30"/>
  <c r="C66" i="30"/>
  <c r="X65" i="30"/>
  <c r="W65" i="30"/>
  <c r="V65" i="30"/>
  <c r="U65" i="30"/>
  <c r="T65" i="30"/>
  <c r="S65" i="30"/>
  <c r="R65" i="30"/>
  <c r="Q65" i="30"/>
  <c r="P65" i="30"/>
  <c r="O65" i="30"/>
  <c r="N65" i="30"/>
  <c r="M65" i="30"/>
  <c r="L65" i="30"/>
  <c r="K65" i="30"/>
  <c r="J65" i="30"/>
  <c r="I65" i="30"/>
  <c r="H65" i="30"/>
  <c r="G65" i="30"/>
  <c r="F65" i="30"/>
  <c r="E65" i="30"/>
  <c r="D65" i="30"/>
  <c r="C65" i="30"/>
  <c r="D66" i="28"/>
  <c r="E66" i="28"/>
  <c r="F66" i="28"/>
  <c r="G66" i="28"/>
  <c r="H66" i="28"/>
  <c r="I66" i="28"/>
  <c r="J66" i="28"/>
  <c r="K66" i="28"/>
  <c r="L66" i="28"/>
  <c r="M66" i="28"/>
  <c r="N66" i="28"/>
  <c r="O66" i="28"/>
  <c r="P66" i="28"/>
  <c r="Q66" i="28"/>
  <c r="R66" i="28"/>
  <c r="S66" i="28"/>
  <c r="T66" i="28"/>
  <c r="U66" i="28"/>
  <c r="V66" i="28"/>
  <c r="W66" i="28"/>
  <c r="X66" i="28"/>
  <c r="D67" i="28"/>
  <c r="E67" i="28"/>
  <c r="F67" i="28"/>
  <c r="G67" i="28"/>
  <c r="H67" i="28"/>
  <c r="I67" i="28"/>
  <c r="J67" i="28"/>
  <c r="K67" i="28"/>
  <c r="L67" i="28"/>
  <c r="M67" i="28"/>
  <c r="N67" i="28"/>
  <c r="O67" i="28"/>
  <c r="P67" i="28"/>
  <c r="Q67" i="28"/>
  <c r="R67" i="28"/>
  <c r="S67" i="28"/>
  <c r="T67" i="28"/>
  <c r="U67" i="28"/>
  <c r="V67" i="28"/>
  <c r="W67" i="28"/>
  <c r="X67" i="28"/>
  <c r="D68" i="28"/>
  <c r="E68" i="28"/>
  <c r="F68" i="28"/>
  <c r="G68" i="28"/>
  <c r="H68" i="28"/>
  <c r="I68" i="28"/>
  <c r="J68" i="28"/>
  <c r="K68" i="28"/>
  <c r="L68" i="28"/>
  <c r="M68" i="28"/>
  <c r="N68" i="28"/>
  <c r="O68" i="28"/>
  <c r="P68" i="28"/>
  <c r="Q68" i="28"/>
  <c r="R68" i="28"/>
  <c r="S68" i="28"/>
  <c r="T68" i="28"/>
  <c r="U68" i="28"/>
  <c r="V68" i="28"/>
  <c r="W68" i="28"/>
  <c r="X68" i="28"/>
  <c r="D69" i="28"/>
  <c r="E69" i="28"/>
  <c r="F69" i="28"/>
  <c r="G69" i="28"/>
  <c r="H69" i="28"/>
  <c r="I69" i="28"/>
  <c r="J69" i="28"/>
  <c r="K69" i="28"/>
  <c r="L69" i="28"/>
  <c r="M69" i="28"/>
  <c r="N69" i="28"/>
  <c r="O69" i="28"/>
  <c r="P69" i="28"/>
  <c r="Q69" i="28"/>
  <c r="R69" i="28"/>
  <c r="S69" i="28"/>
  <c r="T69" i="28"/>
  <c r="U69" i="28"/>
  <c r="V69" i="28"/>
  <c r="W69" i="28"/>
  <c r="X69" i="28"/>
  <c r="D70" i="28"/>
  <c r="E70" i="28"/>
  <c r="F70" i="28"/>
  <c r="G70" i="28"/>
  <c r="H70" i="28"/>
  <c r="I70" i="28"/>
  <c r="J70" i="28"/>
  <c r="K70" i="28"/>
  <c r="L70" i="28"/>
  <c r="M70" i="28"/>
  <c r="N70" i="28"/>
  <c r="O70" i="28"/>
  <c r="P70" i="28"/>
  <c r="Q70" i="28"/>
  <c r="R70" i="28"/>
  <c r="S70" i="28"/>
  <c r="T70" i="28"/>
  <c r="U70" i="28"/>
  <c r="V70" i="28"/>
  <c r="W70" i="28"/>
  <c r="X70" i="28"/>
  <c r="D71" i="28"/>
  <c r="E71" i="28"/>
  <c r="F71" i="28"/>
  <c r="G71" i="28"/>
  <c r="H71" i="28"/>
  <c r="I71" i="28"/>
  <c r="J71" i="28"/>
  <c r="K71" i="28"/>
  <c r="L71" i="28"/>
  <c r="M71" i="28"/>
  <c r="N71" i="28"/>
  <c r="O71" i="28"/>
  <c r="P71" i="28"/>
  <c r="Q71" i="28"/>
  <c r="R71" i="28"/>
  <c r="S71" i="28"/>
  <c r="T71" i="28"/>
  <c r="U71" i="28"/>
  <c r="V71" i="28"/>
  <c r="W71" i="28"/>
  <c r="X71" i="28"/>
  <c r="D72" i="28"/>
  <c r="E72" i="28"/>
  <c r="F72" i="28"/>
  <c r="G72" i="28"/>
  <c r="H72" i="28"/>
  <c r="I72" i="28"/>
  <c r="J72" i="28"/>
  <c r="K72" i="28"/>
  <c r="L72" i="28"/>
  <c r="M72" i="28"/>
  <c r="N72" i="28"/>
  <c r="O72" i="28"/>
  <c r="P72" i="28"/>
  <c r="Q72" i="28"/>
  <c r="R72" i="28"/>
  <c r="S72" i="28"/>
  <c r="T72" i="28"/>
  <c r="U72" i="28"/>
  <c r="V72" i="28"/>
  <c r="W72" i="28"/>
  <c r="X72" i="28"/>
  <c r="D73" i="28"/>
  <c r="E73" i="28"/>
  <c r="F73" i="28"/>
  <c r="G73" i="28"/>
  <c r="H73" i="28"/>
  <c r="I73" i="28"/>
  <c r="J73" i="28"/>
  <c r="K73" i="28"/>
  <c r="L73" i="28"/>
  <c r="M73" i="28"/>
  <c r="N73" i="28"/>
  <c r="O73" i="28"/>
  <c r="P73" i="28"/>
  <c r="Q73" i="28"/>
  <c r="R73" i="28"/>
  <c r="S73" i="28"/>
  <c r="T73" i="28"/>
  <c r="U73" i="28"/>
  <c r="V73" i="28"/>
  <c r="W73" i="28"/>
  <c r="X73" i="28"/>
  <c r="D74" i="28"/>
  <c r="E74" i="28"/>
  <c r="F74" i="28"/>
  <c r="G74" i="28"/>
  <c r="H74" i="28"/>
  <c r="I74" i="28"/>
  <c r="J74" i="28"/>
  <c r="K74" i="28"/>
  <c r="L74" i="28"/>
  <c r="M74" i="28"/>
  <c r="N74" i="28"/>
  <c r="O74" i="28"/>
  <c r="P74" i="28"/>
  <c r="Q74" i="28"/>
  <c r="R74" i="28"/>
  <c r="S74" i="28"/>
  <c r="T74" i="28"/>
  <c r="U74" i="28"/>
  <c r="V74" i="28"/>
  <c r="W74" i="28"/>
  <c r="X74" i="28"/>
  <c r="D75" i="28"/>
  <c r="E75" i="28"/>
  <c r="F75" i="28"/>
  <c r="G75" i="28"/>
  <c r="H75" i="28"/>
  <c r="I75" i="28"/>
  <c r="J75" i="28"/>
  <c r="K75" i="28"/>
  <c r="L75" i="28"/>
  <c r="M75" i="28"/>
  <c r="N75" i="28"/>
  <c r="O75" i="28"/>
  <c r="P75" i="28"/>
  <c r="Q75" i="28"/>
  <c r="R75" i="28"/>
  <c r="S75" i="28"/>
  <c r="T75" i="28"/>
  <c r="U75" i="28"/>
  <c r="V75" i="28"/>
  <c r="W75" i="28"/>
  <c r="X75" i="28"/>
  <c r="D76" i="28"/>
  <c r="E76" i="28"/>
  <c r="F76" i="28"/>
  <c r="G76" i="28"/>
  <c r="H76" i="28"/>
  <c r="I76" i="28"/>
  <c r="J76" i="28"/>
  <c r="K76" i="28"/>
  <c r="L76" i="28"/>
  <c r="M76" i="28"/>
  <c r="N76" i="28"/>
  <c r="O76" i="28"/>
  <c r="P76" i="28"/>
  <c r="Q76" i="28"/>
  <c r="R76" i="28"/>
  <c r="S76" i="28"/>
  <c r="T76" i="28"/>
  <c r="U76" i="28"/>
  <c r="V76" i="28"/>
  <c r="W76" i="28"/>
  <c r="X76" i="28"/>
  <c r="D77" i="28"/>
  <c r="E77" i="28"/>
  <c r="F77" i="28"/>
  <c r="G77" i="28"/>
  <c r="H77" i="28"/>
  <c r="I77" i="28"/>
  <c r="J77" i="28"/>
  <c r="K77" i="28"/>
  <c r="L77" i="28"/>
  <c r="M77" i="28"/>
  <c r="N77" i="28"/>
  <c r="O77" i="28"/>
  <c r="P77" i="28"/>
  <c r="Q77" i="28"/>
  <c r="R77" i="28"/>
  <c r="S77" i="28"/>
  <c r="T77" i="28"/>
  <c r="U77" i="28"/>
  <c r="V77" i="28"/>
  <c r="W77" i="28"/>
  <c r="X77" i="28"/>
  <c r="D78" i="28"/>
  <c r="E78" i="28"/>
  <c r="F78" i="28"/>
  <c r="G78" i="28"/>
  <c r="H78" i="28"/>
  <c r="I78" i="28"/>
  <c r="J78" i="28"/>
  <c r="K78" i="28"/>
  <c r="L78" i="28"/>
  <c r="M78" i="28"/>
  <c r="N78" i="28"/>
  <c r="O78" i="28"/>
  <c r="P78" i="28"/>
  <c r="Q78" i="28"/>
  <c r="R78" i="28"/>
  <c r="S78" i="28"/>
  <c r="T78" i="28"/>
  <c r="U78" i="28"/>
  <c r="V78" i="28"/>
  <c r="W78" i="28"/>
  <c r="X78" i="28"/>
  <c r="D79" i="28"/>
  <c r="E79" i="28"/>
  <c r="F79" i="28"/>
  <c r="G79" i="28"/>
  <c r="H79" i="28"/>
  <c r="I79" i="28"/>
  <c r="J79" i="28"/>
  <c r="K79" i="28"/>
  <c r="L79" i="28"/>
  <c r="M79" i="28"/>
  <c r="N79" i="28"/>
  <c r="O79" i="28"/>
  <c r="P79" i="28"/>
  <c r="Q79" i="28"/>
  <c r="R79" i="28"/>
  <c r="S79" i="28"/>
  <c r="T79" i="28"/>
  <c r="U79" i="28"/>
  <c r="V79" i="28"/>
  <c r="W79" i="28"/>
  <c r="X79" i="28"/>
  <c r="D80" i="28"/>
  <c r="E80" i="28"/>
  <c r="F80" i="28"/>
  <c r="G80" i="28"/>
  <c r="H80" i="28"/>
  <c r="I80" i="28"/>
  <c r="J80" i="28"/>
  <c r="K80" i="28"/>
  <c r="L80" i="28"/>
  <c r="M80" i="28"/>
  <c r="N80" i="28"/>
  <c r="O80" i="28"/>
  <c r="P80" i="28"/>
  <c r="Q80" i="28"/>
  <c r="R80" i="28"/>
  <c r="S80" i="28"/>
  <c r="T80" i="28"/>
  <c r="U80" i="28"/>
  <c r="V80" i="28"/>
  <c r="W80" i="28"/>
  <c r="X80" i="28"/>
  <c r="D81" i="28"/>
  <c r="E81" i="28"/>
  <c r="F81" i="28"/>
  <c r="G81" i="28"/>
  <c r="H81" i="28"/>
  <c r="I81" i="28"/>
  <c r="J81" i="28"/>
  <c r="K81" i="28"/>
  <c r="L81" i="28"/>
  <c r="M81" i="28"/>
  <c r="N81" i="28"/>
  <c r="O81" i="28"/>
  <c r="P81" i="28"/>
  <c r="Q81" i="28"/>
  <c r="R81" i="28"/>
  <c r="S81" i="28"/>
  <c r="T81" i="28"/>
  <c r="U81" i="28"/>
  <c r="V81" i="28"/>
  <c r="W81" i="28"/>
  <c r="X81" i="28"/>
  <c r="D82" i="28"/>
  <c r="E82" i="28"/>
  <c r="F82" i="28"/>
  <c r="G82" i="28"/>
  <c r="H82" i="28"/>
  <c r="I82" i="28"/>
  <c r="J82" i="28"/>
  <c r="K82" i="28"/>
  <c r="L82" i="28"/>
  <c r="M82" i="28"/>
  <c r="N82" i="28"/>
  <c r="O82" i="28"/>
  <c r="P82" i="28"/>
  <c r="Q82" i="28"/>
  <c r="R82" i="28"/>
  <c r="S82" i="28"/>
  <c r="T82" i="28"/>
  <c r="U82" i="28"/>
  <c r="V82" i="28"/>
  <c r="W82" i="28"/>
  <c r="X82" i="28"/>
  <c r="D83" i="28"/>
  <c r="E83" i="28"/>
  <c r="F83" i="28"/>
  <c r="G83" i="28"/>
  <c r="H83" i="28"/>
  <c r="I83" i="28"/>
  <c r="J83" i="28"/>
  <c r="K83" i="28"/>
  <c r="L83" i="28"/>
  <c r="M83" i="28"/>
  <c r="N83" i="28"/>
  <c r="O83" i="28"/>
  <c r="P83" i="28"/>
  <c r="Q83" i="28"/>
  <c r="R83" i="28"/>
  <c r="S83" i="28"/>
  <c r="T83" i="28"/>
  <c r="U83" i="28"/>
  <c r="V83" i="28"/>
  <c r="W83" i="28"/>
  <c r="X83" i="28"/>
  <c r="D84" i="28"/>
  <c r="E84" i="28"/>
  <c r="F84" i="28"/>
  <c r="G84" i="28"/>
  <c r="H84" i="28"/>
  <c r="I84" i="28"/>
  <c r="J84" i="28"/>
  <c r="K84" i="28"/>
  <c r="L84" i="28"/>
  <c r="M84" i="28"/>
  <c r="N84" i="28"/>
  <c r="O84" i="28"/>
  <c r="P84" i="28"/>
  <c r="Q84" i="28"/>
  <c r="R84" i="28"/>
  <c r="S84" i="28"/>
  <c r="T84" i="28"/>
  <c r="U84" i="28"/>
  <c r="V84" i="28"/>
  <c r="W84" i="28"/>
  <c r="X84" i="28"/>
  <c r="D85" i="28"/>
  <c r="E85" i="28"/>
  <c r="F85" i="28"/>
  <c r="G85" i="28"/>
  <c r="H85" i="28"/>
  <c r="I85" i="28"/>
  <c r="J85" i="28"/>
  <c r="K85" i="28"/>
  <c r="L85" i="28"/>
  <c r="M85" i="28"/>
  <c r="N85" i="28"/>
  <c r="O85" i="28"/>
  <c r="P85" i="28"/>
  <c r="Q85" i="28"/>
  <c r="R85" i="28"/>
  <c r="S85" i="28"/>
  <c r="T85" i="28"/>
  <c r="U85" i="28"/>
  <c r="V85" i="28"/>
  <c r="W85" i="28"/>
  <c r="X85" i="28"/>
  <c r="D86" i="28"/>
  <c r="E86" i="28"/>
  <c r="F86" i="28"/>
  <c r="G86" i="28"/>
  <c r="H86" i="28"/>
  <c r="I86" i="28"/>
  <c r="J86" i="28"/>
  <c r="K86" i="28"/>
  <c r="L86" i="28"/>
  <c r="M86" i="28"/>
  <c r="N86" i="28"/>
  <c r="O86" i="28"/>
  <c r="P86" i="28"/>
  <c r="Q86" i="28"/>
  <c r="R86" i="28"/>
  <c r="S86" i="28"/>
  <c r="T86" i="28"/>
  <c r="U86" i="28"/>
  <c r="V86" i="28"/>
  <c r="W86" i="28"/>
  <c r="X86" i="28"/>
  <c r="D87" i="28"/>
  <c r="E87" i="28"/>
  <c r="F87" i="28"/>
  <c r="G87" i="28"/>
  <c r="H87" i="28"/>
  <c r="I87" i="28"/>
  <c r="J87" i="28"/>
  <c r="K87" i="28"/>
  <c r="L87" i="28"/>
  <c r="M87" i="28"/>
  <c r="N87" i="28"/>
  <c r="O87" i="28"/>
  <c r="P87" i="28"/>
  <c r="Q87" i="28"/>
  <c r="R87" i="28"/>
  <c r="S87" i="28"/>
  <c r="T87" i="28"/>
  <c r="U87" i="28"/>
  <c r="V87" i="28"/>
  <c r="W87" i="28"/>
  <c r="X87" i="28"/>
  <c r="D88" i="28"/>
  <c r="E88" i="28"/>
  <c r="F88" i="28"/>
  <c r="G88" i="28"/>
  <c r="H88" i="28"/>
  <c r="I88" i="28"/>
  <c r="J88" i="28"/>
  <c r="K88" i="28"/>
  <c r="L88" i="28"/>
  <c r="M88" i="28"/>
  <c r="N88" i="28"/>
  <c r="O88" i="28"/>
  <c r="P88" i="28"/>
  <c r="Q88" i="28"/>
  <c r="R88" i="28"/>
  <c r="S88" i="28"/>
  <c r="T88" i="28"/>
  <c r="U88" i="28"/>
  <c r="V88" i="28"/>
  <c r="W88" i="28"/>
  <c r="X88" i="28"/>
  <c r="D89" i="28"/>
  <c r="E89" i="28"/>
  <c r="F89" i="28"/>
  <c r="G89" i="28"/>
  <c r="H89" i="28"/>
  <c r="I89" i="28"/>
  <c r="J89" i="28"/>
  <c r="K89" i="28"/>
  <c r="L89" i="28"/>
  <c r="M89" i="28"/>
  <c r="N89" i="28"/>
  <c r="O89" i="28"/>
  <c r="P89" i="28"/>
  <c r="Q89" i="28"/>
  <c r="R89" i="28"/>
  <c r="S89" i="28"/>
  <c r="T89" i="28"/>
  <c r="U89" i="28"/>
  <c r="V89" i="28"/>
  <c r="W89" i="28"/>
  <c r="X89" i="28"/>
  <c r="D90" i="28"/>
  <c r="E90" i="28"/>
  <c r="F90" i="28"/>
  <c r="G90" i="28"/>
  <c r="H90" i="28"/>
  <c r="I90" i="28"/>
  <c r="J90" i="28"/>
  <c r="K90" i="28"/>
  <c r="L90" i="28"/>
  <c r="M90" i="28"/>
  <c r="N90" i="28"/>
  <c r="O90" i="28"/>
  <c r="P90" i="28"/>
  <c r="Q90" i="28"/>
  <c r="R90" i="28"/>
  <c r="S90" i="28"/>
  <c r="T90" i="28"/>
  <c r="U90" i="28"/>
  <c r="V90" i="28"/>
  <c r="W90" i="28"/>
  <c r="X90" i="28"/>
  <c r="C67" i="28"/>
  <c r="C68" i="28"/>
  <c r="C69" i="28"/>
  <c r="C70" i="28"/>
  <c r="C71" i="28"/>
  <c r="C72" i="28"/>
  <c r="C73" i="28"/>
  <c r="C74" i="28"/>
  <c r="C75" i="28"/>
  <c r="C76" i="28"/>
  <c r="C77" i="28"/>
  <c r="C78" i="28"/>
  <c r="C79" i="28"/>
  <c r="C80" i="28"/>
  <c r="C81" i="28"/>
  <c r="C82" i="28"/>
  <c r="C83" i="28"/>
  <c r="C84" i="28"/>
  <c r="C85" i="28"/>
  <c r="C86" i="28"/>
  <c r="C87" i="28"/>
  <c r="C88" i="28"/>
  <c r="C89" i="28"/>
  <c r="C90" i="28"/>
  <c r="C66" i="28"/>
  <c r="C23" i="9"/>
  <c r="D23" i="9"/>
  <c r="E23" i="9"/>
  <c r="F23" i="9"/>
  <c r="G23" i="9"/>
  <c r="H23" i="9"/>
  <c r="I23" i="9"/>
  <c r="J23" i="9"/>
  <c r="K23" i="9"/>
  <c r="L23" i="9"/>
  <c r="M23" i="9"/>
  <c r="N23" i="9"/>
  <c r="O23" i="9"/>
  <c r="P23" i="9"/>
  <c r="Q23" i="9"/>
  <c r="R23" i="9"/>
  <c r="S23" i="9"/>
  <c r="T23" i="9"/>
  <c r="U23" i="9"/>
  <c r="V23" i="9"/>
  <c r="W23" i="9"/>
  <c r="B23" i="9"/>
  <c r="X2" i="28"/>
  <c r="W2" i="28"/>
  <c r="V2" i="28"/>
  <c r="U2" i="28"/>
  <c r="T2" i="28"/>
  <c r="S2" i="28"/>
  <c r="R2" i="28"/>
  <c r="Q2" i="28"/>
  <c r="P2" i="28"/>
  <c r="O2" i="28"/>
  <c r="N2" i="28"/>
  <c r="M2" i="28"/>
  <c r="L2" i="28"/>
  <c r="K2" i="28"/>
  <c r="J2" i="28"/>
  <c r="I2" i="28"/>
  <c r="H2" i="28"/>
  <c r="G2" i="28"/>
  <c r="F2" i="28"/>
  <c r="E2" i="28"/>
  <c r="D2" i="28"/>
  <c r="C2" i="28"/>
  <c r="D117" i="24"/>
  <c r="E117" i="24"/>
  <c r="F117" i="24"/>
  <c r="G117" i="24"/>
  <c r="H117" i="24"/>
  <c r="I117" i="24"/>
  <c r="J117" i="24"/>
  <c r="K117" i="24"/>
  <c r="L117" i="24"/>
  <c r="M117" i="24"/>
  <c r="N117" i="24"/>
  <c r="O117" i="24"/>
  <c r="P117" i="24"/>
  <c r="Q117" i="24"/>
  <c r="R117" i="24"/>
  <c r="S117" i="24"/>
  <c r="T117" i="24"/>
  <c r="U117" i="24"/>
  <c r="V117" i="24"/>
  <c r="W117" i="24"/>
  <c r="X117" i="24"/>
  <c r="D118" i="24"/>
  <c r="E118" i="24"/>
  <c r="F118" i="24"/>
  <c r="G118" i="24"/>
  <c r="H118" i="24"/>
  <c r="I118" i="24"/>
  <c r="J118" i="24"/>
  <c r="K118" i="24"/>
  <c r="L118" i="24"/>
  <c r="M118" i="24"/>
  <c r="N118" i="24"/>
  <c r="O118" i="24"/>
  <c r="P118" i="24"/>
  <c r="Q118" i="24"/>
  <c r="R118" i="24"/>
  <c r="S118" i="24"/>
  <c r="T118" i="24"/>
  <c r="U118" i="24"/>
  <c r="V118" i="24"/>
  <c r="W118" i="24"/>
  <c r="X118" i="24"/>
  <c r="D119" i="24"/>
  <c r="E119" i="24"/>
  <c r="F119" i="24"/>
  <c r="G119" i="24"/>
  <c r="H119" i="24"/>
  <c r="I119" i="24"/>
  <c r="J119" i="24"/>
  <c r="K119" i="24"/>
  <c r="L119" i="24"/>
  <c r="M119" i="24"/>
  <c r="N119" i="24"/>
  <c r="O119" i="24"/>
  <c r="P119" i="24"/>
  <c r="Q119" i="24"/>
  <c r="R119" i="24"/>
  <c r="S119" i="24"/>
  <c r="T119" i="24"/>
  <c r="U119" i="24"/>
  <c r="V119" i="24"/>
  <c r="W119" i="24"/>
  <c r="X119" i="24"/>
  <c r="D120" i="24"/>
  <c r="E120" i="24"/>
  <c r="F120" i="24"/>
  <c r="G120" i="24"/>
  <c r="H120" i="24"/>
  <c r="I120" i="24"/>
  <c r="J120" i="24"/>
  <c r="K120" i="24"/>
  <c r="L120" i="24"/>
  <c r="M120" i="24"/>
  <c r="N120" i="24"/>
  <c r="O120" i="24"/>
  <c r="P120" i="24"/>
  <c r="Q120" i="24"/>
  <c r="R120" i="24"/>
  <c r="S120" i="24"/>
  <c r="T120" i="24"/>
  <c r="U120" i="24"/>
  <c r="V120" i="24"/>
  <c r="W120" i="24"/>
  <c r="X120" i="24"/>
  <c r="D121" i="24"/>
  <c r="E121" i="24"/>
  <c r="F121" i="24"/>
  <c r="G121" i="24"/>
  <c r="H121" i="24"/>
  <c r="I121" i="24"/>
  <c r="J121" i="24"/>
  <c r="K121" i="24"/>
  <c r="L121" i="24"/>
  <c r="M121" i="24"/>
  <c r="N121" i="24"/>
  <c r="O121" i="24"/>
  <c r="P121" i="24"/>
  <c r="Q121" i="24"/>
  <c r="R121" i="24"/>
  <c r="S121" i="24"/>
  <c r="T121" i="24"/>
  <c r="U121" i="24"/>
  <c r="V121" i="24"/>
  <c r="W121" i="24"/>
  <c r="X121" i="24"/>
  <c r="D122" i="24"/>
  <c r="E122" i="24"/>
  <c r="F122" i="24"/>
  <c r="G122" i="24"/>
  <c r="H122" i="24"/>
  <c r="I122" i="24"/>
  <c r="J122" i="24"/>
  <c r="K122" i="24"/>
  <c r="L122" i="24"/>
  <c r="M122" i="24"/>
  <c r="N122" i="24"/>
  <c r="O122" i="24"/>
  <c r="P122" i="24"/>
  <c r="Q122" i="24"/>
  <c r="R122" i="24"/>
  <c r="S122" i="24"/>
  <c r="T122" i="24"/>
  <c r="U122" i="24"/>
  <c r="V122" i="24"/>
  <c r="W122" i="24"/>
  <c r="X122" i="24"/>
  <c r="D123" i="24"/>
  <c r="E123" i="24"/>
  <c r="F123" i="24"/>
  <c r="G123" i="24"/>
  <c r="H123" i="24"/>
  <c r="I123" i="24"/>
  <c r="J123" i="24"/>
  <c r="K123" i="24"/>
  <c r="L123" i="24"/>
  <c r="M123" i="24"/>
  <c r="N123" i="24"/>
  <c r="O123" i="24"/>
  <c r="P123" i="24"/>
  <c r="Q123" i="24"/>
  <c r="R123" i="24"/>
  <c r="S123" i="24"/>
  <c r="T123" i="24"/>
  <c r="U123" i="24"/>
  <c r="V123" i="24"/>
  <c r="W123" i="24"/>
  <c r="X123" i="24"/>
  <c r="D124" i="24"/>
  <c r="E124" i="24"/>
  <c r="F124" i="24"/>
  <c r="G124" i="24"/>
  <c r="H124" i="24"/>
  <c r="I124" i="24"/>
  <c r="J124" i="24"/>
  <c r="K124" i="24"/>
  <c r="L124" i="24"/>
  <c r="M124" i="24"/>
  <c r="N124" i="24"/>
  <c r="O124" i="24"/>
  <c r="P124" i="24"/>
  <c r="Q124" i="24"/>
  <c r="R124" i="24"/>
  <c r="S124" i="24"/>
  <c r="T124" i="24"/>
  <c r="U124" i="24"/>
  <c r="V124" i="24"/>
  <c r="W124" i="24"/>
  <c r="X124" i="24"/>
  <c r="D125" i="24"/>
  <c r="E125" i="24"/>
  <c r="F125" i="24"/>
  <c r="G125" i="24"/>
  <c r="H125" i="24"/>
  <c r="I125" i="24"/>
  <c r="J125" i="24"/>
  <c r="K125" i="24"/>
  <c r="L125" i="24"/>
  <c r="M125" i="24"/>
  <c r="N125" i="24"/>
  <c r="O125" i="24"/>
  <c r="P125" i="24"/>
  <c r="Q125" i="24"/>
  <c r="R125" i="24"/>
  <c r="S125" i="24"/>
  <c r="T125" i="24"/>
  <c r="U125" i="24"/>
  <c r="V125" i="24"/>
  <c r="W125" i="24"/>
  <c r="X125" i="24"/>
  <c r="D126" i="24"/>
  <c r="E126" i="24"/>
  <c r="F126" i="24"/>
  <c r="G126" i="24"/>
  <c r="H126" i="24"/>
  <c r="I126" i="24"/>
  <c r="J126" i="24"/>
  <c r="K126" i="24"/>
  <c r="L126" i="24"/>
  <c r="M126" i="24"/>
  <c r="N126" i="24"/>
  <c r="O126" i="24"/>
  <c r="P126" i="24"/>
  <c r="Q126" i="24"/>
  <c r="R126" i="24"/>
  <c r="S126" i="24"/>
  <c r="T126" i="24"/>
  <c r="U126" i="24"/>
  <c r="V126" i="24"/>
  <c r="W126" i="24"/>
  <c r="X126" i="24"/>
  <c r="D127" i="24"/>
  <c r="E127" i="24"/>
  <c r="F127" i="24"/>
  <c r="G127" i="24"/>
  <c r="H127" i="24"/>
  <c r="I127" i="24"/>
  <c r="J127" i="24"/>
  <c r="K127" i="24"/>
  <c r="L127" i="24"/>
  <c r="M127" i="24"/>
  <c r="N127" i="24"/>
  <c r="O127" i="24"/>
  <c r="P127" i="24"/>
  <c r="Q127" i="24"/>
  <c r="R127" i="24"/>
  <c r="S127" i="24"/>
  <c r="T127" i="24"/>
  <c r="U127" i="24"/>
  <c r="V127" i="24"/>
  <c r="W127" i="24"/>
  <c r="X127" i="24"/>
  <c r="D128" i="24"/>
  <c r="E128" i="24"/>
  <c r="F128" i="24"/>
  <c r="G128" i="24"/>
  <c r="H128" i="24"/>
  <c r="I128" i="24"/>
  <c r="J128" i="24"/>
  <c r="K128" i="24"/>
  <c r="L128" i="24"/>
  <c r="M128" i="24"/>
  <c r="N128" i="24"/>
  <c r="O128" i="24"/>
  <c r="P128" i="24"/>
  <c r="Q128" i="24"/>
  <c r="R128" i="24"/>
  <c r="S128" i="24"/>
  <c r="T128" i="24"/>
  <c r="U128" i="24"/>
  <c r="V128" i="24"/>
  <c r="W128" i="24"/>
  <c r="X128" i="24"/>
  <c r="D129" i="24"/>
  <c r="E129" i="24"/>
  <c r="F129" i="24"/>
  <c r="G129" i="24"/>
  <c r="H129" i="24"/>
  <c r="I129" i="24"/>
  <c r="J129" i="24"/>
  <c r="K129" i="24"/>
  <c r="L129" i="24"/>
  <c r="M129" i="24"/>
  <c r="N129" i="24"/>
  <c r="O129" i="24"/>
  <c r="P129" i="24"/>
  <c r="Q129" i="24"/>
  <c r="R129" i="24"/>
  <c r="S129" i="24"/>
  <c r="T129" i="24"/>
  <c r="U129" i="24"/>
  <c r="V129" i="24"/>
  <c r="W129" i="24"/>
  <c r="X129" i="24"/>
  <c r="D130" i="24"/>
  <c r="E130" i="24"/>
  <c r="F130" i="24"/>
  <c r="G130" i="24"/>
  <c r="H130" i="24"/>
  <c r="I130" i="24"/>
  <c r="J130" i="24"/>
  <c r="K130" i="24"/>
  <c r="L130" i="24"/>
  <c r="M130" i="24"/>
  <c r="N130" i="24"/>
  <c r="O130" i="24"/>
  <c r="P130" i="24"/>
  <c r="Q130" i="24"/>
  <c r="R130" i="24"/>
  <c r="S130" i="24"/>
  <c r="T130" i="24"/>
  <c r="U130" i="24"/>
  <c r="V130" i="24"/>
  <c r="W130" i="24"/>
  <c r="X130" i="24"/>
  <c r="D131" i="24"/>
  <c r="E131" i="24"/>
  <c r="F131" i="24"/>
  <c r="G131" i="24"/>
  <c r="H131" i="24"/>
  <c r="I131" i="24"/>
  <c r="J131" i="24"/>
  <c r="K131" i="24"/>
  <c r="L131" i="24"/>
  <c r="M131" i="24"/>
  <c r="N131" i="24"/>
  <c r="O131" i="24"/>
  <c r="P131" i="24"/>
  <c r="Q131" i="24"/>
  <c r="R131" i="24"/>
  <c r="S131" i="24"/>
  <c r="T131" i="24"/>
  <c r="U131" i="24"/>
  <c r="V131" i="24"/>
  <c r="W131" i="24"/>
  <c r="X131" i="24"/>
  <c r="D132" i="24"/>
  <c r="E132" i="24"/>
  <c r="F132" i="24"/>
  <c r="G132" i="24"/>
  <c r="H132" i="24"/>
  <c r="I132" i="24"/>
  <c r="J132" i="24"/>
  <c r="K132" i="24"/>
  <c r="L132" i="24"/>
  <c r="M132" i="24"/>
  <c r="N132" i="24"/>
  <c r="O132" i="24"/>
  <c r="P132" i="24"/>
  <c r="Q132" i="24"/>
  <c r="R132" i="24"/>
  <c r="S132" i="24"/>
  <c r="T132" i="24"/>
  <c r="U132" i="24"/>
  <c r="V132" i="24"/>
  <c r="W132" i="24"/>
  <c r="X132" i="24"/>
  <c r="D133" i="24"/>
  <c r="E133" i="24"/>
  <c r="F133" i="24"/>
  <c r="G133" i="24"/>
  <c r="H133" i="24"/>
  <c r="I133" i="24"/>
  <c r="J133" i="24"/>
  <c r="K133" i="24"/>
  <c r="L133" i="24"/>
  <c r="M133" i="24"/>
  <c r="N133" i="24"/>
  <c r="O133" i="24"/>
  <c r="P133" i="24"/>
  <c r="Q133" i="24"/>
  <c r="R133" i="24"/>
  <c r="S133" i="24"/>
  <c r="T133" i="24"/>
  <c r="U133" i="24"/>
  <c r="V133" i="24"/>
  <c r="W133" i="24"/>
  <c r="X133" i="24"/>
  <c r="D134" i="24"/>
  <c r="E134" i="24"/>
  <c r="F134" i="24"/>
  <c r="G134" i="24"/>
  <c r="H134" i="24"/>
  <c r="I134" i="24"/>
  <c r="J134" i="24"/>
  <c r="K134" i="24"/>
  <c r="L134" i="24"/>
  <c r="M134" i="24"/>
  <c r="N134" i="24"/>
  <c r="O134" i="24"/>
  <c r="P134" i="24"/>
  <c r="Q134" i="24"/>
  <c r="R134" i="24"/>
  <c r="S134" i="24"/>
  <c r="T134" i="24"/>
  <c r="U134" i="24"/>
  <c r="V134" i="24"/>
  <c r="W134" i="24"/>
  <c r="X134" i="24"/>
  <c r="D135" i="24"/>
  <c r="E135" i="24"/>
  <c r="F135" i="24"/>
  <c r="G135" i="24"/>
  <c r="H135" i="24"/>
  <c r="I135" i="24"/>
  <c r="J135" i="24"/>
  <c r="K135" i="24"/>
  <c r="L135" i="24"/>
  <c r="M135" i="24"/>
  <c r="N135" i="24"/>
  <c r="O135" i="24"/>
  <c r="P135" i="24"/>
  <c r="Q135" i="24"/>
  <c r="R135" i="24"/>
  <c r="S135" i="24"/>
  <c r="T135" i="24"/>
  <c r="U135" i="24"/>
  <c r="V135" i="24"/>
  <c r="W135" i="24"/>
  <c r="X135" i="24"/>
  <c r="D136" i="24"/>
  <c r="E136" i="24"/>
  <c r="F136" i="24"/>
  <c r="G136" i="24"/>
  <c r="H136" i="24"/>
  <c r="I136" i="24"/>
  <c r="J136" i="24"/>
  <c r="K136" i="24"/>
  <c r="L136" i="24"/>
  <c r="M136" i="24"/>
  <c r="N136" i="24"/>
  <c r="O136" i="24"/>
  <c r="P136" i="24"/>
  <c r="Q136" i="24"/>
  <c r="R136" i="24"/>
  <c r="S136" i="24"/>
  <c r="T136" i="24"/>
  <c r="U136" i="24"/>
  <c r="V136" i="24"/>
  <c r="W136" i="24"/>
  <c r="X136" i="24"/>
  <c r="D137" i="24"/>
  <c r="E137" i="24"/>
  <c r="F137" i="24"/>
  <c r="G137" i="24"/>
  <c r="H137" i="24"/>
  <c r="I137" i="24"/>
  <c r="J137" i="24"/>
  <c r="K137" i="24"/>
  <c r="L137" i="24"/>
  <c r="M137" i="24"/>
  <c r="N137" i="24"/>
  <c r="O137" i="24"/>
  <c r="P137" i="24"/>
  <c r="Q137" i="24"/>
  <c r="R137" i="24"/>
  <c r="S137" i="24"/>
  <c r="T137" i="24"/>
  <c r="U137" i="24"/>
  <c r="V137" i="24"/>
  <c r="W137" i="24"/>
  <c r="X137" i="24"/>
  <c r="D138" i="24"/>
  <c r="E138" i="24"/>
  <c r="F138" i="24"/>
  <c r="G138" i="24"/>
  <c r="H138" i="24"/>
  <c r="I138" i="24"/>
  <c r="J138" i="24"/>
  <c r="K138" i="24"/>
  <c r="L138" i="24"/>
  <c r="M138" i="24"/>
  <c r="N138" i="24"/>
  <c r="O138" i="24"/>
  <c r="P138" i="24"/>
  <c r="Q138" i="24"/>
  <c r="R138" i="24"/>
  <c r="S138" i="24"/>
  <c r="T138" i="24"/>
  <c r="U138" i="24"/>
  <c r="V138" i="24"/>
  <c r="W138" i="24"/>
  <c r="X138" i="24"/>
  <c r="D139" i="24"/>
  <c r="E139" i="24"/>
  <c r="F139" i="24"/>
  <c r="G139" i="24"/>
  <c r="H139" i="24"/>
  <c r="I139" i="24"/>
  <c r="J139" i="24"/>
  <c r="K139" i="24"/>
  <c r="L139" i="24"/>
  <c r="M139" i="24"/>
  <c r="N139" i="24"/>
  <c r="O139" i="24"/>
  <c r="P139" i="24"/>
  <c r="Q139" i="24"/>
  <c r="R139" i="24"/>
  <c r="S139" i="24"/>
  <c r="T139" i="24"/>
  <c r="U139" i="24"/>
  <c r="V139" i="24"/>
  <c r="W139" i="24"/>
  <c r="X139" i="24"/>
  <c r="D140" i="24"/>
  <c r="E140" i="24"/>
  <c r="F140" i="24"/>
  <c r="G140" i="24"/>
  <c r="H140" i="24"/>
  <c r="I140" i="24"/>
  <c r="J140" i="24"/>
  <c r="K140" i="24"/>
  <c r="L140" i="24"/>
  <c r="M140" i="24"/>
  <c r="N140" i="24"/>
  <c r="O140" i="24"/>
  <c r="P140" i="24"/>
  <c r="Q140" i="24"/>
  <c r="R140" i="24"/>
  <c r="S140" i="24"/>
  <c r="T140" i="24"/>
  <c r="U140" i="24"/>
  <c r="V140" i="24"/>
  <c r="W140" i="24"/>
  <c r="X140" i="24"/>
  <c r="D141" i="24"/>
  <c r="E141" i="24"/>
  <c r="F141" i="24"/>
  <c r="G141" i="24"/>
  <c r="H141" i="24"/>
  <c r="I141" i="24"/>
  <c r="J141" i="24"/>
  <c r="K141" i="24"/>
  <c r="L141" i="24"/>
  <c r="M141" i="24"/>
  <c r="N141" i="24"/>
  <c r="O141" i="24"/>
  <c r="P141" i="24"/>
  <c r="Q141" i="24"/>
  <c r="R141" i="24"/>
  <c r="S141" i="24"/>
  <c r="T141" i="24"/>
  <c r="U141" i="24"/>
  <c r="V141" i="24"/>
  <c r="W141" i="24"/>
  <c r="X141" i="24"/>
  <c r="C118" i="24"/>
  <c r="C119" i="24"/>
  <c r="C120" i="24"/>
  <c r="C121" i="24"/>
  <c r="C122" i="24"/>
  <c r="C123" i="24"/>
  <c r="C124" i="24"/>
  <c r="C125" i="24"/>
  <c r="C126" i="24"/>
  <c r="C127" i="24"/>
  <c r="C128" i="24"/>
  <c r="C129" i="24"/>
  <c r="C130" i="24"/>
  <c r="C131" i="24"/>
  <c r="C132" i="24"/>
  <c r="C133" i="24"/>
  <c r="C134" i="24"/>
  <c r="C135" i="24"/>
  <c r="C136" i="24"/>
  <c r="C137" i="24"/>
  <c r="C138" i="24"/>
  <c r="C139" i="24"/>
  <c r="C140" i="24"/>
  <c r="C141" i="24"/>
  <c r="C117" i="24"/>
  <c r="D2" i="24"/>
  <c r="E2" i="24"/>
  <c r="F2" i="24"/>
  <c r="G2" i="24"/>
  <c r="H2" i="24"/>
  <c r="I2" i="24"/>
  <c r="J2" i="24"/>
  <c r="K2" i="24"/>
  <c r="L2" i="24"/>
  <c r="M2" i="24"/>
  <c r="N2" i="24"/>
  <c r="O2" i="24"/>
  <c r="P2" i="24"/>
  <c r="Q2" i="24"/>
  <c r="R2" i="24"/>
  <c r="S2" i="24"/>
  <c r="T2" i="24"/>
  <c r="U2" i="24"/>
  <c r="V2" i="24"/>
  <c r="W2" i="24"/>
  <c r="X2" i="24"/>
  <c r="C2" i="24"/>
  <c r="D65" i="24"/>
  <c r="E65" i="24"/>
  <c r="F65" i="24"/>
  <c r="G65" i="24"/>
  <c r="H65" i="24"/>
  <c r="I65" i="24"/>
  <c r="J65" i="24"/>
  <c r="K65" i="24"/>
  <c r="L65" i="24"/>
  <c r="M65" i="24"/>
  <c r="N65" i="24"/>
  <c r="O65" i="24"/>
  <c r="P65" i="24"/>
  <c r="Q65" i="24"/>
  <c r="R65" i="24"/>
  <c r="S65" i="24"/>
  <c r="T65" i="24"/>
  <c r="U65" i="24"/>
  <c r="V65" i="24"/>
  <c r="W65" i="24"/>
  <c r="X65" i="24"/>
  <c r="D66" i="24"/>
  <c r="E66" i="24"/>
  <c r="F66" i="24"/>
  <c r="G66" i="24"/>
  <c r="H66" i="24"/>
  <c r="I66" i="24"/>
  <c r="J66" i="24"/>
  <c r="K66" i="24"/>
  <c r="L66" i="24"/>
  <c r="M66" i="24"/>
  <c r="N66" i="24"/>
  <c r="O66" i="24"/>
  <c r="P66" i="24"/>
  <c r="Q66" i="24"/>
  <c r="R66" i="24"/>
  <c r="S66" i="24"/>
  <c r="T66" i="24"/>
  <c r="U66" i="24"/>
  <c r="V66" i="24"/>
  <c r="W66" i="24"/>
  <c r="X66" i="24"/>
  <c r="D67" i="24"/>
  <c r="E67" i="24"/>
  <c r="F67" i="24"/>
  <c r="G67" i="24"/>
  <c r="H67" i="24"/>
  <c r="I67" i="24"/>
  <c r="J67" i="24"/>
  <c r="K67" i="24"/>
  <c r="L67" i="24"/>
  <c r="M67" i="24"/>
  <c r="N67" i="24"/>
  <c r="O67" i="24"/>
  <c r="P67" i="24"/>
  <c r="Q67" i="24"/>
  <c r="R67" i="24"/>
  <c r="S67" i="24"/>
  <c r="T67" i="24"/>
  <c r="U67" i="24"/>
  <c r="V67" i="24"/>
  <c r="W67" i="24"/>
  <c r="X67" i="24"/>
  <c r="D68" i="24"/>
  <c r="E68" i="24"/>
  <c r="F68" i="24"/>
  <c r="G68" i="24"/>
  <c r="H68" i="24"/>
  <c r="I68" i="24"/>
  <c r="J68" i="24"/>
  <c r="K68" i="24"/>
  <c r="L68" i="24"/>
  <c r="M68" i="24"/>
  <c r="N68" i="24"/>
  <c r="O68" i="24"/>
  <c r="P68" i="24"/>
  <c r="Q68" i="24"/>
  <c r="R68" i="24"/>
  <c r="S68" i="24"/>
  <c r="T68" i="24"/>
  <c r="U68" i="24"/>
  <c r="V68" i="24"/>
  <c r="W68" i="24"/>
  <c r="X68" i="24"/>
  <c r="D69" i="24"/>
  <c r="E69" i="24"/>
  <c r="F69" i="24"/>
  <c r="G69" i="24"/>
  <c r="H69" i="24"/>
  <c r="I69" i="24"/>
  <c r="J69" i="24"/>
  <c r="K69" i="24"/>
  <c r="L69" i="24"/>
  <c r="M69" i="24"/>
  <c r="N69" i="24"/>
  <c r="O69" i="24"/>
  <c r="P69" i="24"/>
  <c r="Q69" i="24"/>
  <c r="R69" i="24"/>
  <c r="S69" i="24"/>
  <c r="T69" i="24"/>
  <c r="U69" i="24"/>
  <c r="V69" i="24"/>
  <c r="W69" i="24"/>
  <c r="X69" i="24"/>
  <c r="D70" i="24"/>
  <c r="E70" i="24"/>
  <c r="F70" i="24"/>
  <c r="G70" i="24"/>
  <c r="H70" i="24"/>
  <c r="I70" i="24"/>
  <c r="J70" i="24"/>
  <c r="K70" i="24"/>
  <c r="L70" i="24"/>
  <c r="M70" i="24"/>
  <c r="N70" i="24"/>
  <c r="O70" i="24"/>
  <c r="P70" i="24"/>
  <c r="Q70" i="24"/>
  <c r="R70" i="24"/>
  <c r="S70" i="24"/>
  <c r="T70" i="24"/>
  <c r="U70" i="24"/>
  <c r="V70" i="24"/>
  <c r="W70" i="24"/>
  <c r="X70" i="24"/>
  <c r="D71" i="24"/>
  <c r="E71" i="24"/>
  <c r="F71" i="24"/>
  <c r="G71" i="24"/>
  <c r="H71" i="24"/>
  <c r="I71" i="24"/>
  <c r="J71" i="24"/>
  <c r="K71" i="24"/>
  <c r="L71" i="24"/>
  <c r="M71" i="24"/>
  <c r="N71" i="24"/>
  <c r="O71" i="24"/>
  <c r="P71" i="24"/>
  <c r="Q71" i="24"/>
  <c r="R71" i="24"/>
  <c r="S71" i="24"/>
  <c r="T71" i="24"/>
  <c r="U71" i="24"/>
  <c r="V71" i="24"/>
  <c r="W71" i="24"/>
  <c r="X71" i="24"/>
  <c r="D72" i="24"/>
  <c r="E72" i="24"/>
  <c r="F72" i="24"/>
  <c r="G72" i="24"/>
  <c r="H72" i="24"/>
  <c r="I72" i="24"/>
  <c r="J72" i="24"/>
  <c r="K72" i="24"/>
  <c r="L72" i="24"/>
  <c r="M72" i="24"/>
  <c r="N72" i="24"/>
  <c r="O72" i="24"/>
  <c r="P72" i="24"/>
  <c r="Q72" i="24"/>
  <c r="R72" i="24"/>
  <c r="S72" i="24"/>
  <c r="T72" i="24"/>
  <c r="U72" i="24"/>
  <c r="V72" i="24"/>
  <c r="W72" i="24"/>
  <c r="X72" i="24"/>
  <c r="D73" i="24"/>
  <c r="E73" i="24"/>
  <c r="F73" i="24"/>
  <c r="G73" i="24"/>
  <c r="H73" i="24"/>
  <c r="I73" i="24"/>
  <c r="J73" i="24"/>
  <c r="K73" i="24"/>
  <c r="L73" i="24"/>
  <c r="M73" i="24"/>
  <c r="N73" i="24"/>
  <c r="O73" i="24"/>
  <c r="P73" i="24"/>
  <c r="Q73" i="24"/>
  <c r="R73" i="24"/>
  <c r="S73" i="24"/>
  <c r="T73" i="24"/>
  <c r="U73" i="24"/>
  <c r="V73" i="24"/>
  <c r="W73" i="24"/>
  <c r="X73" i="24"/>
  <c r="D74" i="24"/>
  <c r="E74" i="24"/>
  <c r="F74" i="24"/>
  <c r="G74" i="24"/>
  <c r="H74" i="24"/>
  <c r="I74" i="24"/>
  <c r="J74" i="24"/>
  <c r="K74" i="24"/>
  <c r="L74" i="24"/>
  <c r="M74" i="24"/>
  <c r="N74" i="24"/>
  <c r="O74" i="24"/>
  <c r="P74" i="24"/>
  <c r="Q74" i="24"/>
  <c r="R74" i="24"/>
  <c r="S74" i="24"/>
  <c r="T74" i="24"/>
  <c r="U74" i="24"/>
  <c r="V74" i="24"/>
  <c r="W74" i="24"/>
  <c r="X74" i="24"/>
  <c r="D75" i="24"/>
  <c r="E75" i="24"/>
  <c r="F75" i="24"/>
  <c r="G75" i="24"/>
  <c r="H75" i="24"/>
  <c r="I75" i="24"/>
  <c r="J75" i="24"/>
  <c r="K75" i="24"/>
  <c r="L75" i="24"/>
  <c r="M75" i="24"/>
  <c r="N75" i="24"/>
  <c r="O75" i="24"/>
  <c r="P75" i="24"/>
  <c r="Q75" i="24"/>
  <c r="R75" i="24"/>
  <c r="S75" i="24"/>
  <c r="T75" i="24"/>
  <c r="U75" i="24"/>
  <c r="V75" i="24"/>
  <c r="W75" i="24"/>
  <c r="X75" i="24"/>
  <c r="D76" i="24"/>
  <c r="E76" i="24"/>
  <c r="F76" i="24"/>
  <c r="G76" i="24"/>
  <c r="H76" i="24"/>
  <c r="I76" i="24"/>
  <c r="J76" i="24"/>
  <c r="K76" i="24"/>
  <c r="L76" i="24"/>
  <c r="M76" i="24"/>
  <c r="N76" i="24"/>
  <c r="O76" i="24"/>
  <c r="P76" i="24"/>
  <c r="Q76" i="24"/>
  <c r="R76" i="24"/>
  <c r="S76" i="24"/>
  <c r="T76" i="24"/>
  <c r="U76" i="24"/>
  <c r="V76" i="24"/>
  <c r="W76" i="24"/>
  <c r="X76" i="24"/>
  <c r="D77" i="24"/>
  <c r="E77" i="24"/>
  <c r="F77" i="24"/>
  <c r="G77" i="24"/>
  <c r="H77" i="24"/>
  <c r="I77" i="24"/>
  <c r="J77" i="24"/>
  <c r="K77" i="24"/>
  <c r="L77" i="24"/>
  <c r="M77" i="24"/>
  <c r="N77" i="24"/>
  <c r="O77" i="24"/>
  <c r="P77" i="24"/>
  <c r="Q77" i="24"/>
  <c r="R77" i="24"/>
  <c r="S77" i="24"/>
  <c r="T77" i="24"/>
  <c r="U77" i="24"/>
  <c r="V77" i="24"/>
  <c r="W77" i="24"/>
  <c r="X77" i="24"/>
  <c r="D78" i="24"/>
  <c r="E78" i="24"/>
  <c r="F78" i="24"/>
  <c r="G78" i="24"/>
  <c r="H78" i="24"/>
  <c r="I78" i="24"/>
  <c r="J78" i="24"/>
  <c r="K78" i="24"/>
  <c r="L78" i="24"/>
  <c r="M78" i="24"/>
  <c r="N78" i="24"/>
  <c r="O78" i="24"/>
  <c r="P78" i="24"/>
  <c r="Q78" i="24"/>
  <c r="R78" i="24"/>
  <c r="S78" i="24"/>
  <c r="T78" i="24"/>
  <c r="U78" i="24"/>
  <c r="V78" i="24"/>
  <c r="W78" i="24"/>
  <c r="X78" i="24"/>
  <c r="D79" i="24"/>
  <c r="E79" i="24"/>
  <c r="F79" i="24"/>
  <c r="G79" i="24"/>
  <c r="H79" i="24"/>
  <c r="I79" i="24"/>
  <c r="J79" i="24"/>
  <c r="K79" i="24"/>
  <c r="L79" i="24"/>
  <c r="M79" i="24"/>
  <c r="N79" i="24"/>
  <c r="O79" i="24"/>
  <c r="P79" i="24"/>
  <c r="Q79" i="24"/>
  <c r="R79" i="24"/>
  <c r="S79" i="24"/>
  <c r="T79" i="24"/>
  <c r="U79" i="24"/>
  <c r="V79" i="24"/>
  <c r="W79" i="24"/>
  <c r="X79" i="24"/>
  <c r="D80" i="24"/>
  <c r="E80" i="24"/>
  <c r="F80" i="24"/>
  <c r="G80" i="24"/>
  <c r="H80" i="24"/>
  <c r="I80" i="24"/>
  <c r="J80" i="24"/>
  <c r="K80" i="24"/>
  <c r="L80" i="24"/>
  <c r="M80" i="24"/>
  <c r="N80" i="24"/>
  <c r="O80" i="24"/>
  <c r="P80" i="24"/>
  <c r="Q80" i="24"/>
  <c r="R80" i="24"/>
  <c r="S80" i="24"/>
  <c r="T80" i="24"/>
  <c r="U80" i="24"/>
  <c r="V80" i="24"/>
  <c r="W80" i="24"/>
  <c r="X80" i="24"/>
  <c r="D81" i="24"/>
  <c r="E81" i="24"/>
  <c r="F81" i="24"/>
  <c r="G81" i="24"/>
  <c r="H81" i="24"/>
  <c r="I81" i="24"/>
  <c r="J81" i="24"/>
  <c r="K81" i="24"/>
  <c r="L81" i="24"/>
  <c r="M81" i="24"/>
  <c r="N81" i="24"/>
  <c r="O81" i="24"/>
  <c r="P81" i="24"/>
  <c r="Q81" i="24"/>
  <c r="R81" i="24"/>
  <c r="S81" i="24"/>
  <c r="T81" i="24"/>
  <c r="U81" i="24"/>
  <c r="V81" i="24"/>
  <c r="W81" i="24"/>
  <c r="X81" i="24"/>
  <c r="D82" i="24"/>
  <c r="E82" i="24"/>
  <c r="F82" i="24"/>
  <c r="G82" i="24"/>
  <c r="H82" i="24"/>
  <c r="I82" i="24"/>
  <c r="J82" i="24"/>
  <c r="K82" i="24"/>
  <c r="L82" i="24"/>
  <c r="M82" i="24"/>
  <c r="N82" i="24"/>
  <c r="O82" i="24"/>
  <c r="P82" i="24"/>
  <c r="Q82" i="24"/>
  <c r="R82" i="24"/>
  <c r="S82" i="24"/>
  <c r="T82" i="24"/>
  <c r="U82" i="24"/>
  <c r="V82" i="24"/>
  <c r="W82" i="24"/>
  <c r="X82" i="24"/>
  <c r="D83" i="24"/>
  <c r="E83" i="24"/>
  <c r="F83" i="24"/>
  <c r="G83" i="24"/>
  <c r="H83" i="24"/>
  <c r="I83" i="24"/>
  <c r="J83" i="24"/>
  <c r="K83" i="24"/>
  <c r="L83" i="24"/>
  <c r="M83" i="24"/>
  <c r="N83" i="24"/>
  <c r="O83" i="24"/>
  <c r="P83" i="24"/>
  <c r="Q83" i="24"/>
  <c r="R83" i="24"/>
  <c r="S83" i="24"/>
  <c r="T83" i="24"/>
  <c r="U83" i="24"/>
  <c r="V83" i="24"/>
  <c r="W83" i="24"/>
  <c r="X83" i="24"/>
  <c r="D84" i="24"/>
  <c r="E84" i="24"/>
  <c r="F84" i="24"/>
  <c r="G84" i="24"/>
  <c r="H84" i="24"/>
  <c r="I84" i="24"/>
  <c r="J84" i="24"/>
  <c r="K84" i="24"/>
  <c r="L84" i="24"/>
  <c r="M84" i="24"/>
  <c r="N84" i="24"/>
  <c r="O84" i="24"/>
  <c r="P84" i="24"/>
  <c r="Q84" i="24"/>
  <c r="R84" i="24"/>
  <c r="S84" i="24"/>
  <c r="T84" i="24"/>
  <c r="U84" i="24"/>
  <c r="V84" i="24"/>
  <c r="W84" i="24"/>
  <c r="X84" i="24"/>
  <c r="D85" i="24"/>
  <c r="E85" i="24"/>
  <c r="F85" i="24"/>
  <c r="G85" i="24"/>
  <c r="H85" i="24"/>
  <c r="I85" i="24"/>
  <c r="J85" i="24"/>
  <c r="K85" i="24"/>
  <c r="L85" i="24"/>
  <c r="M85" i="24"/>
  <c r="N85" i="24"/>
  <c r="O85" i="24"/>
  <c r="P85" i="24"/>
  <c r="Q85" i="24"/>
  <c r="R85" i="24"/>
  <c r="S85" i="24"/>
  <c r="T85" i="24"/>
  <c r="U85" i="24"/>
  <c r="V85" i="24"/>
  <c r="W85" i="24"/>
  <c r="X85" i="24"/>
  <c r="D86" i="24"/>
  <c r="E86" i="24"/>
  <c r="F86" i="24"/>
  <c r="G86" i="24"/>
  <c r="H86" i="24"/>
  <c r="I86" i="24"/>
  <c r="J86" i="24"/>
  <c r="K86" i="24"/>
  <c r="L86" i="24"/>
  <c r="M86" i="24"/>
  <c r="N86" i="24"/>
  <c r="O86" i="24"/>
  <c r="P86" i="24"/>
  <c r="Q86" i="24"/>
  <c r="R86" i="24"/>
  <c r="S86" i="24"/>
  <c r="T86" i="24"/>
  <c r="U86" i="24"/>
  <c r="V86" i="24"/>
  <c r="W86" i="24"/>
  <c r="X86" i="24"/>
  <c r="D87" i="24"/>
  <c r="E87" i="24"/>
  <c r="F87" i="24"/>
  <c r="G87" i="24"/>
  <c r="H87" i="24"/>
  <c r="I87" i="24"/>
  <c r="J87" i="24"/>
  <c r="K87" i="24"/>
  <c r="L87" i="24"/>
  <c r="M87" i="24"/>
  <c r="N87" i="24"/>
  <c r="O87" i="24"/>
  <c r="P87" i="24"/>
  <c r="Q87" i="24"/>
  <c r="R87" i="24"/>
  <c r="S87" i="24"/>
  <c r="T87" i="24"/>
  <c r="U87" i="24"/>
  <c r="V87" i="24"/>
  <c r="W87" i="24"/>
  <c r="X87" i="24"/>
  <c r="D88" i="24"/>
  <c r="E88" i="24"/>
  <c r="F88" i="24"/>
  <c r="G88" i="24"/>
  <c r="H88" i="24"/>
  <c r="I88" i="24"/>
  <c r="J88" i="24"/>
  <c r="K88" i="24"/>
  <c r="L88" i="24"/>
  <c r="M88" i="24"/>
  <c r="N88" i="24"/>
  <c r="O88" i="24"/>
  <c r="P88" i="24"/>
  <c r="Q88" i="24"/>
  <c r="R88" i="24"/>
  <c r="S88" i="24"/>
  <c r="T88" i="24"/>
  <c r="U88" i="24"/>
  <c r="V88" i="24"/>
  <c r="W88" i="24"/>
  <c r="X88" i="24"/>
  <c r="D89" i="24"/>
  <c r="E89" i="24"/>
  <c r="F89" i="24"/>
  <c r="G89" i="24"/>
  <c r="H89" i="24"/>
  <c r="I89" i="24"/>
  <c r="J89" i="24"/>
  <c r="K89" i="24"/>
  <c r="L89" i="24"/>
  <c r="M89" i="24"/>
  <c r="N89" i="24"/>
  <c r="O89" i="24"/>
  <c r="P89" i="24"/>
  <c r="Q89" i="24"/>
  <c r="R89" i="24"/>
  <c r="S89" i="24"/>
  <c r="T89" i="24"/>
  <c r="U89" i="24"/>
  <c r="V89" i="24"/>
  <c r="W89" i="24"/>
  <c r="X89" i="24"/>
  <c r="C66" i="24"/>
  <c r="C67" i="24"/>
  <c r="C68" i="24"/>
  <c r="C69" i="24"/>
  <c r="C70" i="24"/>
  <c r="C71" i="24"/>
  <c r="C72" i="24"/>
  <c r="C73" i="24"/>
  <c r="C74" i="24"/>
  <c r="C75" i="24"/>
  <c r="C76" i="24"/>
  <c r="C77" i="24"/>
  <c r="C78" i="24"/>
  <c r="C79" i="24"/>
  <c r="C80" i="24"/>
  <c r="C81" i="24"/>
  <c r="C82" i="24"/>
  <c r="C83" i="24"/>
  <c r="C84" i="24"/>
  <c r="C85" i="24"/>
  <c r="C86" i="24"/>
  <c r="C87" i="24"/>
  <c r="C88" i="24"/>
  <c r="C89" i="24"/>
  <c r="C65" i="24"/>
  <c r="C21" i="9"/>
  <c r="D21" i="9"/>
  <c r="E21" i="9"/>
  <c r="F21" i="9"/>
  <c r="G21" i="9"/>
  <c r="H21" i="9"/>
  <c r="I21" i="9"/>
  <c r="J21" i="9"/>
  <c r="K21" i="9"/>
  <c r="L21" i="9"/>
  <c r="M21" i="9"/>
  <c r="N21" i="9"/>
  <c r="O21" i="9"/>
  <c r="P21" i="9"/>
  <c r="Q21" i="9"/>
  <c r="R21" i="9"/>
  <c r="S21" i="9"/>
  <c r="T21" i="9"/>
  <c r="U21" i="9"/>
  <c r="V21" i="9"/>
  <c r="W21" i="9"/>
  <c r="C22" i="9"/>
  <c r="D22" i="9"/>
  <c r="E22" i="9"/>
  <c r="F22" i="9"/>
  <c r="G22" i="9"/>
  <c r="H22" i="9"/>
  <c r="I22" i="9"/>
  <c r="J22" i="9"/>
  <c r="K22" i="9"/>
  <c r="L22" i="9"/>
  <c r="M22" i="9"/>
  <c r="N22" i="9"/>
  <c r="O22" i="9"/>
  <c r="P22" i="9"/>
  <c r="Q22" i="9"/>
  <c r="R22" i="9"/>
  <c r="S22" i="9"/>
  <c r="T22" i="9"/>
  <c r="U22" i="9"/>
  <c r="V22" i="9"/>
  <c r="W22" i="9"/>
  <c r="B22" i="9"/>
  <c r="B21" i="9"/>
  <c r="C20" i="9"/>
  <c r="D20" i="9"/>
  <c r="E20" i="9"/>
  <c r="F20" i="9"/>
  <c r="G20" i="9"/>
  <c r="H20" i="9"/>
  <c r="I20" i="9"/>
  <c r="J20" i="9"/>
  <c r="K20" i="9"/>
  <c r="L20" i="9"/>
  <c r="M20" i="9"/>
  <c r="N20" i="9"/>
  <c r="O20" i="9"/>
  <c r="P20" i="9"/>
  <c r="Q20" i="9"/>
  <c r="R20" i="9"/>
  <c r="S20" i="9"/>
  <c r="T20" i="9"/>
  <c r="U20" i="9"/>
  <c r="V20" i="9"/>
  <c r="W20" i="9"/>
  <c r="B20" i="9"/>
  <c r="B19" i="9"/>
  <c r="C19" i="9"/>
  <c r="D19" i="9"/>
  <c r="E19" i="9"/>
  <c r="F19" i="9"/>
  <c r="G19" i="9"/>
  <c r="H19" i="9"/>
  <c r="I19" i="9"/>
  <c r="J19" i="9"/>
  <c r="K19" i="9"/>
  <c r="L19" i="9"/>
  <c r="M19" i="9"/>
  <c r="N19" i="9"/>
  <c r="O19" i="9"/>
  <c r="P19" i="9"/>
  <c r="Q19" i="9"/>
  <c r="R19" i="9"/>
  <c r="S19" i="9"/>
  <c r="T19" i="9"/>
  <c r="U19" i="9"/>
  <c r="V19" i="9"/>
  <c r="W19" i="9"/>
  <c r="B18" i="9"/>
  <c r="C18" i="9"/>
  <c r="D18" i="9"/>
  <c r="E18" i="9"/>
  <c r="F18" i="9"/>
  <c r="G18" i="9"/>
  <c r="H18" i="9"/>
  <c r="I18" i="9"/>
  <c r="J18" i="9"/>
  <c r="K18" i="9"/>
  <c r="L18" i="9"/>
  <c r="M18" i="9"/>
  <c r="N18" i="9"/>
  <c r="O18" i="9"/>
  <c r="P18" i="9"/>
  <c r="Q18" i="9"/>
  <c r="R18" i="9"/>
  <c r="S18" i="9"/>
  <c r="T18" i="9"/>
  <c r="U18" i="9"/>
  <c r="V18" i="9"/>
  <c r="W18" i="9"/>
  <c r="B17" i="9"/>
  <c r="C17" i="9"/>
  <c r="D17" i="9"/>
  <c r="E17" i="9"/>
  <c r="F17" i="9"/>
  <c r="G17" i="9"/>
  <c r="H17" i="9"/>
  <c r="I17" i="9"/>
  <c r="J17" i="9"/>
  <c r="K17" i="9"/>
  <c r="L17" i="9"/>
  <c r="M17" i="9"/>
  <c r="N17" i="9"/>
  <c r="O17" i="9"/>
  <c r="P17" i="9"/>
  <c r="Q17" i="9"/>
  <c r="R17" i="9"/>
  <c r="S17" i="9"/>
  <c r="T17" i="9"/>
  <c r="U17" i="9"/>
  <c r="V17" i="9"/>
  <c r="W17" i="9"/>
  <c r="B16" i="9"/>
  <c r="C16" i="9"/>
  <c r="D16" i="9"/>
  <c r="E16" i="9"/>
  <c r="F16" i="9"/>
  <c r="G16" i="9"/>
  <c r="H16" i="9"/>
  <c r="I16" i="9"/>
  <c r="J16" i="9"/>
  <c r="K16" i="9"/>
  <c r="L16" i="9"/>
  <c r="M16" i="9"/>
  <c r="P16" i="9"/>
  <c r="Q16" i="9"/>
  <c r="R16" i="9"/>
  <c r="S16" i="9"/>
  <c r="T16" i="9"/>
  <c r="U16" i="9"/>
  <c r="V16" i="9"/>
  <c r="W16" i="9"/>
  <c r="B15" i="9"/>
  <c r="C15" i="9"/>
  <c r="D15" i="9"/>
  <c r="E15" i="9"/>
  <c r="F15" i="9"/>
  <c r="G15" i="9"/>
  <c r="H15" i="9"/>
  <c r="I15" i="9"/>
  <c r="J15" i="9"/>
  <c r="K15" i="9"/>
  <c r="L15" i="9"/>
  <c r="M15" i="9"/>
  <c r="P15" i="9"/>
  <c r="Q15" i="9"/>
  <c r="R15" i="9"/>
  <c r="S15" i="9"/>
  <c r="T15" i="9"/>
  <c r="U15" i="9"/>
  <c r="V15" i="9"/>
  <c r="W15" i="9"/>
  <c r="B14" i="9"/>
  <c r="C14" i="9"/>
  <c r="D14" i="9"/>
  <c r="E14" i="9"/>
  <c r="F14" i="9"/>
  <c r="G14" i="9"/>
  <c r="H14" i="9"/>
  <c r="I14" i="9"/>
  <c r="J14" i="9"/>
  <c r="K14" i="9"/>
  <c r="L14" i="9"/>
  <c r="M14" i="9"/>
  <c r="P14" i="9"/>
  <c r="Q14" i="9"/>
  <c r="R14" i="9"/>
  <c r="S14" i="9"/>
  <c r="T14" i="9"/>
  <c r="U14" i="9"/>
  <c r="V14" i="9"/>
  <c r="W14" i="9"/>
  <c r="B9" i="9"/>
  <c r="B10" i="9"/>
  <c r="B11" i="9"/>
  <c r="B12" i="9"/>
  <c r="B13" i="9"/>
  <c r="W9" i="9"/>
  <c r="V9" i="9"/>
  <c r="U9" i="9"/>
  <c r="T9" i="9"/>
  <c r="S9" i="9"/>
  <c r="R9" i="9"/>
  <c r="Q9" i="9"/>
  <c r="P9" i="9"/>
  <c r="K9" i="9"/>
  <c r="H9" i="9"/>
  <c r="E9" i="9"/>
  <c r="D9" i="9"/>
  <c r="C9" i="9"/>
  <c r="W10" i="9"/>
  <c r="V10" i="9"/>
  <c r="U10" i="9"/>
  <c r="T10" i="9"/>
  <c r="S10" i="9"/>
  <c r="R10" i="9"/>
  <c r="Q10" i="9"/>
  <c r="P10" i="9"/>
  <c r="M10" i="9"/>
  <c r="L10" i="9"/>
  <c r="K10" i="9"/>
  <c r="J10" i="9"/>
  <c r="I10" i="9"/>
  <c r="H10" i="9"/>
  <c r="G10" i="9"/>
  <c r="F10" i="9"/>
  <c r="E10" i="9"/>
  <c r="D10" i="9"/>
  <c r="C10" i="9"/>
  <c r="W11" i="9"/>
  <c r="V11" i="9"/>
  <c r="U11" i="9"/>
  <c r="T11" i="9"/>
  <c r="S11" i="9"/>
  <c r="R11" i="9"/>
  <c r="Q11" i="9"/>
  <c r="P11" i="9"/>
  <c r="M11" i="9"/>
  <c r="L11" i="9"/>
  <c r="K11" i="9"/>
  <c r="J11" i="9"/>
  <c r="I11" i="9"/>
  <c r="H11" i="9"/>
  <c r="G11" i="9"/>
  <c r="F11" i="9"/>
  <c r="E11" i="9"/>
  <c r="D11" i="9"/>
  <c r="C11" i="9"/>
  <c r="W12" i="9"/>
  <c r="V12" i="9"/>
  <c r="U12" i="9"/>
  <c r="T12" i="9"/>
  <c r="S12" i="9"/>
  <c r="R12" i="9"/>
  <c r="Q12" i="9"/>
  <c r="P12" i="9"/>
  <c r="M12" i="9"/>
  <c r="L12" i="9"/>
  <c r="K12" i="9"/>
  <c r="J12" i="9"/>
  <c r="I12" i="9"/>
  <c r="H12" i="9"/>
  <c r="G12" i="9"/>
  <c r="F12" i="9"/>
  <c r="E12" i="9"/>
  <c r="D12" i="9"/>
  <c r="C12" i="9"/>
  <c r="A33" i="9"/>
  <c r="W13" i="9"/>
  <c r="V13" i="9"/>
  <c r="U13" i="9"/>
  <c r="T13" i="9"/>
  <c r="S13" i="9"/>
  <c r="R13" i="9"/>
  <c r="Q13" i="9"/>
  <c r="P13" i="9"/>
  <c r="M13" i="9"/>
  <c r="L13" i="9"/>
  <c r="K13" i="9"/>
  <c r="J13" i="9"/>
  <c r="I13" i="9"/>
  <c r="H13" i="9"/>
  <c r="G13" i="9"/>
  <c r="F13" i="9"/>
  <c r="E13" i="9"/>
  <c r="D13" i="9"/>
  <c r="C13" i="9"/>
</calcChain>
</file>

<file path=xl/comments1.xml><?xml version="1.0" encoding="utf-8"?>
<comments xmlns="http://schemas.openxmlformats.org/spreadsheetml/2006/main">
  <authors>
    <author>統計處黃素滿</author>
  </authors>
  <commentList>
    <comment ref="A3" authorId="0">
      <text>
        <r>
          <rPr>
            <sz val="9"/>
            <color indexed="81"/>
            <rFont val="細明體"/>
            <family val="3"/>
            <charset val="136"/>
          </rPr>
          <t>1080501宜蘭縣修服成果
10808桃園市修具榮民身分獨老人數;屏東縣修緊急救援連線人數
1081004金門縣修電話問案、關懷訪視</t>
        </r>
        <r>
          <rPr>
            <sz val="9"/>
            <color indexed="81"/>
            <rFont val="Tahoma"/>
            <family val="2"/>
          </rPr>
          <t xml:space="preserve">
</t>
        </r>
      </text>
    </comment>
  </commentList>
</comments>
</file>

<file path=xl/comments2.xml><?xml version="1.0" encoding="utf-8"?>
<comments xmlns="http://schemas.openxmlformats.org/spreadsheetml/2006/main">
  <authors>
    <author>st406</author>
  </authors>
  <commentList>
    <comment ref="A3" authorId="0">
      <text>
        <r>
          <rPr>
            <sz val="9"/>
            <color indexed="81"/>
            <rFont val="Tahoma"/>
            <family val="2"/>
          </rPr>
          <t>1070427</t>
        </r>
        <r>
          <rPr>
            <sz val="9"/>
            <color indexed="81"/>
            <rFont val="細明體"/>
            <family val="3"/>
            <charset val="136"/>
          </rPr>
          <t xml:space="preserve">雲林縣修居家服務成果
</t>
        </r>
        <r>
          <rPr>
            <sz val="9"/>
            <color indexed="81"/>
            <rFont val="Tahoma"/>
            <family val="2"/>
          </rPr>
          <t>1070517</t>
        </r>
        <r>
          <rPr>
            <sz val="9"/>
            <color indexed="81"/>
            <rFont val="細明體"/>
            <family val="3"/>
            <charset val="136"/>
          </rPr>
          <t>連江縣修緊急救緩連線</t>
        </r>
      </text>
    </comment>
  </commentList>
</comments>
</file>

<file path=xl/comments3.xml><?xml version="1.0" encoding="utf-8"?>
<comments xmlns="http://schemas.openxmlformats.org/spreadsheetml/2006/main">
  <authors>
    <author>st406</author>
  </authors>
  <commentList>
    <comment ref="A3" authorId="0">
      <text>
        <r>
          <rPr>
            <sz val="9"/>
            <color indexed="81"/>
            <rFont val="Tahoma"/>
            <family val="2"/>
          </rPr>
          <t>1060524</t>
        </r>
        <r>
          <rPr>
            <sz val="9"/>
            <color indexed="81"/>
            <rFont val="細明體"/>
            <family val="3"/>
            <charset val="136"/>
          </rPr>
          <t>嘉義市修一般老人人數</t>
        </r>
      </text>
    </comment>
  </commentList>
</comments>
</file>

<file path=xl/comments4.xml><?xml version="1.0" encoding="utf-8"?>
<comments xmlns="http://schemas.openxmlformats.org/spreadsheetml/2006/main">
  <authors>
    <author>d04</author>
  </authors>
  <commentList>
    <comment ref="A3" authorId="0">
      <text>
        <r>
          <rPr>
            <sz val="9"/>
            <color indexed="81"/>
            <rFont val="Tahoma"/>
            <family val="2"/>
          </rPr>
          <t>1050418</t>
        </r>
        <r>
          <rPr>
            <sz val="9"/>
            <color indexed="81"/>
            <rFont val="細明體"/>
            <family val="3"/>
            <charset val="136"/>
          </rPr>
          <t xml:space="preserve">花蓮縣修正服務成果
</t>
        </r>
        <r>
          <rPr>
            <sz val="9"/>
            <color indexed="81"/>
            <rFont val="Tahoma"/>
            <family val="2"/>
          </rPr>
          <t>1050829</t>
        </r>
        <r>
          <rPr>
            <sz val="9"/>
            <color indexed="81"/>
            <rFont val="細明體"/>
            <family val="3"/>
            <charset val="136"/>
          </rPr>
          <t>臺南市修正人數</t>
        </r>
      </text>
    </comment>
  </commentList>
</comments>
</file>

<file path=xl/comments5.xml><?xml version="1.0" encoding="utf-8"?>
<comments xmlns="http://schemas.openxmlformats.org/spreadsheetml/2006/main">
  <authors>
    <author>d04</author>
  </authors>
  <commentList>
    <comment ref="A3" authorId="0">
      <text>
        <r>
          <rPr>
            <sz val="12"/>
            <color indexed="81"/>
            <rFont val="Tahoma"/>
            <family val="2"/>
          </rPr>
          <t>1040818</t>
        </r>
        <r>
          <rPr>
            <sz val="12"/>
            <color indexed="81"/>
            <rFont val="細明體"/>
            <family val="3"/>
            <charset val="136"/>
          </rPr>
          <t xml:space="preserve">嘉義市修正緊急救援連線。
</t>
        </r>
        <r>
          <rPr>
            <sz val="12"/>
            <color indexed="81"/>
            <rFont val="Tahoma"/>
            <family val="2"/>
          </rPr>
          <t>10409</t>
        </r>
        <r>
          <rPr>
            <sz val="12"/>
            <color indexed="81"/>
            <rFont val="細明體"/>
            <family val="3"/>
            <charset val="136"/>
          </rPr>
          <t>屏東縣修正服務成果及轉介服務</t>
        </r>
      </text>
    </comment>
    <comment ref="A41" authorId="0">
      <text>
        <r>
          <rPr>
            <b/>
            <sz val="9"/>
            <color indexed="81"/>
            <rFont val="Tahoma"/>
            <family val="2"/>
          </rPr>
          <t>104.3.11</t>
        </r>
        <r>
          <rPr>
            <b/>
            <sz val="9"/>
            <color indexed="81"/>
            <rFont val="細明體"/>
            <family val="3"/>
            <charset val="136"/>
          </rPr>
          <t>修正</t>
        </r>
        <r>
          <rPr>
            <b/>
            <sz val="9"/>
            <color indexed="81"/>
            <rFont val="Tahoma"/>
            <family val="2"/>
          </rPr>
          <t>103</t>
        </r>
        <r>
          <rPr>
            <b/>
            <sz val="9"/>
            <color indexed="81"/>
            <rFont val="細明體"/>
            <family val="3"/>
            <charset val="136"/>
          </rPr>
          <t>上半年電話問安</t>
        </r>
      </text>
    </comment>
    <comment ref="A67" authorId="0">
      <text>
        <r>
          <rPr>
            <b/>
            <sz val="9"/>
            <color indexed="81"/>
            <rFont val="Tahoma"/>
            <family val="2"/>
          </rPr>
          <t>104.3.11</t>
        </r>
        <r>
          <rPr>
            <b/>
            <sz val="9"/>
            <color indexed="81"/>
            <rFont val="細明體"/>
            <family val="3"/>
            <charset val="136"/>
          </rPr>
          <t>修正</t>
        </r>
        <r>
          <rPr>
            <b/>
            <sz val="9"/>
            <color indexed="81"/>
            <rFont val="Tahoma"/>
            <family val="2"/>
          </rPr>
          <t>103</t>
        </r>
        <r>
          <rPr>
            <b/>
            <sz val="9"/>
            <color indexed="81"/>
            <rFont val="細明體"/>
            <family val="3"/>
            <charset val="136"/>
          </rPr>
          <t>上半年電話問安</t>
        </r>
      </text>
    </comment>
    <comment ref="A93" authorId="0">
      <text>
        <r>
          <rPr>
            <b/>
            <sz val="9"/>
            <color indexed="81"/>
            <rFont val="Tahoma"/>
            <family val="2"/>
          </rPr>
          <t>104.3.11</t>
        </r>
        <r>
          <rPr>
            <b/>
            <sz val="9"/>
            <color indexed="81"/>
            <rFont val="細明體"/>
            <family val="3"/>
            <charset val="136"/>
          </rPr>
          <t>修正</t>
        </r>
        <r>
          <rPr>
            <b/>
            <sz val="9"/>
            <color indexed="81"/>
            <rFont val="Tahoma"/>
            <family val="2"/>
          </rPr>
          <t>103</t>
        </r>
        <r>
          <rPr>
            <b/>
            <sz val="9"/>
            <color indexed="81"/>
            <rFont val="細明體"/>
            <family val="3"/>
            <charset val="136"/>
          </rPr>
          <t>上半年電話問安</t>
        </r>
      </text>
    </comment>
    <comment ref="A119" authorId="0">
      <text>
        <r>
          <rPr>
            <b/>
            <sz val="9"/>
            <color indexed="81"/>
            <rFont val="Tahoma"/>
            <family val="2"/>
          </rPr>
          <t>104.3.11</t>
        </r>
        <r>
          <rPr>
            <b/>
            <sz val="9"/>
            <color indexed="81"/>
            <rFont val="細明體"/>
            <family val="3"/>
            <charset val="136"/>
          </rPr>
          <t>修正</t>
        </r>
        <r>
          <rPr>
            <b/>
            <sz val="9"/>
            <color indexed="81"/>
            <rFont val="Tahoma"/>
            <family val="2"/>
          </rPr>
          <t>103</t>
        </r>
        <r>
          <rPr>
            <b/>
            <sz val="9"/>
            <color indexed="81"/>
            <rFont val="細明體"/>
            <family val="3"/>
            <charset val="136"/>
          </rPr>
          <t>上半年電話問安</t>
        </r>
      </text>
    </comment>
  </commentList>
</comments>
</file>

<file path=xl/sharedStrings.xml><?xml version="1.0" encoding="utf-8"?>
<sst xmlns="http://schemas.openxmlformats.org/spreadsheetml/2006/main" count="5670" uniqueCount="338">
  <si>
    <t>Total</t>
    <phoneticPr fontId="2" type="noConversion"/>
  </si>
  <si>
    <t>Veleran Servicemen</t>
    <phoneticPr fontId="2" type="noConversion"/>
  </si>
  <si>
    <t>Phone Greetings</t>
    <phoneticPr fontId="2" type="noConversion"/>
  </si>
  <si>
    <t>Caring Visits</t>
    <phoneticPr fontId="2" type="noConversion"/>
  </si>
  <si>
    <t>Home Services</t>
    <phoneticPr fontId="2" type="noConversion"/>
  </si>
  <si>
    <t>Food Services</t>
    <phoneticPr fontId="2" type="noConversion"/>
  </si>
  <si>
    <t>Accompany to Hospital</t>
    <phoneticPr fontId="2" type="noConversion"/>
  </si>
  <si>
    <t>Total</t>
    <phoneticPr fontId="2" type="noConversion"/>
  </si>
  <si>
    <t>Taiwan Prov.</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</si>
  <si>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</si>
  <si>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</si>
  <si>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</si>
  <si>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</si>
  <si>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</si>
  <si>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</si>
  <si>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</si>
  <si>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</si>
  <si>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</si>
  <si>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</si>
  <si>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</si>
  <si>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</si>
  <si>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</si>
  <si>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</si>
  <si>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</si>
  <si>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</si>
  <si>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</si>
  <si>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</si>
  <si>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</si>
  <si>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</si>
  <si>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</si>
  <si>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Fuchien Prov.</t>
  </si>
  <si>
    <t>Kinmen County</t>
  </si>
  <si>
    <t>Lienchiang County</t>
  </si>
  <si>
    <t>Source : County and City Government.</t>
  </si>
  <si>
    <t>Taiwan Area</t>
  </si>
  <si>
    <t>Total</t>
    <phoneticPr fontId="2" type="noConversion"/>
  </si>
  <si>
    <t>General Status</t>
    <phoneticPr fontId="2" type="noConversion"/>
  </si>
  <si>
    <t>…</t>
    <phoneticPr fontId="2" type="noConversion"/>
  </si>
  <si>
    <t>Note :Elders living alone refer to those who living alone are over 65 years old, or those whose people living together are unable to care for them, or elders booked for caring.</t>
    <phoneticPr fontId="2" type="noConversion"/>
  </si>
  <si>
    <t>Medium &amp; Low Income Family</t>
    <phoneticPr fontId="2" type="noConversion"/>
  </si>
  <si>
    <t>Indigenous</t>
    <phoneticPr fontId="2" type="noConversion"/>
  </si>
  <si>
    <t>Male</t>
    <phoneticPr fontId="2" type="noConversion"/>
  </si>
  <si>
    <t>Female</t>
    <phoneticPr fontId="2" type="noConversion"/>
  </si>
  <si>
    <t>Note :Elders living alone refer to those who living alone are over 65 years old, or those whose people living together are unable to care for them, or elders booked for caring.</t>
    <phoneticPr fontId="2" type="noConversion"/>
  </si>
  <si>
    <t>Total</t>
    <phoneticPr fontId="2" type="noConversion"/>
  </si>
  <si>
    <t>Medium &amp; Low Income Family</t>
    <phoneticPr fontId="2" type="noConversion"/>
  </si>
  <si>
    <t>Veleran Servicemen</t>
    <phoneticPr fontId="2" type="noConversion"/>
  </si>
  <si>
    <t>General Status</t>
    <phoneticPr fontId="2" type="noConversion"/>
  </si>
  <si>
    <t>Indigenous</t>
    <phoneticPr fontId="2" type="noConversion"/>
  </si>
  <si>
    <t>Phone Greetings</t>
    <phoneticPr fontId="2" type="noConversion"/>
  </si>
  <si>
    <t>Caring Visits</t>
    <phoneticPr fontId="2" type="noConversion"/>
  </si>
  <si>
    <t>Home Services</t>
    <phoneticPr fontId="2" type="noConversion"/>
  </si>
  <si>
    <t>Food Services</t>
    <phoneticPr fontId="2" type="noConversion"/>
  </si>
  <si>
    <t>Accompany to Hospital</t>
    <phoneticPr fontId="2" type="noConversion"/>
  </si>
  <si>
    <t>Male</t>
    <phoneticPr fontId="2" type="noConversion"/>
  </si>
  <si>
    <t>Female</t>
    <phoneticPr fontId="2" type="noConversion"/>
  </si>
  <si>
    <t>New Taipei City</t>
    <phoneticPr fontId="2" type="noConversion"/>
  </si>
  <si>
    <t>Taipei City</t>
    <phoneticPr fontId="2" type="noConversion"/>
  </si>
  <si>
    <t>Taichung City</t>
    <phoneticPr fontId="2" type="noConversion"/>
  </si>
  <si>
    <t>Tainan City</t>
    <phoneticPr fontId="2" type="noConversion"/>
  </si>
  <si>
    <t>Kaohsiung City</t>
    <phoneticPr fontId="2" type="noConversion"/>
  </si>
  <si>
    <t>Source : County and City Government.</t>
    <phoneticPr fontId="2" type="noConversion"/>
  </si>
  <si>
    <t>Note :Elders living alone refer to those who living alone are over 65 years old, or those whose people living together are unable to care for them, or elders booked for caring.</t>
    <phoneticPr fontId="2" type="noConversion"/>
  </si>
  <si>
    <t>Taoyuan City</t>
    <phoneticPr fontId="2" type="noConversion"/>
  </si>
  <si>
    <t>Hsinchu County</t>
    <phoneticPr fontId="2" type="noConversion"/>
  </si>
  <si>
    <t>Miaoli County</t>
    <phoneticPr fontId="2" type="noConversion"/>
  </si>
  <si>
    <t>Changhua County</t>
    <phoneticPr fontId="2" type="noConversion"/>
  </si>
  <si>
    <t>Nantou County</t>
    <phoneticPr fontId="2" type="noConversion"/>
  </si>
  <si>
    <t>Yunlin County</t>
    <phoneticPr fontId="2" type="noConversion"/>
  </si>
  <si>
    <t>Chiayi County</t>
    <phoneticPr fontId="2" type="noConversion"/>
  </si>
  <si>
    <t>Pingtung County</t>
    <phoneticPr fontId="2" type="noConversion"/>
  </si>
  <si>
    <t>Taitung County</t>
    <phoneticPr fontId="2" type="noConversion"/>
  </si>
  <si>
    <t>Hualien County</t>
    <phoneticPr fontId="2" type="noConversion"/>
  </si>
  <si>
    <t>Penghu County</t>
    <phoneticPr fontId="2" type="noConversion"/>
  </si>
  <si>
    <t>Keelung City</t>
    <phoneticPr fontId="2" type="noConversion"/>
  </si>
  <si>
    <t>Hsinchu City</t>
    <phoneticPr fontId="2" type="noConversion"/>
  </si>
  <si>
    <t>Chiayi City</t>
    <phoneticPr fontId="2" type="noConversion"/>
  </si>
  <si>
    <t>Kinmen County</t>
    <phoneticPr fontId="2" type="noConversion"/>
  </si>
  <si>
    <t>Lienchiang County</t>
    <phoneticPr fontId="2" type="noConversion"/>
  </si>
  <si>
    <t>Years &amp; Over</t>
  </si>
  <si>
    <t>Yeas</t>
    <phoneticPr fontId="2" type="noConversion"/>
  </si>
  <si>
    <t>Medium &amp; Low Income Family</t>
    <phoneticPr fontId="2" type="noConversion"/>
  </si>
  <si>
    <t>General Status</t>
    <phoneticPr fontId="2" type="noConversion"/>
  </si>
  <si>
    <t>Veleran Servicemen</t>
    <phoneticPr fontId="2" type="noConversion"/>
  </si>
  <si>
    <t>Indigenous</t>
    <phoneticPr fontId="2" type="noConversion"/>
  </si>
  <si>
    <t>Phone Greetings</t>
    <phoneticPr fontId="2" type="noConversion"/>
  </si>
  <si>
    <t>Caring Visits</t>
    <phoneticPr fontId="2" type="noConversion"/>
  </si>
  <si>
    <t>Home Services</t>
    <phoneticPr fontId="2" type="noConversion"/>
  </si>
  <si>
    <t>Food Services</t>
    <phoneticPr fontId="2" type="noConversion"/>
  </si>
  <si>
    <t>Accompany to Hospital</t>
    <phoneticPr fontId="2" type="noConversion"/>
  </si>
  <si>
    <r>
      <t xml:space="preserve">         </t>
    </r>
    <r>
      <rPr>
        <sz val="9"/>
        <rFont val="標楷體"/>
        <family val="4"/>
        <charset val="136"/>
      </rPr>
      <t>－</t>
    </r>
  </si>
  <si>
    <r>
      <rPr>
        <sz val="10"/>
        <rFont val="標楷體"/>
        <family val="4"/>
        <charset val="136"/>
      </rPr>
      <t>民國</t>
    </r>
    <r>
      <rPr>
        <sz val="10"/>
        <rFont val="Times New Roman"/>
        <family val="1"/>
      </rPr>
      <t>98</t>
    </r>
    <r>
      <rPr>
        <sz val="10"/>
        <rFont val="標楷體"/>
        <family val="4"/>
        <charset val="136"/>
      </rPr>
      <t>年</t>
    </r>
    <r>
      <rPr>
        <sz val="10"/>
        <rFont val="Times New Roman"/>
        <family val="1"/>
      </rPr>
      <t>, 2009</t>
    </r>
    <phoneticPr fontId="2" type="noConversion"/>
  </si>
  <si>
    <r>
      <rPr>
        <sz val="10"/>
        <rFont val="標楷體"/>
        <family val="4"/>
        <charset val="136"/>
      </rPr>
      <t>民國</t>
    </r>
    <r>
      <rPr>
        <sz val="10"/>
        <rFont val="Times New Roman"/>
        <family val="1"/>
      </rPr>
      <t>99</t>
    </r>
    <r>
      <rPr>
        <sz val="10"/>
        <rFont val="標楷體"/>
        <family val="4"/>
        <charset val="136"/>
      </rPr>
      <t>年</t>
    </r>
    <r>
      <rPr>
        <sz val="10"/>
        <rFont val="Times New Roman"/>
        <family val="1"/>
      </rPr>
      <t>, 2010</t>
    </r>
    <phoneticPr fontId="2" type="noConversion"/>
  </si>
  <si>
    <r>
      <rPr>
        <sz val="10"/>
        <rFont val="標楷體"/>
        <family val="4"/>
        <charset val="136"/>
      </rPr>
      <t>民國</t>
    </r>
    <r>
      <rPr>
        <sz val="10"/>
        <rFont val="Times New Roman"/>
        <family val="1"/>
      </rPr>
      <t>100</t>
    </r>
    <r>
      <rPr>
        <sz val="10"/>
        <rFont val="標楷體"/>
        <family val="4"/>
        <charset val="136"/>
      </rPr>
      <t>年</t>
    </r>
    <r>
      <rPr>
        <sz val="10"/>
        <rFont val="Times New Roman"/>
        <family val="1"/>
      </rPr>
      <t>, 2011</t>
    </r>
    <phoneticPr fontId="2" type="noConversion"/>
  </si>
  <si>
    <r>
      <rPr>
        <sz val="10"/>
        <rFont val="標楷體"/>
        <family val="4"/>
        <charset val="136"/>
      </rPr>
      <t>民國</t>
    </r>
    <r>
      <rPr>
        <sz val="10"/>
        <rFont val="Times New Roman"/>
        <family val="1"/>
      </rPr>
      <t>101</t>
    </r>
    <r>
      <rPr>
        <sz val="10"/>
        <rFont val="標楷體"/>
        <family val="4"/>
        <charset val="136"/>
      </rPr>
      <t>年</t>
    </r>
    <r>
      <rPr>
        <sz val="10"/>
        <rFont val="Times New Roman"/>
        <family val="1"/>
      </rPr>
      <t>, 2012</t>
    </r>
    <phoneticPr fontId="2" type="noConversion"/>
  </si>
  <si>
    <r>
      <rPr>
        <sz val="10"/>
        <rFont val="標楷體"/>
        <family val="4"/>
        <charset val="136"/>
      </rPr>
      <t>民國</t>
    </r>
    <r>
      <rPr>
        <sz val="10"/>
        <rFont val="Times New Roman"/>
        <family val="1"/>
      </rPr>
      <t>102</t>
    </r>
    <r>
      <rPr>
        <sz val="10"/>
        <rFont val="標楷體"/>
        <family val="4"/>
        <charset val="136"/>
      </rPr>
      <t>年</t>
    </r>
    <r>
      <rPr>
        <sz val="10"/>
        <rFont val="Times New Roman"/>
        <family val="1"/>
      </rPr>
      <t>, 2013</t>
    </r>
    <phoneticPr fontId="2" type="noConversion"/>
  </si>
  <si>
    <r>
      <rPr>
        <b/>
        <sz val="16"/>
        <rFont val="標楷體"/>
        <family val="4"/>
        <charset val="136"/>
      </rPr>
      <t>列冊需關懷獨居老人人數及服務概況</t>
    </r>
    <r>
      <rPr>
        <b/>
        <sz val="16"/>
        <rFont val="Times New Roman"/>
        <family val="1"/>
      </rPr>
      <t xml:space="preserve"> The Service Conditions for Elders Living Alone</t>
    </r>
    <phoneticPr fontId="2" type="noConversion"/>
  </si>
  <si>
    <r>
      <rPr>
        <sz val="10"/>
        <rFont val="標楷體"/>
        <family val="4"/>
        <charset val="136"/>
      </rPr>
      <t xml:space="preserve">區域別及年齡別
</t>
    </r>
    <r>
      <rPr>
        <sz val="10"/>
        <rFont val="Times New Roman"/>
        <family val="1"/>
      </rPr>
      <t>Locality &amp; Years</t>
    </r>
    <phoneticPr fontId="11" type="noConversion"/>
  </si>
  <si>
    <r>
      <rPr>
        <sz val="10"/>
        <rFont val="標楷體"/>
        <family val="4"/>
        <charset val="136"/>
      </rPr>
      <t>期底獨居老人人數</t>
    </r>
    <r>
      <rPr>
        <sz val="10"/>
        <rFont val="Times New Roman"/>
        <family val="1"/>
      </rPr>
      <t>(</t>
    </r>
    <r>
      <rPr>
        <sz val="10"/>
        <rFont val="標楷體"/>
        <family val="4"/>
        <charset val="136"/>
      </rPr>
      <t>人</t>
    </r>
    <r>
      <rPr>
        <sz val="10"/>
        <rFont val="Times New Roman"/>
        <family val="1"/>
      </rPr>
      <t>)(</t>
    </r>
    <r>
      <rPr>
        <sz val="10"/>
        <rFont val="標楷體"/>
        <family val="4"/>
        <charset val="136"/>
      </rPr>
      <t>含具原住民、榮民</t>
    </r>
    <r>
      <rPr>
        <sz val="10"/>
        <rFont val="Times New Roman"/>
        <family val="1"/>
      </rPr>
      <t>(</t>
    </r>
    <r>
      <rPr>
        <sz val="10"/>
        <rFont val="標楷體"/>
        <family val="4"/>
        <charset val="136"/>
      </rPr>
      <t>眷</t>
    </r>
    <r>
      <rPr>
        <sz val="10"/>
        <rFont val="Times New Roman"/>
        <family val="1"/>
      </rPr>
      <t>)</t>
    </r>
    <r>
      <rPr>
        <sz val="10"/>
        <rFont val="標楷體"/>
        <family val="4"/>
        <charset val="136"/>
      </rPr>
      <t>身分</t>
    </r>
    <r>
      <rPr>
        <sz val="10"/>
        <rFont val="Times New Roman"/>
        <family val="1"/>
      </rPr>
      <t>)
The Aged Living Alone Booked for Caring (Persons)</t>
    </r>
    <phoneticPr fontId="3" type="noConversion"/>
  </si>
  <si>
    <r>
      <rPr>
        <sz val="10"/>
        <rFont val="標楷體"/>
        <family val="4"/>
        <charset val="136"/>
      </rPr>
      <t>具榮民</t>
    </r>
    <r>
      <rPr>
        <sz val="10"/>
        <rFont val="Times New Roman"/>
        <family val="1"/>
      </rPr>
      <t>(</t>
    </r>
    <r>
      <rPr>
        <sz val="10"/>
        <rFont val="標楷體"/>
        <family val="4"/>
        <charset val="136"/>
      </rPr>
      <t>眷</t>
    </r>
    <r>
      <rPr>
        <sz val="10"/>
        <rFont val="Times New Roman"/>
        <family val="1"/>
      </rPr>
      <t>)</t>
    </r>
    <r>
      <rPr>
        <sz val="10"/>
        <rFont val="標楷體"/>
        <family val="4"/>
        <charset val="136"/>
      </rPr>
      <t xml:space="preserve">身分獨居老人人數
</t>
    </r>
    <r>
      <rPr>
        <sz val="10"/>
        <rFont val="Times New Roman"/>
        <family val="1"/>
      </rPr>
      <t>Veleran Servicemen</t>
    </r>
    <phoneticPr fontId="11" type="noConversion"/>
  </si>
  <si>
    <r>
      <rPr>
        <sz val="10"/>
        <rFont val="標楷體"/>
        <family val="4"/>
        <charset val="136"/>
      </rPr>
      <t xml:space="preserve">具原住民身分獨居老人人數
</t>
    </r>
    <r>
      <rPr>
        <sz val="10"/>
        <rFont val="Times New Roman"/>
        <family val="1"/>
      </rPr>
      <t>Indigenous</t>
    </r>
    <phoneticPr fontId="12" type="noConversion"/>
  </si>
  <si>
    <r>
      <rPr>
        <sz val="10"/>
        <rFont val="標楷體"/>
        <family val="4"/>
        <charset val="136"/>
      </rPr>
      <t xml:space="preserve">死亡人數
</t>
    </r>
    <r>
      <rPr>
        <sz val="10"/>
        <rFont val="Times New Roman"/>
        <family val="1"/>
      </rPr>
      <t>Death</t>
    </r>
    <phoneticPr fontId="11" type="noConversion"/>
  </si>
  <si>
    <r>
      <rPr>
        <sz val="10"/>
        <rFont val="標楷體"/>
        <family val="4"/>
        <charset val="136"/>
      </rPr>
      <t>服</t>
    </r>
    <r>
      <rPr>
        <sz val="10"/>
        <rFont val="Times New Roman"/>
        <family val="1"/>
      </rPr>
      <t xml:space="preserve">  </t>
    </r>
    <r>
      <rPr>
        <sz val="10"/>
        <rFont val="標楷體"/>
        <family val="4"/>
        <charset val="136"/>
      </rPr>
      <t>務</t>
    </r>
    <r>
      <rPr>
        <sz val="10"/>
        <rFont val="Times New Roman"/>
        <family val="1"/>
      </rPr>
      <t xml:space="preserve">  </t>
    </r>
    <r>
      <rPr>
        <sz val="10"/>
        <rFont val="標楷體"/>
        <family val="4"/>
        <charset val="136"/>
      </rPr>
      <t>成</t>
    </r>
    <r>
      <rPr>
        <sz val="10"/>
        <rFont val="Times New Roman"/>
        <family val="1"/>
      </rPr>
      <t xml:space="preserve">  </t>
    </r>
    <r>
      <rPr>
        <sz val="10"/>
        <rFont val="標楷體"/>
        <family val="4"/>
        <charset val="136"/>
      </rPr>
      <t>果</t>
    </r>
    <r>
      <rPr>
        <sz val="10"/>
        <rFont val="Times New Roman"/>
        <family val="1"/>
      </rPr>
      <t xml:space="preserve">  (</t>
    </r>
    <r>
      <rPr>
        <sz val="10"/>
        <rFont val="標楷體"/>
        <family val="4"/>
        <charset val="136"/>
      </rPr>
      <t>人次</t>
    </r>
    <r>
      <rPr>
        <sz val="10"/>
        <rFont val="Times New Roman"/>
        <family val="1"/>
      </rPr>
      <t>)
Service Content (Person Times)</t>
    </r>
    <phoneticPr fontId="3" type="noConversion"/>
  </si>
  <si>
    <r>
      <rPr>
        <sz val="10"/>
        <rFont val="標楷體"/>
        <family val="4"/>
        <charset val="136"/>
      </rPr>
      <t xml:space="preserve">總計
</t>
    </r>
    <r>
      <rPr>
        <sz val="10"/>
        <rFont val="Times New Roman"/>
        <family val="1"/>
      </rPr>
      <t>Total</t>
    </r>
    <phoneticPr fontId="2" type="noConversion"/>
  </si>
  <si>
    <r>
      <rPr>
        <sz val="10"/>
        <rFont val="標楷體"/>
        <family val="4"/>
        <charset val="136"/>
      </rPr>
      <t>中</t>
    </r>
    <r>
      <rPr>
        <sz val="10"/>
        <rFont val="Times New Roman"/>
        <family val="1"/>
      </rPr>
      <t>(</t>
    </r>
    <r>
      <rPr>
        <sz val="10"/>
        <rFont val="標楷體"/>
        <family val="4"/>
        <charset val="136"/>
      </rPr>
      <t>低</t>
    </r>
    <r>
      <rPr>
        <sz val="10"/>
        <rFont val="Times New Roman"/>
        <family val="1"/>
      </rPr>
      <t>)</t>
    </r>
    <r>
      <rPr>
        <sz val="10"/>
        <rFont val="標楷體"/>
        <family val="4"/>
        <charset val="136"/>
      </rPr>
      <t xml:space="preserve">收入
</t>
    </r>
    <r>
      <rPr>
        <sz val="10"/>
        <rFont val="Times New Roman"/>
        <family val="1"/>
      </rPr>
      <t>Medium &amp; Low Income Family</t>
    </r>
    <phoneticPr fontId="2" type="noConversion"/>
  </si>
  <si>
    <r>
      <rPr>
        <sz val="10"/>
        <rFont val="標楷體"/>
        <family val="4"/>
        <charset val="136"/>
      </rPr>
      <t>一</t>
    </r>
    <r>
      <rPr>
        <sz val="10"/>
        <rFont val="Times New Roman"/>
        <family val="1"/>
      </rPr>
      <t xml:space="preserve">  </t>
    </r>
    <r>
      <rPr>
        <sz val="10"/>
        <rFont val="標楷體"/>
        <family val="4"/>
        <charset val="136"/>
      </rPr>
      <t>般</t>
    </r>
    <r>
      <rPr>
        <sz val="10"/>
        <rFont val="Times New Roman"/>
        <family val="1"/>
      </rPr>
      <t xml:space="preserve">  </t>
    </r>
    <r>
      <rPr>
        <sz val="10"/>
        <rFont val="標楷體"/>
        <family val="4"/>
        <charset val="136"/>
      </rPr>
      <t>老</t>
    </r>
    <r>
      <rPr>
        <sz val="10"/>
        <rFont val="Times New Roman"/>
        <family val="1"/>
      </rPr>
      <t xml:space="preserve">  </t>
    </r>
    <r>
      <rPr>
        <sz val="10"/>
        <rFont val="標楷體"/>
        <family val="4"/>
        <charset val="136"/>
      </rPr>
      <t xml:space="preserve">人
</t>
    </r>
    <r>
      <rPr>
        <sz val="10"/>
        <rFont val="Times New Roman"/>
        <family val="1"/>
      </rPr>
      <t>General Status</t>
    </r>
    <phoneticPr fontId="3" type="noConversion"/>
  </si>
  <si>
    <r>
      <rPr>
        <sz val="10"/>
        <rFont val="標楷體"/>
        <family val="4"/>
        <charset val="136"/>
      </rPr>
      <t xml:space="preserve">合計
</t>
    </r>
    <r>
      <rPr>
        <sz val="10"/>
        <rFont val="Times New Roman"/>
        <family val="1"/>
      </rPr>
      <t>Total</t>
    </r>
    <phoneticPr fontId="2" type="noConversion"/>
  </si>
  <si>
    <r>
      <rPr>
        <sz val="10"/>
        <rFont val="標楷體"/>
        <family val="4"/>
        <charset val="136"/>
      </rPr>
      <t xml:space="preserve">男
</t>
    </r>
    <r>
      <rPr>
        <sz val="10"/>
        <rFont val="Times New Roman"/>
        <family val="1"/>
      </rPr>
      <t>Male</t>
    </r>
    <phoneticPr fontId="2" type="noConversion"/>
  </si>
  <si>
    <r>
      <rPr>
        <sz val="10"/>
        <rFont val="標楷體"/>
        <family val="4"/>
        <charset val="136"/>
      </rPr>
      <t xml:space="preserve">女
</t>
    </r>
    <r>
      <rPr>
        <sz val="10"/>
        <rFont val="Times New Roman"/>
        <family val="1"/>
      </rPr>
      <t>Female</t>
    </r>
    <phoneticPr fontId="2" type="noConversion"/>
  </si>
  <si>
    <r>
      <rPr>
        <sz val="10"/>
        <rFont val="標楷體"/>
        <family val="4"/>
        <charset val="136"/>
      </rPr>
      <t xml:space="preserve">電話問安
</t>
    </r>
    <r>
      <rPr>
        <sz val="10"/>
        <rFont val="Times New Roman"/>
        <family val="1"/>
      </rPr>
      <t>Phone Greetings</t>
    </r>
    <phoneticPr fontId="3" type="noConversion"/>
  </si>
  <si>
    <r>
      <rPr>
        <sz val="10"/>
        <rFont val="標楷體"/>
        <family val="4"/>
        <charset val="136"/>
      </rPr>
      <t xml:space="preserve">關懷訪視
</t>
    </r>
    <r>
      <rPr>
        <sz val="10"/>
        <rFont val="Times New Roman"/>
        <family val="1"/>
      </rPr>
      <t>Caring Visits</t>
    </r>
    <phoneticPr fontId="3" type="noConversion"/>
  </si>
  <si>
    <r>
      <rPr>
        <sz val="10"/>
        <rFont val="標楷體"/>
        <family val="4"/>
        <charset val="136"/>
      </rPr>
      <t xml:space="preserve">居家服務
</t>
    </r>
    <r>
      <rPr>
        <sz val="10"/>
        <rFont val="Times New Roman"/>
        <family val="1"/>
      </rPr>
      <t>Home Services</t>
    </r>
    <phoneticPr fontId="3" type="noConversion"/>
  </si>
  <si>
    <r>
      <rPr>
        <sz val="10"/>
        <rFont val="標楷體"/>
        <family val="4"/>
        <charset val="136"/>
      </rPr>
      <t xml:space="preserve">餐飲服務
</t>
    </r>
    <r>
      <rPr>
        <sz val="10"/>
        <rFont val="Times New Roman"/>
        <family val="1"/>
      </rPr>
      <t xml:space="preserve">Food Services                                                                                                                                                                               </t>
    </r>
    <phoneticPr fontId="3" type="noConversion"/>
  </si>
  <si>
    <r>
      <rPr>
        <sz val="10"/>
        <rFont val="標楷體"/>
        <family val="4"/>
        <charset val="136"/>
      </rPr>
      <t xml:space="preserve">陪同就醫
</t>
    </r>
    <r>
      <rPr>
        <sz val="10"/>
        <rFont val="Times New Roman"/>
        <family val="1"/>
      </rPr>
      <t>Accompany to Hospital</t>
    </r>
    <phoneticPr fontId="3" type="noConversion"/>
  </si>
  <si>
    <r>
      <rPr>
        <sz val="10"/>
        <rFont val="標楷體"/>
        <family val="4"/>
        <charset val="136"/>
      </rPr>
      <t>總</t>
    </r>
    <r>
      <rPr>
        <sz val="10"/>
        <rFont val="Times New Roman"/>
        <family val="1"/>
      </rPr>
      <t xml:space="preserve">    </t>
    </r>
    <r>
      <rPr>
        <sz val="10"/>
        <rFont val="標楷體"/>
        <family val="4"/>
        <charset val="136"/>
      </rPr>
      <t xml:space="preserve">　計
</t>
    </r>
    <r>
      <rPr>
        <sz val="10"/>
        <rFont val="Times New Roman"/>
        <family val="1"/>
      </rPr>
      <t>Total</t>
    </r>
    <phoneticPr fontId="2" type="noConversion"/>
  </si>
  <si>
    <r>
      <rPr>
        <sz val="10"/>
        <rFont val="標楷體"/>
        <family val="4"/>
        <charset val="136"/>
      </rPr>
      <t>合計</t>
    </r>
    <phoneticPr fontId="11" type="noConversion"/>
  </si>
  <si>
    <r>
      <t>65~69</t>
    </r>
    <r>
      <rPr>
        <sz val="10"/>
        <rFont val="標楷體"/>
        <family val="4"/>
        <charset val="136"/>
      </rPr>
      <t>歲</t>
    </r>
    <phoneticPr fontId="11" type="noConversion"/>
  </si>
  <si>
    <r>
      <t>70~74</t>
    </r>
    <r>
      <rPr>
        <sz val="10"/>
        <rFont val="標楷體"/>
        <family val="4"/>
        <charset val="136"/>
      </rPr>
      <t>歲</t>
    </r>
    <phoneticPr fontId="11" type="noConversion"/>
  </si>
  <si>
    <r>
      <t>75~79</t>
    </r>
    <r>
      <rPr>
        <sz val="10"/>
        <rFont val="標楷體"/>
        <family val="4"/>
        <charset val="136"/>
      </rPr>
      <t>歲</t>
    </r>
    <phoneticPr fontId="11" type="noConversion"/>
  </si>
  <si>
    <r>
      <t>80~84</t>
    </r>
    <r>
      <rPr>
        <sz val="10"/>
        <rFont val="標楷體"/>
        <family val="4"/>
        <charset val="136"/>
      </rPr>
      <t>歲</t>
    </r>
    <phoneticPr fontId="11" type="noConversion"/>
  </si>
  <si>
    <r>
      <t>85</t>
    </r>
    <r>
      <rPr>
        <sz val="10"/>
        <rFont val="標楷體"/>
        <family val="4"/>
        <charset val="136"/>
      </rPr>
      <t>歲以上</t>
    </r>
    <phoneticPr fontId="11" type="noConversion"/>
  </si>
  <si>
    <r>
      <rPr>
        <sz val="10"/>
        <rFont val="標楷體"/>
        <family val="4"/>
        <charset val="136"/>
      </rPr>
      <t>新</t>
    </r>
    <r>
      <rPr>
        <sz val="10"/>
        <rFont val="Times New Roman"/>
        <family val="1"/>
      </rPr>
      <t xml:space="preserve"> </t>
    </r>
    <r>
      <rPr>
        <sz val="10"/>
        <rFont val="標楷體"/>
        <family val="4"/>
        <charset val="136"/>
      </rPr>
      <t>北</t>
    </r>
    <r>
      <rPr>
        <sz val="10"/>
        <rFont val="Times New Roman"/>
        <family val="1"/>
      </rPr>
      <t xml:space="preserve"> </t>
    </r>
    <r>
      <rPr>
        <sz val="10"/>
        <rFont val="標楷體"/>
        <family val="4"/>
        <charset val="136"/>
      </rPr>
      <t xml:space="preserve">市
</t>
    </r>
    <r>
      <rPr>
        <sz val="10"/>
        <rFont val="Times New Roman"/>
        <family val="1"/>
      </rPr>
      <t>New Taipei City</t>
    </r>
    <phoneticPr fontId="2" type="noConversion"/>
  </si>
  <si>
    <r>
      <rPr>
        <sz val="10"/>
        <rFont val="標楷體"/>
        <family val="4"/>
        <charset val="136"/>
      </rPr>
      <t>合計</t>
    </r>
  </si>
  <si>
    <r>
      <t>65~69</t>
    </r>
    <r>
      <rPr>
        <sz val="10"/>
        <rFont val="標楷體"/>
        <family val="4"/>
        <charset val="136"/>
      </rPr>
      <t>歲</t>
    </r>
  </si>
  <si>
    <r>
      <t>70~74</t>
    </r>
    <r>
      <rPr>
        <sz val="10"/>
        <rFont val="標楷體"/>
        <family val="4"/>
        <charset val="136"/>
      </rPr>
      <t>歲</t>
    </r>
  </si>
  <si>
    <r>
      <t>75~79</t>
    </r>
    <r>
      <rPr>
        <sz val="10"/>
        <rFont val="標楷體"/>
        <family val="4"/>
        <charset val="136"/>
      </rPr>
      <t>歲</t>
    </r>
  </si>
  <si>
    <r>
      <t>80~84</t>
    </r>
    <r>
      <rPr>
        <sz val="10"/>
        <rFont val="標楷體"/>
        <family val="4"/>
        <charset val="136"/>
      </rPr>
      <t>歲</t>
    </r>
  </si>
  <si>
    <r>
      <t>85</t>
    </r>
    <r>
      <rPr>
        <sz val="10"/>
        <rFont val="標楷體"/>
        <family val="4"/>
        <charset val="136"/>
      </rPr>
      <t>歲以上</t>
    </r>
  </si>
  <si>
    <t>資料來源：直轄市、縣(市)政府。</t>
    <phoneticPr fontId="2" type="noConversion"/>
  </si>
  <si>
    <r>
      <rPr>
        <sz val="9"/>
        <rFont val="標楷體"/>
        <family val="4"/>
        <charset val="136"/>
      </rPr>
      <t xml:space="preserve">年別
</t>
    </r>
    <r>
      <rPr>
        <sz val="9"/>
        <rFont val="Times New Roman"/>
        <family val="1"/>
      </rPr>
      <t>Year</t>
    </r>
    <phoneticPr fontId="3" type="noConversion"/>
  </si>
  <si>
    <r>
      <rPr>
        <sz val="9"/>
        <rFont val="標楷體"/>
        <family val="4"/>
        <charset val="136"/>
      </rPr>
      <t>年底列冊需關懷之獨居老人人數</t>
    </r>
    <r>
      <rPr>
        <sz val="9"/>
        <rFont val="Times New Roman"/>
        <family val="1"/>
      </rPr>
      <t xml:space="preserve">  (</t>
    </r>
    <r>
      <rPr>
        <sz val="9"/>
        <rFont val="標楷體"/>
        <family val="4"/>
        <charset val="136"/>
      </rPr>
      <t>人</t>
    </r>
    <r>
      <rPr>
        <sz val="9"/>
        <rFont val="Times New Roman"/>
        <family val="1"/>
      </rPr>
      <t>) The Aged Living Alone Booked for Caring (Persons)</t>
    </r>
    <phoneticPr fontId="3" type="noConversion"/>
  </si>
  <si>
    <r>
      <rPr>
        <sz val="9"/>
        <rFont val="標楷體"/>
        <family val="4"/>
        <charset val="136"/>
      </rPr>
      <t>全年服務成果</t>
    </r>
    <r>
      <rPr>
        <sz val="9"/>
        <rFont val="Times New Roman"/>
        <family val="1"/>
      </rPr>
      <t>(</t>
    </r>
    <r>
      <rPr>
        <sz val="9"/>
        <rFont val="標楷體"/>
        <family val="4"/>
        <charset val="136"/>
      </rPr>
      <t>人次</t>
    </r>
    <r>
      <rPr>
        <sz val="9"/>
        <rFont val="Times New Roman"/>
        <family val="1"/>
      </rPr>
      <t>) Service Content (Person Times)</t>
    </r>
    <phoneticPr fontId="3" type="noConversion"/>
  </si>
  <si>
    <r>
      <rPr>
        <sz val="9"/>
        <rFont val="標楷體"/>
        <family val="4"/>
        <charset val="136"/>
      </rPr>
      <t>年底安裝緊急救援連線</t>
    </r>
    <r>
      <rPr>
        <sz val="9"/>
        <rFont val="Times New Roman"/>
        <family val="1"/>
      </rPr>
      <t xml:space="preserve"> (</t>
    </r>
    <r>
      <rPr>
        <sz val="9"/>
        <rFont val="標楷體"/>
        <family val="4"/>
        <charset val="136"/>
      </rPr>
      <t>人</t>
    </r>
    <r>
      <rPr>
        <sz val="9"/>
        <rFont val="Times New Roman"/>
        <family val="1"/>
      </rPr>
      <t>)
On-Line Emerg. Calls (Persons)</t>
    </r>
    <phoneticPr fontId="3" type="noConversion"/>
  </si>
  <si>
    <r>
      <rPr>
        <sz val="9"/>
        <rFont val="標楷體"/>
        <family val="4"/>
        <charset val="136"/>
      </rPr>
      <t>全年轉介服務</t>
    </r>
    <r>
      <rPr>
        <sz val="9"/>
        <rFont val="Times New Roman"/>
        <family val="1"/>
      </rPr>
      <t>(</t>
    </r>
    <r>
      <rPr>
        <sz val="9"/>
        <rFont val="標楷體"/>
        <family val="4"/>
        <charset val="136"/>
      </rPr>
      <t>人次</t>
    </r>
    <r>
      <rPr>
        <sz val="9"/>
        <rFont val="Times New Roman"/>
        <family val="1"/>
      </rPr>
      <t>)
Transfer Service (Person-Times)</t>
    </r>
    <phoneticPr fontId="3" type="noConversion"/>
  </si>
  <si>
    <r>
      <t>65</t>
    </r>
    <r>
      <rPr>
        <sz val="9"/>
        <rFont val="標楷體"/>
        <family val="4"/>
        <charset val="136"/>
      </rPr>
      <t>歲以上人口數</t>
    </r>
    <r>
      <rPr>
        <sz val="9"/>
        <rFont val="Times New Roman"/>
        <family val="1"/>
      </rPr>
      <t xml:space="preserve">  (</t>
    </r>
    <r>
      <rPr>
        <sz val="9"/>
        <rFont val="標楷體"/>
        <family val="4"/>
        <charset val="136"/>
      </rPr>
      <t>人</t>
    </r>
    <r>
      <rPr>
        <sz val="9"/>
        <rFont val="Times New Roman"/>
        <family val="1"/>
      </rPr>
      <t>)
Population   of Age 65+ (Persons)</t>
    </r>
    <phoneticPr fontId="2" type="noConversion"/>
  </si>
  <si>
    <r>
      <rPr>
        <sz val="9"/>
        <rFont val="標楷體"/>
        <family val="4"/>
        <charset val="136"/>
      </rPr>
      <t>獨居老人占</t>
    </r>
    <r>
      <rPr>
        <sz val="9"/>
        <rFont val="Times New Roman"/>
        <family val="1"/>
      </rPr>
      <t>65</t>
    </r>
    <r>
      <rPr>
        <sz val="9"/>
        <rFont val="標楷體"/>
        <family val="4"/>
        <charset val="136"/>
      </rPr>
      <t>歲以上人口數</t>
    </r>
    <r>
      <rPr>
        <sz val="9"/>
        <rFont val="Times New Roman"/>
        <family val="1"/>
      </rPr>
      <t xml:space="preserve">  (%)
Population   Rate</t>
    </r>
    <phoneticPr fontId="2" type="noConversion"/>
  </si>
  <si>
    <r>
      <rPr>
        <sz val="9"/>
        <rFont val="標楷體"/>
        <family val="4"/>
        <charset val="136"/>
      </rPr>
      <t>合計</t>
    </r>
    <phoneticPr fontId="2" type="noConversion"/>
  </si>
  <si>
    <r>
      <rPr>
        <sz val="9"/>
        <rFont val="標楷體"/>
        <family val="4"/>
        <charset val="136"/>
      </rPr>
      <t>中</t>
    </r>
    <r>
      <rPr>
        <sz val="9"/>
        <rFont val="Times New Roman"/>
        <family val="1"/>
      </rPr>
      <t>(</t>
    </r>
    <r>
      <rPr>
        <sz val="9"/>
        <rFont val="標楷體"/>
        <family val="4"/>
        <charset val="136"/>
      </rPr>
      <t>低</t>
    </r>
    <r>
      <rPr>
        <sz val="9"/>
        <rFont val="Times New Roman"/>
        <family val="1"/>
      </rPr>
      <t>)</t>
    </r>
    <r>
      <rPr>
        <sz val="9"/>
        <rFont val="標楷體"/>
        <family val="4"/>
        <charset val="136"/>
      </rPr>
      <t>收入戶</t>
    </r>
    <phoneticPr fontId="2" type="noConversion"/>
  </si>
  <si>
    <r>
      <rPr>
        <sz val="9"/>
        <rFont val="標楷體"/>
        <family val="4"/>
        <charset val="136"/>
      </rPr>
      <t>榮民</t>
    </r>
    <phoneticPr fontId="2" type="noConversion"/>
  </si>
  <si>
    <r>
      <rPr>
        <sz val="9"/>
        <rFont val="標楷體"/>
        <family val="4"/>
        <charset val="136"/>
      </rPr>
      <t>一般老人</t>
    </r>
    <phoneticPr fontId="3" type="noConversion"/>
  </si>
  <si>
    <r>
      <rPr>
        <sz val="9"/>
        <rFont val="標楷體"/>
        <family val="4"/>
        <charset val="136"/>
      </rPr>
      <t>原住民</t>
    </r>
    <phoneticPr fontId="2" type="noConversion"/>
  </si>
  <si>
    <r>
      <rPr>
        <sz val="9"/>
        <rFont val="標楷體"/>
        <family val="4"/>
        <charset val="136"/>
      </rPr>
      <t>合計</t>
    </r>
    <phoneticPr fontId="3" type="noConversion"/>
  </si>
  <si>
    <r>
      <rPr>
        <sz val="9"/>
        <rFont val="標楷體"/>
        <family val="4"/>
        <charset val="136"/>
      </rPr>
      <t>電話
問安</t>
    </r>
    <phoneticPr fontId="3" type="noConversion"/>
  </si>
  <si>
    <r>
      <rPr>
        <sz val="9"/>
        <rFont val="標楷體"/>
        <family val="4"/>
        <charset val="136"/>
      </rPr>
      <t>關懷
訪視</t>
    </r>
    <phoneticPr fontId="3" type="noConversion"/>
  </si>
  <si>
    <r>
      <rPr>
        <sz val="9"/>
        <rFont val="標楷體"/>
        <family val="4"/>
        <charset val="136"/>
      </rPr>
      <t>居家
服務</t>
    </r>
    <phoneticPr fontId="3" type="noConversion"/>
  </si>
  <si>
    <r>
      <rPr>
        <sz val="9"/>
        <rFont val="標楷體"/>
        <family val="4"/>
        <charset val="136"/>
      </rPr>
      <t>餐飲
服務</t>
    </r>
    <phoneticPr fontId="3" type="noConversion"/>
  </si>
  <si>
    <r>
      <rPr>
        <sz val="9"/>
        <rFont val="標楷體"/>
        <family val="4"/>
        <charset val="136"/>
      </rPr>
      <t>陪同
就醫</t>
    </r>
    <phoneticPr fontId="3" type="noConversion"/>
  </si>
  <si>
    <r>
      <rPr>
        <sz val="9"/>
        <rFont val="標楷體"/>
        <family val="4"/>
        <charset val="136"/>
      </rPr>
      <t>計</t>
    </r>
    <phoneticPr fontId="2" type="noConversion"/>
  </si>
  <si>
    <r>
      <rPr>
        <sz val="9"/>
        <rFont val="標楷體"/>
        <family val="4"/>
        <charset val="136"/>
      </rPr>
      <t>男</t>
    </r>
    <phoneticPr fontId="2" type="noConversion"/>
  </si>
  <si>
    <r>
      <rPr>
        <sz val="9"/>
        <rFont val="標楷體"/>
        <family val="4"/>
        <charset val="136"/>
      </rPr>
      <t>女</t>
    </r>
    <phoneticPr fontId="2" type="noConversion"/>
  </si>
  <si>
    <r>
      <t>89</t>
    </r>
    <r>
      <rPr>
        <sz val="9"/>
        <rFont val="標楷體"/>
        <family val="4"/>
        <charset val="136"/>
      </rPr>
      <t>年</t>
    </r>
    <r>
      <rPr>
        <sz val="9"/>
        <rFont val="Times New Roman"/>
        <family val="1"/>
      </rPr>
      <t>, 2000</t>
    </r>
    <phoneticPr fontId="2" type="noConversion"/>
  </si>
  <si>
    <r>
      <t>90</t>
    </r>
    <r>
      <rPr>
        <sz val="9"/>
        <rFont val="標楷體"/>
        <family val="4"/>
        <charset val="136"/>
      </rPr>
      <t>年</t>
    </r>
    <r>
      <rPr>
        <sz val="9"/>
        <rFont val="Times New Roman"/>
        <family val="1"/>
      </rPr>
      <t>, 2001</t>
    </r>
    <phoneticPr fontId="2" type="noConversion"/>
  </si>
  <si>
    <r>
      <t>91</t>
    </r>
    <r>
      <rPr>
        <sz val="9"/>
        <rFont val="標楷體"/>
        <family val="4"/>
        <charset val="136"/>
      </rPr>
      <t>年</t>
    </r>
    <r>
      <rPr>
        <sz val="9"/>
        <rFont val="Times New Roman"/>
        <family val="1"/>
      </rPr>
      <t>, 2002</t>
    </r>
    <phoneticPr fontId="2" type="noConversion"/>
  </si>
  <si>
    <r>
      <t>92</t>
    </r>
    <r>
      <rPr>
        <sz val="9"/>
        <rFont val="標楷體"/>
        <family val="4"/>
        <charset val="136"/>
      </rPr>
      <t>年</t>
    </r>
    <r>
      <rPr>
        <sz val="9"/>
        <rFont val="Times New Roman"/>
        <family val="1"/>
      </rPr>
      <t>, 2003</t>
    </r>
    <phoneticPr fontId="2" type="noConversion"/>
  </si>
  <si>
    <r>
      <t>93</t>
    </r>
    <r>
      <rPr>
        <sz val="9"/>
        <rFont val="標楷體"/>
        <family val="4"/>
        <charset val="136"/>
      </rPr>
      <t>年</t>
    </r>
    <r>
      <rPr>
        <sz val="9"/>
        <rFont val="Times New Roman"/>
        <family val="1"/>
      </rPr>
      <t xml:space="preserve"> ,2004</t>
    </r>
    <phoneticPr fontId="2" type="noConversion"/>
  </si>
  <si>
    <r>
      <t>94</t>
    </r>
    <r>
      <rPr>
        <sz val="9"/>
        <rFont val="標楷體"/>
        <family val="4"/>
        <charset val="136"/>
      </rPr>
      <t>年</t>
    </r>
    <r>
      <rPr>
        <sz val="9"/>
        <rFont val="Times New Roman"/>
        <family val="1"/>
      </rPr>
      <t xml:space="preserve"> ,2005</t>
    </r>
    <phoneticPr fontId="2" type="noConversion"/>
  </si>
  <si>
    <r>
      <t>95</t>
    </r>
    <r>
      <rPr>
        <sz val="9"/>
        <rFont val="標楷體"/>
        <family val="4"/>
        <charset val="136"/>
      </rPr>
      <t>年</t>
    </r>
    <r>
      <rPr>
        <sz val="9"/>
        <rFont val="Times New Roman"/>
        <family val="1"/>
      </rPr>
      <t xml:space="preserve"> ,2006</t>
    </r>
    <phoneticPr fontId="2" type="noConversion"/>
  </si>
  <si>
    <r>
      <t>96</t>
    </r>
    <r>
      <rPr>
        <sz val="9"/>
        <rFont val="標楷體"/>
        <family val="4"/>
        <charset val="136"/>
      </rPr>
      <t>年</t>
    </r>
    <r>
      <rPr>
        <sz val="9"/>
        <rFont val="Times New Roman"/>
        <family val="1"/>
      </rPr>
      <t xml:space="preserve"> ,2007</t>
    </r>
    <phoneticPr fontId="2" type="noConversion"/>
  </si>
  <si>
    <r>
      <t>97</t>
    </r>
    <r>
      <rPr>
        <sz val="9"/>
        <rFont val="標楷體"/>
        <family val="4"/>
        <charset val="136"/>
      </rPr>
      <t>年</t>
    </r>
    <r>
      <rPr>
        <sz val="9"/>
        <rFont val="Times New Roman"/>
        <family val="1"/>
      </rPr>
      <t xml:space="preserve"> ,2008</t>
    </r>
    <phoneticPr fontId="2" type="noConversion"/>
  </si>
  <si>
    <r>
      <t>98</t>
    </r>
    <r>
      <rPr>
        <sz val="9"/>
        <rFont val="標楷體"/>
        <family val="4"/>
        <charset val="136"/>
      </rPr>
      <t>年</t>
    </r>
    <r>
      <rPr>
        <sz val="9"/>
        <rFont val="Times New Roman"/>
        <family val="1"/>
      </rPr>
      <t xml:space="preserve"> ,2009</t>
    </r>
    <phoneticPr fontId="2" type="noConversion"/>
  </si>
  <si>
    <r>
      <t>99</t>
    </r>
    <r>
      <rPr>
        <sz val="9"/>
        <rFont val="標楷體"/>
        <family val="4"/>
        <charset val="136"/>
      </rPr>
      <t>年</t>
    </r>
    <r>
      <rPr>
        <sz val="9"/>
        <rFont val="Times New Roman"/>
        <family val="1"/>
      </rPr>
      <t xml:space="preserve"> ,2010</t>
    </r>
    <phoneticPr fontId="2" type="noConversion"/>
  </si>
  <si>
    <r>
      <t>100</t>
    </r>
    <r>
      <rPr>
        <sz val="9"/>
        <rFont val="標楷體"/>
        <family val="4"/>
        <charset val="136"/>
      </rPr>
      <t>年</t>
    </r>
    <r>
      <rPr>
        <sz val="9"/>
        <rFont val="Times New Roman"/>
        <family val="1"/>
      </rPr>
      <t xml:space="preserve"> ,2011</t>
    </r>
    <phoneticPr fontId="2" type="noConversion"/>
  </si>
  <si>
    <r>
      <t>101</t>
    </r>
    <r>
      <rPr>
        <sz val="9"/>
        <rFont val="標楷體"/>
        <family val="4"/>
        <charset val="136"/>
      </rPr>
      <t>年</t>
    </r>
    <r>
      <rPr>
        <sz val="9"/>
        <rFont val="Times New Roman"/>
        <family val="1"/>
      </rPr>
      <t xml:space="preserve"> ,2012</t>
    </r>
    <phoneticPr fontId="2" type="noConversion"/>
  </si>
  <si>
    <r>
      <t>102</t>
    </r>
    <r>
      <rPr>
        <sz val="9"/>
        <rFont val="標楷體"/>
        <family val="4"/>
        <charset val="136"/>
      </rPr>
      <t>年</t>
    </r>
    <r>
      <rPr>
        <sz val="9"/>
        <rFont val="Times New Roman"/>
        <family val="1"/>
      </rPr>
      <t xml:space="preserve"> ,2013</t>
    </r>
    <phoneticPr fontId="2" type="noConversion"/>
  </si>
  <si>
    <r>
      <t>103</t>
    </r>
    <r>
      <rPr>
        <sz val="9"/>
        <rFont val="標楷體"/>
        <family val="4"/>
        <charset val="136"/>
      </rPr>
      <t>年</t>
    </r>
    <r>
      <rPr>
        <sz val="9"/>
        <rFont val="Times New Roman"/>
        <family val="1"/>
      </rPr>
      <t xml:space="preserve"> ,2014</t>
    </r>
    <phoneticPr fontId="2" type="noConversion"/>
  </si>
  <si>
    <r>
      <t>104</t>
    </r>
    <r>
      <rPr>
        <sz val="9"/>
        <rFont val="標楷體"/>
        <family val="4"/>
        <charset val="136"/>
      </rPr>
      <t>年</t>
    </r>
    <r>
      <rPr>
        <sz val="9"/>
        <rFont val="Times New Roman"/>
        <family val="1"/>
      </rPr>
      <t xml:space="preserve"> ,2015</t>
    </r>
    <phoneticPr fontId="2" type="noConversion"/>
  </si>
  <si>
    <r>
      <t>105</t>
    </r>
    <r>
      <rPr>
        <sz val="9"/>
        <rFont val="標楷體"/>
        <family val="4"/>
        <charset val="136"/>
      </rPr>
      <t>年</t>
    </r>
    <r>
      <rPr>
        <sz val="9"/>
        <rFont val="Times New Roman"/>
        <family val="1"/>
      </rPr>
      <t xml:space="preserve"> ,2016</t>
    </r>
    <phoneticPr fontId="2" type="noConversion"/>
  </si>
  <si>
    <r>
      <rPr>
        <sz val="9"/>
        <rFont val="標楷體"/>
        <family val="4"/>
        <charset val="136"/>
      </rPr>
      <t>期底獨居老人人數</t>
    </r>
    <r>
      <rPr>
        <sz val="9"/>
        <rFont val="Times New Roman"/>
        <family val="1"/>
      </rPr>
      <t>(</t>
    </r>
    <r>
      <rPr>
        <sz val="9"/>
        <rFont val="標楷體"/>
        <family val="4"/>
        <charset val="136"/>
      </rPr>
      <t>人</t>
    </r>
    <r>
      <rPr>
        <sz val="9"/>
        <rFont val="Times New Roman"/>
        <family val="1"/>
      </rPr>
      <t>)(</t>
    </r>
    <r>
      <rPr>
        <sz val="9"/>
        <rFont val="標楷體"/>
        <family val="4"/>
        <charset val="136"/>
      </rPr>
      <t>含具原住民、榮民</t>
    </r>
    <r>
      <rPr>
        <sz val="9"/>
        <rFont val="Times New Roman"/>
        <family val="1"/>
      </rPr>
      <t>(</t>
    </r>
    <r>
      <rPr>
        <sz val="9"/>
        <rFont val="標楷體"/>
        <family val="4"/>
        <charset val="136"/>
      </rPr>
      <t>眷</t>
    </r>
    <r>
      <rPr>
        <sz val="9"/>
        <rFont val="Times New Roman"/>
        <family val="1"/>
      </rPr>
      <t>)</t>
    </r>
    <r>
      <rPr>
        <sz val="9"/>
        <rFont val="標楷體"/>
        <family val="4"/>
        <charset val="136"/>
      </rPr>
      <t>身分</t>
    </r>
    <r>
      <rPr>
        <sz val="9"/>
        <rFont val="Times New Roman"/>
        <family val="1"/>
      </rPr>
      <t>)
The Aged Living Alone Booked for Caring (Persons)</t>
    </r>
    <phoneticPr fontId="3" type="noConversion"/>
  </si>
  <si>
    <r>
      <rPr>
        <sz val="9"/>
        <rFont val="標楷體"/>
        <family val="4"/>
        <charset val="136"/>
      </rPr>
      <t>具榮民</t>
    </r>
    <r>
      <rPr>
        <sz val="9"/>
        <rFont val="Times New Roman"/>
        <family val="1"/>
      </rPr>
      <t>(</t>
    </r>
    <r>
      <rPr>
        <sz val="9"/>
        <rFont val="標楷體"/>
        <family val="4"/>
        <charset val="136"/>
      </rPr>
      <t>眷</t>
    </r>
    <r>
      <rPr>
        <sz val="9"/>
        <rFont val="Times New Roman"/>
        <family val="1"/>
      </rPr>
      <t>)</t>
    </r>
    <r>
      <rPr>
        <sz val="9"/>
        <rFont val="標楷體"/>
        <family val="4"/>
        <charset val="136"/>
      </rPr>
      <t xml:space="preserve">身分獨居老人人數
</t>
    </r>
    <r>
      <rPr>
        <sz val="9"/>
        <rFont val="Times New Roman"/>
        <family val="1"/>
      </rPr>
      <t>Veleran Servicemen</t>
    </r>
    <phoneticPr fontId="11" type="noConversion"/>
  </si>
  <si>
    <r>
      <rPr>
        <sz val="9"/>
        <rFont val="標楷體"/>
        <family val="4"/>
        <charset val="136"/>
      </rPr>
      <t xml:space="preserve">具原住民身分獨居老人人數
</t>
    </r>
    <r>
      <rPr>
        <sz val="9"/>
        <rFont val="Times New Roman"/>
        <family val="1"/>
      </rPr>
      <t>Indigenous</t>
    </r>
    <phoneticPr fontId="12" type="noConversion"/>
  </si>
  <si>
    <r>
      <rPr>
        <sz val="9"/>
        <rFont val="標楷體"/>
        <family val="4"/>
        <charset val="136"/>
      </rPr>
      <t xml:space="preserve">死亡人數
</t>
    </r>
    <r>
      <rPr>
        <sz val="9"/>
        <rFont val="Times New Roman"/>
        <family val="1"/>
      </rPr>
      <t>Death</t>
    </r>
    <phoneticPr fontId="11" type="noConversion"/>
  </si>
  <si>
    <r>
      <rPr>
        <sz val="9"/>
        <rFont val="標楷體"/>
        <family val="4"/>
        <charset val="136"/>
      </rPr>
      <t>服</t>
    </r>
    <r>
      <rPr>
        <sz val="9"/>
        <rFont val="Times New Roman"/>
        <family val="1"/>
      </rPr>
      <t xml:space="preserve">  </t>
    </r>
    <r>
      <rPr>
        <sz val="9"/>
        <rFont val="標楷體"/>
        <family val="4"/>
        <charset val="136"/>
      </rPr>
      <t>務</t>
    </r>
    <r>
      <rPr>
        <sz val="9"/>
        <rFont val="Times New Roman"/>
        <family val="1"/>
      </rPr>
      <t xml:space="preserve">  </t>
    </r>
    <r>
      <rPr>
        <sz val="9"/>
        <rFont val="標楷體"/>
        <family val="4"/>
        <charset val="136"/>
      </rPr>
      <t>成</t>
    </r>
    <r>
      <rPr>
        <sz val="9"/>
        <rFont val="Times New Roman"/>
        <family val="1"/>
      </rPr>
      <t xml:space="preserve">  </t>
    </r>
    <r>
      <rPr>
        <sz val="9"/>
        <rFont val="標楷體"/>
        <family val="4"/>
        <charset val="136"/>
      </rPr>
      <t>果</t>
    </r>
    <r>
      <rPr>
        <sz val="9"/>
        <rFont val="Times New Roman"/>
        <family val="1"/>
      </rPr>
      <t xml:space="preserve">  (</t>
    </r>
    <r>
      <rPr>
        <sz val="9"/>
        <rFont val="標楷體"/>
        <family val="4"/>
        <charset val="136"/>
      </rPr>
      <t>人次</t>
    </r>
    <r>
      <rPr>
        <sz val="9"/>
        <rFont val="Times New Roman"/>
        <family val="1"/>
      </rPr>
      <t>)
Service Content (Person Times)</t>
    </r>
    <phoneticPr fontId="3" type="noConversion"/>
  </si>
  <si>
    <r>
      <rPr>
        <sz val="9"/>
        <rFont val="標楷體"/>
        <family val="4"/>
        <charset val="136"/>
      </rPr>
      <t xml:space="preserve">總計
</t>
    </r>
    <r>
      <rPr>
        <sz val="9"/>
        <rFont val="Times New Roman"/>
        <family val="1"/>
      </rPr>
      <t>Total</t>
    </r>
    <phoneticPr fontId="2" type="noConversion"/>
  </si>
  <si>
    <r>
      <rPr>
        <sz val="9"/>
        <rFont val="標楷體"/>
        <family val="4"/>
        <charset val="136"/>
      </rPr>
      <t>中</t>
    </r>
    <r>
      <rPr>
        <sz val="9"/>
        <rFont val="Times New Roman"/>
        <family val="1"/>
      </rPr>
      <t>(</t>
    </r>
    <r>
      <rPr>
        <sz val="9"/>
        <rFont val="標楷體"/>
        <family val="4"/>
        <charset val="136"/>
      </rPr>
      <t>低</t>
    </r>
    <r>
      <rPr>
        <sz val="9"/>
        <rFont val="Times New Roman"/>
        <family val="1"/>
      </rPr>
      <t>)</t>
    </r>
    <r>
      <rPr>
        <sz val="9"/>
        <rFont val="標楷體"/>
        <family val="4"/>
        <charset val="136"/>
      </rPr>
      <t xml:space="preserve">收入
</t>
    </r>
    <r>
      <rPr>
        <sz val="9"/>
        <rFont val="Times New Roman"/>
        <family val="1"/>
      </rPr>
      <t>Medium &amp; Low Income Family</t>
    </r>
    <phoneticPr fontId="2" type="noConversion"/>
  </si>
  <si>
    <r>
      <rPr>
        <sz val="9"/>
        <rFont val="標楷體"/>
        <family val="4"/>
        <charset val="136"/>
      </rPr>
      <t>一</t>
    </r>
    <r>
      <rPr>
        <sz val="9"/>
        <rFont val="Times New Roman"/>
        <family val="1"/>
      </rPr>
      <t xml:space="preserve">  </t>
    </r>
    <r>
      <rPr>
        <sz val="9"/>
        <rFont val="標楷體"/>
        <family val="4"/>
        <charset val="136"/>
      </rPr>
      <t>般</t>
    </r>
    <r>
      <rPr>
        <sz val="9"/>
        <rFont val="Times New Roman"/>
        <family val="1"/>
      </rPr>
      <t xml:space="preserve">  </t>
    </r>
    <r>
      <rPr>
        <sz val="9"/>
        <rFont val="標楷體"/>
        <family val="4"/>
        <charset val="136"/>
      </rPr>
      <t>老</t>
    </r>
    <r>
      <rPr>
        <sz val="9"/>
        <rFont val="Times New Roman"/>
        <family val="1"/>
      </rPr>
      <t xml:space="preserve">  </t>
    </r>
    <r>
      <rPr>
        <sz val="9"/>
        <rFont val="標楷體"/>
        <family val="4"/>
        <charset val="136"/>
      </rPr>
      <t xml:space="preserve">人
</t>
    </r>
    <r>
      <rPr>
        <sz val="9"/>
        <rFont val="Times New Roman"/>
        <family val="1"/>
      </rPr>
      <t>General Status</t>
    </r>
    <phoneticPr fontId="3" type="noConversion"/>
  </si>
  <si>
    <r>
      <rPr>
        <sz val="9"/>
        <rFont val="標楷體"/>
        <family val="4"/>
        <charset val="136"/>
      </rPr>
      <t xml:space="preserve">合計
</t>
    </r>
    <r>
      <rPr>
        <sz val="9"/>
        <rFont val="Times New Roman"/>
        <family val="1"/>
      </rPr>
      <t>Total</t>
    </r>
    <phoneticPr fontId="2" type="noConversion"/>
  </si>
  <si>
    <r>
      <rPr>
        <sz val="9"/>
        <rFont val="標楷體"/>
        <family val="4"/>
        <charset val="136"/>
      </rPr>
      <t xml:space="preserve">男
</t>
    </r>
    <r>
      <rPr>
        <sz val="9"/>
        <rFont val="Times New Roman"/>
        <family val="1"/>
      </rPr>
      <t>Male</t>
    </r>
    <phoneticPr fontId="2" type="noConversion"/>
  </si>
  <si>
    <r>
      <rPr>
        <sz val="9"/>
        <rFont val="標楷體"/>
        <family val="4"/>
        <charset val="136"/>
      </rPr>
      <t xml:space="preserve">女
</t>
    </r>
    <r>
      <rPr>
        <sz val="9"/>
        <rFont val="Times New Roman"/>
        <family val="1"/>
      </rPr>
      <t>Female</t>
    </r>
    <phoneticPr fontId="2" type="noConversion"/>
  </si>
  <si>
    <r>
      <rPr>
        <sz val="9"/>
        <rFont val="標楷體"/>
        <family val="4"/>
        <charset val="136"/>
      </rPr>
      <t xml:space="preserve">電話問安
</t>
    </r>
    <r>
      <rPr>
        <sz val="9"/>
        <rFont val="Times New Roman"/>
        <family val="1"/>
      </rPr>
      <t>Phone Greetings</t>
    </r>
    <phoneticPr fontId="3" type="noConversion"/>
  </si>
  <si>
    <r>
      <rPr>
        <sz val="9"/>
        <rFont val="標楷體"/>
        <family val="4"/>
        <charset val="136"/>
      </rPr>
      <t xml:space="preserve">關懷訪視
</t>
    </r>
    <r>
      <rPr>
        <sz val="9"/>
        <rFont val="Times New Roman"/>
        <family val="1"/>
      </rPr>
      <t>Caring Visits</t>
    </r>
    <phoneticPr fontId="3" type="noConversion"/>
  </si>
  <si>
    <r>
      <rPr>
        <sz val="9"/>
        <rFont val="標楷體"/>
        <family val="4"/>
        <charset val="136"/>
      </rPr>
      <t xml:space="preserve">居家服務
</t>
    </r>
    <r>
      <rPr>
        <sz val="9"/>
        <rFont val="Times New Roman"/>
        <family val="1"/>
      </rPr>
      <t>Home Services</t>
    </r>
    <phoneticPr fontId="3" type="noConversion"/>
  </si>
  <si>
    <r>
      <rPr>
        <sz val="9"/>
        <rFont val="標楷體"/>
        <family val="4"/>
        <charset val="136"/>
      </rPr>
      <t xml:space="preserve">餐飲服務
</t>
    </r>
    <r>
      <rPr>
        <sz val="9"/>
        <rFont val="Times New Roman"/>
        <family val="1"/>
      </rPr>
      <t xml:space="preserve">Food Services                                                                                                                                                                               </t>
    </r>
    <phoneticPr fontId="3" type="noConversion"/>
  </si>
  <si>
    <r>
      <rPr>
        <sz val="9"/>
        <rFont val="標楷體"/>
        <family val="4"/>
        <charset val="136"/>
      </rPr>
      <t xml:space="preserve">陪同就醫
</t>
    </r>
    <r>
      <rPr>
        <sz val="9"/>
        <rFont val="Times New Roman"/>
        <family val="1"/>
      </rPr>
      <t>Accompany to Hospital</t>
    </r>
    <phoneticPr fontId="3" type="noConversion"/>
  </si>
  <si>
    <r>
      <t>106</t>
    </r>
    <r>
      <rPr>
        <sz val="9"/>
        <rFont val="標楷體"/>
        <family val="4"/>
        <charset val="136"/>
      </rPr>
      <t>年</t>
    </r>
    <r>
      <rPr>
        <sz val="9"/>
        <rFont val="Times New Roman"/>
        <family val="1"/>
      </rPr>
      <t xml:space="preserve"> ,2017</t>
    </r>
    <phoneticPr fontId="2" type="noConversion"/>
  </si>
  <si>
    <r>
      <rPr>
        <sz val="9"/>
        <rFont val="標楷體"/>
        <family val="4"/>
        <charset val="136"/>
      </rPr>
      <t>說明：本表獨居老人係指年滿</t>
    </r>
    <r>
      <rPr>
        <sz val="9"/>
        <rFont val="Times New Roman"/>
        <family val="1"/>
      </rPr>
      <t>65</t>
    </r>
    <r>
      <rPr>
        <sz val="9"/>
        <rFont val="標楷體"/>
        <family val="4"/>
        <charset val="136"/>
      </rPr>
      <t>歲以上獨自居住、或同住者無照顧能力、或經列冊需關懷之老人。</t>
    </r>
    <phoneticPr fontId="2" type="noConversion"/>
  </si>
  <si>
    <r>
      <rPr>
        <sz val="9"/>
        <rFont val="標楷體"/>
        <family val="4"/>
        <charset val="136"/>
      </rPr>
      <t>總計</t>
    </r>
    <phoneticPr fontId="2" type="noConversion"/>
  </si>
  <si>
    <r>
      <rPr>
        <sz val="9"/>
        <rFont val="標楷體"/>
        <family val="4"/>
        <charset val="136"/>
      </rPr>
      <t>臺灣地區</t>
    </r>
    <phoneticPr fontId="2" type="noConversion"/>
  </si>
  <si>
    <r>
      <rPr>
        <sz val="9"/>
        <rFont val="標楷體"/>
        <family val="4"/>
        <charset val="136"/>
      </rPr>
      <t>　臺北縣</t>
    </r>
    <phoneticPr fontId="2" type="noConversion"/>
  </si>
  <si>
    <r>
      <rPr>
        <sz val="9"/>
        <rFont val="標楷體"/>
        <family val="4"/>
        <charset val="136"/>
      </rPr>
      <t>　宜蘭縣</t>
    </r>
    <phoneticPr fontId="2" type="noConversion"/>
  </si>
  <si>
    <r>
      <rPr>
        <sz val="9"/>
        <rFont val="標楷體"/>
        <family val="4"/>
        <charset val="136"/>
      </rPr>
      <t>　桃園縣</t>
    </r>
    <phoneticPr fontId="2" type="noConversion"/>
  </si>
  <si>
    <r>
      <rPr>
        <sz val="9"/>
        <rFont val="標楷體"/>
        <family val="4"/>
        <charset val="136"/>
      </rPr>
      <t>　新竹縣</t>
    </r>
    <phoneticPr fontId="2" type="noConversion"/>
  </si>
  <si>
    <r>
      <rPr>
        <sz val="9"/>
        <rFont val="標楷體"/>
        <family val="4"/>
        <charset val="136"/>
      </rPr>
      <t>　苗栗縣</t>
    </r>
    <phoneticPr fontId="2" type="noConversion"/>
  </si>
  <si>
    <r>
      <rPr>
        <sz val="9"/>
        <rFont val="標楷體"/>
        <family val="4"/>
        <charset val="136"/>
      </rPr>
      <t>　臺中縣</t>
    </r>
    <phoneticPr fontId="2" type="noConversion"/>
  </si>
  <si>
    <r>
      <rPr>
        <sz val="9"/>
        <rFont val="標楷體"/>
        <family val="4"/>
        <charset val="136"/>
      </rPr>
      <t>　彰化縣</t>
    </r>
    <phoneticPr fontId="2" type="noConversion"/>
  </si>
  <si>
    <r>
      <rPr>
        <sz val="9"/>
        <rFont val="標楷體"/>
        <family val="4"/>
        <charset val="136"/>
      </rPr>
      <t>　南投縣</t>
    </r>
    <phoneticPr fontId="2" type="noConversion"/>
  </si>
  <si>
    <r>
      <rPr>
        <sz val="9"/>
        <rFont val="標楷體"/>
        <family val="4"/>
        <charset val="136"/>
      </rPr>
      <t>　雲林縣</t>
    </r>
    <phoneticPr fontId="2" type="noConversion"/>
  </si>
  <si>
    <r>
      <rPr>
        <sz val="9"/>
        <rFont val="標楷體"/>
        <family val="4"/>
        <charset val="136"/>
      </rPr>
      <t>　嘉義縣</t>
    </r>
    <phoneticPr fontId="2" type="noConversion"/>
  </si>
  <si>
    <r>
      <rPr>
        <sz val="9"/>
        <rFont val="標楷體"/>
        <family val="4"/>
        <charset val="136"/>
      </rPr>
      <t>　臺南縣</t>
    </r>
    <phoneticPr fontId="2" type="noConversion"/>
  </si>
  <si>
    <r>
      <rPr>
        <sz val="9"/>
        <rFont val="標楷體"/>
        <family val="4"/>
        <charset val="136"/>
      </rPr>
      <t>　高雄縣</t>
    </r>
    <phoneticPr fontId="2" type="noConversion"/>
  </si>
  <si>
    <r>
      <rPr>
        <sz val="9"/>
        <rFont val="標楷體"/>
        <family val="4"/>
        <charset val="136"/>
      </rPr>
      <t>　屏東縣</t>
    </r>
    <phoneticPr fontId="2" type="noConversion"/>
  </si>
  <si>
    <r>
      <rPr>
        <sz val="9"/>
        <rFont val="標楷體"/>
        <family val="4"/>
        <charset val="136"/>
      </rPr>
      <t>　臺東縣</t>
    </r>
    <phoneticPr fontId="2" type="noConversion"/>
  </si>
  <si>
    <r>
      <rPr>
        <sz val="9"/>
        <rFont val="標楷體"/>
        <family val="4"/>
        <charset val="136"/>
      </rPr>
      <t>　花蓮縣</t>
    </r>
    <phoneticPr fontId="2" type="noConversion"/>
  </si>
  <si>
    <r>
      <rPr>
        <sz val="9"/>
        <rFont val="標楷體"/>
        <family val="4"/>
        <charset val="136"/>
      </rPr>
      <t>　澎湖縣</t>
    </r>
    <phoneticPr fontId="2" type="noConversion"/>
  </si>
  <si>
    <r>
      <rPr>
        <sz val="9"/>
        <rFont val="標楷體"/>
        <family val="4"/>
        <charset val="136"/>
      </rPr>
      <t>　基隆市</t>
    </r>
    <phoneticPr fontId="2" type="noConversion"/>
  </si>
  <si>
    <r>
      <rPr>
        <sz val="9"/>
        <rFont val="標楷體"/>
        <family val="4"/>
        <charset val="136"/>
      </rPr>
      <t>　新竹市</t>
    </r>
    <phoneticPr fontId="2" type="noConversion"/>
  </si>
  <si>
    <r>
      <rPr>
        <sz val="9"/>
        <rFont val="標楷體"/>
        <family val="4"/>
        <charset val="136"/>
      </rPr>
      <t>　臺中市</t>
    </r>
    <phoneticPr fontId="2" type="noConversion"/>
  </si>
  <si>
    <r>
      <rPr>
        <sz val="9"/>
        <rFont val="標楷體"/>
        <family val="4"/>
        <charset val="136"/>
      </rPr>
      <t>　嘉義市</t>
    </r>
    <phoneticPr fontId="2" type="noConversion"/>
  </si>
  <si>
    <r>
      <rPr>
        <sz val="9"/>
        <rFont val="標楷體"/>
        <family val="4"/>
        <charset val="136"/>
      </rPr>
      <t>　臺南市</t>
    </r>
    <phoneticPr fontId="2" type="noConversion"/>
  </si>
  <si>
    <r>
      <rPr>
        <sz val="9"/>
        <rFont val="標楷體"/>
        <family val="4"/>
        <charset val="136"/>
      </rPr>
      <t>　金門縣</t>
    </r>
    <phoneticPr fontId="2" type="noConversion"/>
  </si>
  <si>
    <r>
      <rPr>
        <sz val="10"/>
        <rFont val="標楷體"/>
        <family val="4"/>
        <charset val="136"/>
      </rPr>
      <t>民國</t>
    </r>
    <r>
      <rPr>
        <sz val="10"/>
        <rFont val="Times New Roman"/>
        <family val="1"/>
      </rPr>
      <t>90</t>
    </r>
    <r>
      <rPr>
        <sz val="10"/>
        <rFont val="標楷體"/>
        <family val="4"/>
        <charset val="136"/>
      </rPr>
      <t>年</t>
    </r>
    <r>
      <rPr>
        <sz val="10"/>
        <rFont val="Times New Roman"/>
        <family val="1"/>
      </rPr>
      <t>, 2001</t>
    </r>
    <phoneticPr fontId="2" type="noConversion"/>
  </si>
  <si>
    <r>
      <rPr>
        <sz val="9"/>
        <rFont val="標楷體"/>
        <family val="4"/>
        <charset val="136"/>
      </rPr>
      <t>　連江縣</t>
    </r>
    <phoneticPr fontId="2" type="noConversion"/>
  </si>
  <si>
    <r>
      <rPr>
        <sz val="10"/>
        <rFont val="標楷體"/>
        <family val="4"/>
        <charset val="136"/>
      </rPr>
      <t>民國</t>
    </r>
    <r>
      <rPr>
        <sz val="10"/>
        <rFont val="Times New Roman"/>
        <family val="1"/>
      </rPr>
      <t>91</t>
    </r>
    <r>
      <rPr>
        <sz val="10"/>
        <rFont val="標楷體"/>
        <family val="4"/>
        <charset val="136"/>
      </rPr>
      <t>年</t>
    </r>
    <r>
      <rPr>
        <sz val="10"/>
        <rFont val="Times New Roman"/>
        <family val="1"/>
      </rPr>
      <t>,2002</t>
    </r>
    <phoneticPr fontId="2" type="noConversion"/>
  </si>
  <si>
    <r>
      <rPr>
        <sz val="10"/>
        <rFont val="標楷體"/>
        <family val="4"/>
        <charset val="136"/>
      </rPr>
      <t>民國</t>
    </r>
    <r>
      <rPr>
        <sz val="10"/>
        <rFont val="Times New Roman"/>
        <family val="1"/>
      </rPr>
      <t>92</t>
    </r>
    <r>
      <rPr>
        <sz val="10"/>
        <rFont val="標楷體"/>
        <family val="4"/>
        <charset val="136"/>
      </rPr>
      <t>年</t>
    </r>
    <r>
      <rPr>
        <sz val="10"/>
        <rFont val="Times New Roman"/>
        <family val="1"/>
      </rPr>
      <t>,2003</t>
    </r>
    <phoneticPr fontId="2" type="noConversion"/>
  </si>
  <si>
    <r>
      <rPr>
        <sz val="10"/>
        <rFont val="標楷體"/>
        <family val="4"/>
        <charset val="136"/>
      </rPr>
      <t>民國</t>
    </r>
    <r>
      <rPr>
        <sz val="10"/>
        <rFont val="Times New Roman"/>
        <family val="1"/>
      </rPr>
      <t>93</t>
    </r>
    <r>
      <rPr>
        <sz val="10"/>
        <rFont val="標楷體"/>
        <family val="4"/>
        <charset val="136"/>
      </rPr>
      <t>年</t>
    </r>
    <r>
      <rPr>
        <sz val="10"/>
        <rFont val="Times New Roman"/>
        <family val="1"/>
      </rPr>
      <t>, 2004</t>
    </r>
    <phoneticPr fontId="2" type="noConversion"/>
  </si>
  <si>
    <r>
      <rPr>
        <sz val="10"/>
        <rFont val="標楷體"/>
        <family val="4"/>
        <charset val="136"/>
      </rPr>
      <t>民國</t>
    </r>
    <r>
      <rPr>
        <sz val="10"/>
        <rFont val="Times New Roman"/>
        <family val="1"/>
      </rPr>
      <t>94</t>
    </r>
    <r>
      <rPr>
        <sz val="10"/>
        <rFont val="標楷體"/>
        <family val="4"/>
        <charset val="136"/>
      </rPr>
      <t>年</t>
    </r>
    <r>
      <rPr>
        <sz val="10"/>
        <rFont val="Times New Roman"/>
        <family val="1"/>
      </rPr>
      <t>, 2005</t>
    </r>
    <phoneticPr fontId="2" type="noConversion"/>
  </si>
  <si>
    <r>
      <rPr>
        <sz val="10"/>
        <rFont val="標楷體"/>
        <family val="4"/>
        <charset val="136"/>
      </rPr>
      <t>民國</t>
    </r>
    <r>
      <rPr>
        <sz val="10"/>
        <rFont val="Times New Roman"/>
        <family val="1"/>
      </rPr>
      <t>95</t>
    </r>
    <r>
      <rPr>
        <sz val="10"/>
        <rFont val="標楷體"/>
        <family val="4"/>
        <charset val="136"/>
      </rPr>
      <t>年</t>
    </r>
    <r>
      <rPr>
        <sz val="10"/>
        <rFont val="Times New Roman"/>
        <family val="1"/>
      </rPr>
      <t>, 2006</t>
    </r>
    <phoneticPr fontId="2" type="noConversion"/>
  </si>
  <si>
    <r>
      <rPr>
        <sz val="10"/>
        <rFont val="標楷體"/>
        <family val="4"/>
        <charset val="136"/>
      </rPr>
      <t>民國</t>
    </r>
    <r>
      <rPr>
        <sz val="10"/>
        <rFont val="Times New Roman"/>
        <family val="1"/>
      </rPr>
      <t>96</t>
    </r>
    <r>
      <rPr>
        <sz val="10"/>
        <rFont val="標楷體"/>
        <family val="4"/>
        <charset val="136"/>
      </rPr>
      <t>年</t>
    </r>
    <r>
      <rPr>
        <sz val="10"/>
        <rFont val="Times New Roman"/>
        <family val="1"/>
      </rPr>
      <t>, 2007</t>
    </r>
    <phoneticPr fontId="2" type="noConversion"/>
  </si>
  <si>
    <r>
      <rPr>
        <sz val="10"/>
        <rFont val="標楷體"/>
        <family val="4"/>
        <charset val="136"/>
      </rPr>
      <t>民國</t>
    </r>
    <r>
      <rPr>
        <sz val="10"/>
        <rFont val="Times New Roman"/>
        <family val="1"/>
      </rPr>
      <t>97</t>
    </r>
    <r>
      <rPr>
        <sz val="10"/>
        <rFont val="標楷體"/>
        <family val="4"/>
        <charset val="136"/>
      </rPr>
      <t>年</t>
    </r>
    <r>
      <rPr>
        <sz val="10"/>
        <rFont val="Times New Roman"/>
        <family val="1"/>
      </rPr>
      <t>, 2008</t>
    </r>
    <phoneticPr fontId="2" type="noConversion"/>
  </si>
  <si>
    <r>
      <rPr>
        <sz val="9"/>
        <rFont val="標楷體"/>
        <family val="4"/>
        <charset val="136"/>
      </rPr>
      <t>桃園市</t>
    </r>
    <phoneticPr fontId="2" type="noConversion"/>
  </si>
  <si>
    <r>
      <rPr>
        <sz val="10"/>
        <rFont val="標楷體"/>
        <family val="4"/>
        <charset val="136"/>
      </rPr>
      <t>臺</t>
    </r>
    <r>
      <rPr>
        <sz val="10"/>
        <rFont val="Times New Roman"/>
        <family val="1"/>
      </rPr>
      <t xml:space="preserve"> </t>
    </r>
    <r>
      <rPr>
        <sz val="10"/>
        <rFont val="標楷體"/>
        <family val="4"/>
        <charset val="136"/>
      </rPr>
      <t>北</t>
    </r>
    <r>
      <rPr>
        <sz val="10"/>
        <rFont val="Times New Roman"/>
        <family val="1"/>
      </rPr>
      <t xml:space="preserve"> </t>
    </r>
    <r>
      <rPr>
        <sz val="10"/>
        <rFont val="標楷體"/>
        <family val="4"/>
        <charset val="136"/>
      </rPr>
      <t xml:space="preserve">市
</t>
    </r>
    <r>
      <rPr>
        <sz val="10"/>
        <rFont val="Times New Roman"/>
        <family val="1"/>
      </rPr>
      <t>Taipei City</t>
    </r>
    <phoneticPr fontId="11" type="noConversion"/>
  </si>
  <si>
    <r>
      <rPr>
        <sz val="10"/>
        <rFont val="標楷體"/>
        <family val="4"/>
        <charset val="136"/>
      </rPr>
      <t>桃</t>
    </r>
    <r>
      <rPr>
        <sz val="10"/>
        <rFont val="Times New Roman"/>
        <family val="1"/>
      </rPr>
      <t xml:space="preserve"> </t>
    </r>
    <r>
      <rPr>
        <sz val="10"/>
        <rFont val="標楷體"/>
        <family val="4"/>
        <charset val="136"/>
      </rPr>
      <t>園</t>
    </r>
    <r>
      <rPr>
        <sz val="10"/>
        <rFont val="Times New Roman"/>
        <family val="1"/>
      </rPr>
      <t xml:space="preserve"> </t>
    </r>
    <r>
      <rPr>
        <sz val="10"/>
        <rFont val="標楷體"/>
        <family val="4"/>
        <charset val="136"/>
      </rPr>
      <t xml:space="preserve">市
</t>
    </r>
    <r>
      <rPr>
        <sz val="10"/>
        <rFont val="Times New Roman"/>
        <family val="1"/>
      </rPr>
      <t>Taoyuan City</t>
    </r>
    <phoneticPr fontId="11" type="noConversion"/>
  </si>
  <si>
    <r>
      <rPr>
        <sz val="10"/>
        <rFont val="標楷體"/>
        <family val="4"/>
        <charset val="136"/>
      </rPr>
      <t>臺</t>
    </r>
    <r>
      <rPr>
        <sz val="10"/>
        <rFont val="Times New Roman"/>
        <family val="1"/>
      </rPr>
      <t xml:space="preserve"> </t>
    </r>
    <r>
      <rPr>
        <sz val="10"/>
        <rFont val="標楷體"/>
        <family val="4"/>
        <charset val="136"/>
      </rPr>
      <t>中</t>
    </r>
    <r>
      <rPr>
        <sz val="10"/>
        <rFont val="Times New Roman"/>
        <family val="1"/>
      </rPr>
      <t xml:space="preserve"> </t>
    </r>
    <r>
      <rPr>
        <sz val="10"/>
        <rFont val="標楷體"/>
        <family val="4"/>
        <charset val="136"/>
      </rPr>
      <t xml:space="preserve">市
</t>
    </r>
    <r>
      <rPr>
        <sz val="10"/>
        <rFont val="Times New Roman"/>
        <family val="1"/>
      </rPr>
      <t>Taichung City</t>
    </r>
    <phoneticPr fontId="2" type="noConversion"/>
  </si>
  <si>
    <r>
      <rPr>
        <sz val="10"/>
        <rFont val="標楷體"/>
        <family val="4"/>
        <charset val="136"/>
      </rPr>
      <t>臺</t>
    </r>
    <r>
      <rPr>
        <sz val="10"/>
        <rFont val="Times New Roman"/>
        <family val="1"/>
      </rPr>
      <t xml:space="preserve"> </t>
    </r>
    <r>
      <rPr>
        <sz val="10"/>
        <rFont val="標楷體"/>
        <family val="4"/>
        <charset val="136"/>
      </rPr>
      <t>南</t>
    </r>
    <r>
      <rPr>
        <sz val="10"/>
        <rFont val="Times New Roman"/>
        <family val="1"/>
      </rPr>
      <t xml:space="preserve"> </t>
    </r>
    <r>
      <rPr>
        <sz val="10"/>
        <rFont val="標楷體"/>
        <family val="4"/>
        <charset val="136"/>
      </rPr>
      <t xml:space="preserve">市
</t>
    </r>
    <r>
      <rPr>
        <sz val="10"/>
        <rFont val="Times New Roman"/>
        <family val="1"/>
      </rPr>
      <t>Tainan City</t>
    </r>
    <phoneticPr fontId="2" type="noConversion"/>
  </si>
  <si>
    <r>
      <rPr>
        <sz val="10"/>
        <rFont val="標楷體"/>
        <family val="4"/>
        <charset val="136"/>
      </rPr>
      <t>高</t>
    </r>
    <r>
      <rPr>
        <sz val="10"/>
        <rFont val="Times New Roman"/>
        <family val="1"/>
      </rPr>
      <t xml:space="preserve"> </t>
    </r>
    <r>
      <rPr>
        <sz val="10"/>
        <rFont val="標楷體"/>
        <family val="4"/>
        <charset val="136"/>
      </rPr>
      <t>雄</t>
    </r>
    <r>
      <rPr>
        <sz val="10"/>
        <rFont val="Times New Roman"/>
        <family val="1"/>
      </rPr>
      <t xml:space="preserve"> </t>
    </r>
    <r>
      <rPr>
        <sz val="10"/>
        <rFont val="標楷體"/>
        <family val="4"/>
        <charset val="136"/>
      </rPr>
      <t xml:space="preserve">市
</t>
    </r>
    <r>
      <rPr>
        <sz val="10"/>
        <rFont val="Times New Roman"/>
        <family val="1"/>
      </rPr>
      <t>Kaohsiung City</t>
    </r>
    <phoneticPr fontId="2" type="noConversion"/>
  </si>
  <si>
    <r>
      <rPr>
        <sz val="10"/>
        <rFont val="標楷體"/>
        <family val="4"/>
        <charset val="136"/>
      </rPr>
      <t>臺</t>
    </r>
    <r>
      <rPr>
        <sz val="10"/>
        <rFont val="Times New Roman"/>
        <family val="1"/>
      </rPr>
      <t xml:space="preserve"> </t>
    </r>
    <r>
      <rPr>
        <sz val="10"/>
        <rFont val="標楷體"/>
        <family val="4"/>
        <charset val="136"/>
      </rPr>
      <t>灣</t>
    </r>
    <r>
      <rPr>
        <sz val="10"/>
        <rFont val="Times New Roman"/>
        <family val="1"/>
      </rPr>
      <t xml:space="preserve"> </t>
    </r>
    <r>
      <rPr>
        <sz val="10"/>
        <rFont val="標楷體"/>
        <family val="4"/>
        <charset val="136"/>
      </rPr>
      <t xml:space="preserve">省
</t>
    </r>
    <r>
      <rPr>
        <sz val="10"/>
        <rFont val="Times New Roman"/>
        <family val="1"/>
      </rPr>
      <t>Taiwan Prov.</t>
    </r>
    <phoneticPr fontId="11" type="noConversion"/>
  </si>
  <si>
    <r>
      <t xml:space="preserve"> </t>
    </r>
    <r>
      <rPr>
        <sz val="10"/>
        <rFont val="標楷體"/>
        <family val="4"/>
        <charset val="136"/>
      </rPr>
      <t>宜</t>
    </r>
    <r>
      <rPr>
        <sz val="10"/>
        <rFont val="Times New Roman"/>
        <family val="1"/>
      </rPr>
      <t xml:space="preserve"> </t>
    </r>
    <r>
      <rPr>
        <sz val="10"/>
        <rFont val="標楷體"/>
        <family val="4"/>
        <charset val="136"/>
      </rPr>
      <t>蘭</t>
    </r>
    <r>
      <rPr>
        <sz val="10"/>
        <rFont val="Times New Roman"/>
        <family val="1"/>
      </rPr>
      <t xml:space="preserve"> </t>
    </r>
    <r>
      <rPr>
        <sz val="10"/>
        <rFont val="標楷體"/>
        <family val="4"/>
        <charset val="136"/>
      </rPr>
      <t xml:space="preserve">縣
</t>
    </r>
    <r>
      <rPr>
        <sz val="10"/>
        <rFont val="Times New Roman"/>
        <family val="1"/>
      </rPr>
      <t>Yilan County</t>
    </r>
    <phoneticPr fontId="2" type="noConversion"/>
  </si>
  <si>
    <r>
      <t xml:space="preserve"> </t>
    </r>
    <r>
      <rPr>
        <sz val="10"/>
        <rFont val="標楷體"/>
        <family val="4"/>
        <charset val="136"/>
      </rPr>
      <t>新</t>
    </r>
    <r>
      <rPr>
        <sz val="10"/>
        <rFont val="Times New Roman"/>
        <family val="1"/>
      </rPr>
      <t xml:space="preserve"> </t>
    </r>
    <r>
      <rPr>
        <sz val="10"/>
        <rFont val="標楷體"/>
        <family val="4"/>
        <charset val="136"/>
      </rPr>
      <t>竹</t>
    </r>
    <r>
      <rPr>
        <sz val="10"/>
        <rFont val="Times New Roman"/>
        <family val="1"/>
      </rPr>
      <t xml:space="preserve"> </t>
    </r>
    <r>
      <rPr>
        <sz val="10"/>
        <rFont val="標楷體"/>
        <family val="4"/>
        <charset val="136"/>
      </rPr>
      <t xml:space="preserve">縣
</t>
    </r>
    <r>
      <rPr>
        <sz val="10"/>
        <rFont val="Times New Roman"/>
        <family val="1"/>
      </rPr>
      <t>Hsinchu County</t>
    </r>
    <phoneticPr fontId="2" type="noConversion"/>
  </si>
  <si>
    <r>
      <t xml:space="preserve"> </t>
    </r>
    <r>
      <rPr>
        <sz val="10"/>
        <rFont val="標楷體"/>
        <family val="4"/>
        <charset val="136"/>
      </rPr>
      <t>苗</t>
    </r>
    <r>
      <rPr>
        <sz val="10"/>
        <rFont val="Times New Roman"/>
        <family val="1"/>
      </rPr>
      <t xml:space="preserve"> </t>
    </r>
    <r>
      <rPr>
        <sz val="10"/>
        <rFont val="標楷體"/>
        <family val="4"/>
        <charset val="136"/>
      </rPr>
      <t>栗</t>
    </r>
    <r>
      <rPr>
        <sz val="10"/>
        <rFont val="Times New Roman"/>
        <family val="1"/>
      </rPr>
      <t xml:space="preserve"> </t>
    </r>
    <r>
      <rPr>
        <sz val="10"/>
        <rFont val="標楷體"/>
        <family val="4"/>
        <charset val="136"/>
      </rPr>
      <t xml:space="preserve">縣
</t>
    </r>
    <r>
      <rPr>
        <sz val="10"/>
        <rFont val="Times New Roman"/>
        <family val="1"/>
      </rPr>
      <t>Miaoli County</t>
    </r>
    <phoneticPr fontId="2" type="noConversion"/>
  </si>
  <si>
    <r>
      <t xml:space="preserve"> </t>
    </r>
    <r>
      <rPr>
        <sz val="10"/>
        <rFont val="標楷體"/>
        <family val="4"/>
        <charset val="136"/>
      </rPr>
      <t>彰</t>
    </r>
    <r>
      <rPr>
        <sz val="10"/>
        <rFont val="Times New Roman"/>
        <family val="1"/>
      </rPr>
      <t xml:space="preserve"> </t>
    </r>
    <r>
      <rPr>
        <sz val="10"/>
        <rFont val="標楷體"/>
        <family val="4"/>
        <charset val="136"/>
      </rPr>
      <t>化</t>
    </r>
    <r>
      <rPr>
        <sz val="10"/>
        <rFont val="Times New Roman"/>
        <family val="1"/>
      </rPr>
      <t xml:space="preserve"> </t>
    </r>
    <r>
      <rPr>
        <sz val="10"/>
        <rFont val="標楷體"/>
        <family val="4"/>
        <charset val="136"/>
      </rPr>
      <t xml:space="preserve">縣
</t>
    </r>
    <r>
      <rPr>
        <sz val="10"/>
        <rFont val="Times New Roman"/>
        <family val="1"/>
      </rPr>
      <t>Changhua County</t>
    </r>
    <phoneticPr fontId="2" type="noConversion"/>
  </si>
  <si>
    <r>
      <t xml:space="preserve"> </t>
    </r>
    <r>
      <rPr>
        <sz val="10"/>
        <rFont val="標楷體"/>
        <family val="4"/>
        <charset val="136"/>
      </rPr>
      <t>南</t>
    </r>
    <r>
      <rPr>
        <sz val="10"/>
        <rFont val="Times New Roman"/>
        <family val="1"/>
      </rPr>
      <t xml:space="preserve"> </t>
    </r>
    <r>
      <rPr>
        <sz val="10"/>
        <rFont val="標楷體"/>
        <family val="4"/>
        <charset val="136"/>
      </rPr>
      <t>投</t>
    </r>
    <r>
      <rPr>
        <sz val="10"/>
        <rFont val="Times New Roman"/>
        <family val="1"/>
      </rPr>
      <t xml:space="preserve"> </t>
    </r>
    <r>
      <rPr>
        <sz val="10"/>
        <rFont val="標楷體"/>
        <family val="4"/>
        <charset val="136"/>
      </rPr>
      <t xml:space="preserve">縣
</t>
    </r>
    <r>
      <rPr>
        <sz val="10"/>
        <rFont val="Times New Roman"/>
        <family val="1"/>
      </rPr>
      <t xml:space="preserve"> Nantou County</t>
    </r>
    <phoneticPr fontId="2" type="noConversion"/>
  </si>
  <si>
    <r>
      <t xml:space="preserve"> </t>
    </r>
    <r>
      <rPr>
        <sz val="10"/>
        <rFont val="標楷體"/>
        <family val="4"/>
        <charset val="136"/>
      </rPr>
      <t>雲</t>
    </r>
    <r>
      <rPr>
        <sz val="10"/>
        <rFont val="Times New Roman"/>
        <family val="1"/>
      </rPr>
      <t xml:space="preserve"> </t>
    </r>
    <r>
      <rPr>
        <sz val="10"/>
        <rFont val="標楷體"/>
        <family val="4"/>
        <charset val="136"/>
      </rPr>
      <t>林</t>
    </r>
    <r>
      <rPr>
        <sz val="10"/>
        <rFont val="Times New Roman"/>
        <family val="1"/>
      </rPr>
      <t xml:space="preserve"> </t>
    </r>
    <r>
      <rPr>
        <sz val="10"/>
        <rFont val="標楷體"/>
        <family val="4"/>
        <charset val="136"/>
      </rPr>
      <t xml:space="preserve">縣
</t>
    </r>
    <r>
      <rPr>
        <sz val="10"/>
        <rFont val="Times New Roman"/>
        <family val="1"/>
      </rPr>
      <t>Yunlin County</t>
    </r>
    <phoneticPr fontId="2" type="noConversion"/>
  </si>
  <si>
    <r>
      <t xml:space="preserve"> </t>
    </r>
    <r>
      <rPr>
        <sz val="10"/>
        <rFont val="標楷體"/>
        <family val="4"/>
        <charset val="136"/>
      </rPr>
      <t>嘉</t>
    </r>
    <r>
      <rPr>
        <sz val="10"/>
        <rFont val="Times New Roman"/>
        <family val="1"/>
      </rPr>
      <t xml:space="preserve"> </t>
    </r>
    <r>
      <rPr>
        <sz val="10"/>
        <rFont val="標楷體"/>
        <family val="4"/>
        <charset val="136"/>
      </rPr>
      <t>義</t>
    </r>
    <r>
      <rPr>
        <sz val="10"/>
        <rFont val="Times New Roman"/>
        <family val="1"/>
      </rPr>
      <t xml:space="preserve"> </t>
    </r>
    <r>
      <rPr>
        <sz val="10"/>
        <rFont val="標楷體"/>
        <family val="4"/>
        <charset val="136"/>
      </rPr>
      <t xml:space="preserve">縣
</t>
    </r>
    <r>
      <rPr>
        <sz val="10"/>
        <rFont val="Times New Roman"/>
        <family val="1"/>
      </rPr>
      <t>Chiayi County</t>
    </r>
    <phoneticPr fontId="2" type="noConversion"/>
  </si>
  <si>
    <r>
      <t xml:space="preserve"> </t>
    </r>
    <r>
      <rPr>
        <sz val="10"/>
        <rFont val="標楷體"/>
        <family val="4"/>
        <charset val="136"/>
      </rPr>
      <t>屏</t>
    </r>
    <r>
      <rPr>
        <sz val="10"/>
        <rFont val="Times New Roman"/>
        <family val="1"/>
      </rPr>
      <t xml:space="preserve"> </t>
    </r>
    <r>
      <rPr>
        <sz val="10"/>
        <rFont val="標楷體"/>
        <family val="4"/>
        <charset val="136"/>
      </rPr>
      <t>東</t>
    </r>
    <r>
      <rPr>
        <sz val="10"/>
        <rFont val="Times New Roman"/>
        <family val="1"/>
      </rPr>
      <t xml:space="preserve"> </t>
    </r>
    <r>
      <rPr>
        <sz val="10"/>
        <rFont val="標楷體"/>
        <family val="4"/>
        <charset val="136"/>
      </rPr>
      <t xml:space="preserve">縣
</t>
    </r>
    <r>
      <rPr>
        <sz val="10"/>
        <rFont val="Times New Roman"/>
        <family val="1"/>
      </rPr>
      <t>Pingtung County</t>
    </r>
    <phoneticPr fontId="2" type="noConversion"/>
  </si>
  <si>
    <r>
      <t xml:space="preserve"> </t>
    </r>
    <r>
      <rPr>
        <sz val="10"/>
        <rFont val="標楷體"/>
        <family val="4"/>
        <charset val="136"/>
      </rPr>
      <t>臺</t>
    </r>
    <r>
      <rPr>
        <sz val="10"/>
        <rFont val="Times New Roman"/>
        <family val="1"/>
      </rPr>
      <t xml:space="preserve"> </t>
    </r>
    <r>
      <rPr>
        <sz val="10"/>
        <rFont val="標楷體"/>
        <family val="4"/>
        <charset val="136"/>
      </rPr>
      <t>東</t>
    </r>
    <r>
      <rPr>
        <sz val="10"/>
        <rFont val="Times New Roman"/>
        <family val="1"/>
      </rPr>
      <t xml:space="preserve"> </t>
    </r>
    <r>
      <rPr>
        <sz val="10"/>
        <rFont val="標楷體"/>
        <family val="4"/>
        <charset val="136"/>
      </rPr>
      <t xml:space="preserve">縣
</t>
    </r>
    <r>
      <rPr>
        <sz val="10"/>
        <rFont val="Times New Roman"/>
        <family val="1"/>
      </rPr>
      <t>Taitung County</t>
    </r>
    <phoneticPr fontId="2" type="noConversion"/>
  </si>
  <si>
    <r>
      <t xml:space="preserve"> </t>
    </r>
    <r>
      <rPr>
        <sz val="10"/>
        <rFont val="標楷體"/>
        <family val="4"/>
        <charset val="136"/>
      </rPr>
      <t>花</t>
    </r>
    <r>
      <rPr>
        <sz val="10"/>
        <rFont val="Times New Roman"/>
        <family val="1"/>
      </rPr>
      <t xml:space="preserve"> </t>
    </r>
    <r>
      <rPr>
        <sz val="10"/>
        <rFont val="標楷體"/>
        <family val="4"/>
        <charset val="136"/>
      </rPr>
      <t>蓮</t>
    </r>
    <r>
      <rPr>
        <sz val="10"/>
        <rFont val="Times New Roman"/>
        <family val="1"/>
      </rPr>
      <t xml:space="preserve"> </t>
    </r>
    <r>
      <rPr>
        <sz val="10"/>
        <rFont val="標楷體"/>
        <family val="4"/>
        <charset val="136"/>
      </rPr>
      <t xml:space="preserve">縣
</t>
    </r>
    <r>
      <rPr>
        <sz val="10"/>
        <rFont val="Times New Roman"/>
        <family val="1"/>
      </rPr>
      <t>Hualien County</t>
    </r>
    <phoneticPr fontId="2" type="noConversion"/>
  </si>
  <si>
    <r>
      <t xml:space="preserve"> </t>
    </r>
    <r>
      <rPr>
        <sz val="10"/>
        <rFont val="標楷體"/>
        <family val="4"/>
        <charset val="136"/>
      </rPr>
      <t>澎</t>
    </r>
    <r>
      <rPr>
        <sz val="10"/>
        <rFont val="Times New Roman"/>
        <family val="1"/>
      </rPr>
      <t xml:space="preserve"> </t>
    </r>
    <r>
      <rPr>
        <sz val="10"/>
        <rFont val="標楷體"/>
        <family val="4"/>
        <charset val="136"/>
      </rPr>
      <t>湖</t>
    </r>
    <r>
      <rPr>
        <sz val="10"/>
        <rFont val="Times New Roman"/>
        <family val="1"/>
      </rPr>
      <t xml:space="preserve"> </t>
    </r>
    <r>
      <rPr>
        <sz val="10"/>
        <rFont val="標楷體"/>
        <family val="4"/>
        <charset val="136"/>
      </rPr>
      <t xml:space="preserve">縣
</t>
    </r>
    <r>
      <rPr>
        <sz val="10"/>
        <rFont val="Times New Roman"/>
        <family val="1"/>
      </rPr>
      <t>Penghu County</t>
    </r>
    <phoneticPr fontId="2" type="noConversion"/>
  </si>
  <si>
    <r>
      <t xml:space="preserve"> </t>
    </r>
    <r>
      <rPr>
        <sz val="10"/>
        <rFont val="標楷體"/>
        <family val="4"/>
        <charset val="136"/>
      </rPr>
      <t>基</t>
    </r>
    <r>
      <rPr>
        <sz val="10"/>
        <rFont val="Times New Roman"/>
        <family val="1"/>
      </rPr>
      <t xml:space="preserve"> </t>
    </r>
    <r>
      <rPr>
        <sz val="10"/>
        <rFont val="標楷體"/>
        <family val="4"/>
        <charset val="136"/>
      </rPr>
      <t>隆</t>
    </r>
    <r>
      <rPr>
        <sz val="10"/>
        <rFont val="Times New Roman"/>
        <family val="1"/>
      </rPr>
      <t xml:space="preserve"> </t>
    </r>
    <r>
      <rPr>
        <sz val="10"/>
        <rFont val="標楷體"/>
        <family val="4"/>
        <charset val="136"/>
      </rPr>
      <t xml:space="preserve">市
</t>
    </r>
    <r>
      <rPr>
        <sz val="10"/>
        <rFont val="Times New Roman"/>
        <family val="1"/>
      </rPr>
      <t>Keelung City</t>
    </r>
    <phoneticPr fontId="2" type="noConversion"/>
  </si>
  <si>
    <r>
      <t xml:space="preserve"> </t>
    </r>
    <r>
      <rPr>
        <sz val="10"/>
        <rFont val="標楷體"/>
        <family val="4"/>
        <charset val="136"/>
      </rPr>
      <t>新</t>
    </r>
    <r>
      <rPr>
        <sz val="10"/>
        <rFont val="Times New Roman"/>
        <family val="1"/>
      </rPr>
      <t xml:space="preserve"> </t>
    </r>
    <r>
      <rPr>
        <sz val="10"/>
        <rFont val="標楷體"/>
        <family val="4"/>
        <charset val="136"/>
      </rPr>
      <t>竹</t>
    </r>
    <r>
      <rPr>
        <sz val="10"/>
        <rFont val="Times New Roman"/>
        <family val="1"/>
      </rPr>
      <t xml:space="preserve"> </t>
    </r>
    <r>
      <rPr>
        <sz val="10"/>
        <rFont val="標楷體"/>
        <family val="4"/>
        <charset val="136"/>
      </rPr>
      <t xml:space="preserve">市
</t>
    </r>
    <r>
      <rPr>
        <sz val="10"/>
        <rFont val="Times New Roman"/>
        <family val="1"/>
      </rPr>
      <t>Hsinchu City</t>
    </r>
    <phoneticPr fontId="2" type="noConversion"/>
  </si>
  <si>
    <r>
      <t xml:space="preserve"> </t>
    </r>
    <r>
      <rPr>
        <sz val="10"/>
        <rFont val="標楷體"/>
        <family val="4"/>
        <charset val="136"/>
      </rPr>
      <t>嘉</t>
    </r>
    <r>
      <rPr>
        <sz val="10"/>
        <rFont val="Times New Roman"/>
        <family val="1"/>
      </rPr>
      <t xml:space="preserve"> </t>
    </r>
    <r>
      <rPr>
        <sz val="10"/>
        <rFont val="標楷體"/>
        <family val="4"/>
        <charset val="136"/>
      </rPr>
      <t>義</t>
    </r>
    <r>
      <rPr>
        <sz val="10"/>
        <rFont val="Times New Roman"/>
        <family val="1"/>
      </rPr>
      <t xml:space="preserve"> </t>
    </r>
    <r>
      <rPr>
        <sz val="10"/>
        <rFont val="標楷體"/>
        <family val="4"/>
        <charset val="136"/>
      </rPr>
      <t xml:space="preserve">市
</t>
    </r>
    <r>
      <rPr>
        <sz val="10"/>
        <rFont val="Times New Roman"/>
        <family val="1"/>
      </rPr>
      <t>Chiayi City</t>
    </r>
    <phoneticPr fontId="2" type="noConversion"/>
  </si>
  <si>
    <r>
      <rPr>
        <sz val="10"/>
        <rFont val="標楷體"/>
        <family val="4"/>
        <charset val="136"/>
      </rPr>
      <t>福</t>
    </r>
    <r>
      <rPr>
        <sz val="10"/>
        <rFont val="Times New Roman"/>
        <family val="1"/>
      </rPr>
      <t xml:space="preserve"> </t>
    </r>
    <r>
      <rPr>
        <sz val="10"/>
        <rFont val="標楷體"/>
        <family val="4"/>
        <charset val="136"/>
      </rPr>
      <t>建</t>
    </r>
    <r>
      <rPr>
        <sz val="10"/>
        <rFont val="Times New Roman"/>
        <family val="1"/>
      </rPr>
      <t xml:space="preserve"> </t>
    </r>
    <r>
      <rPr>
        <sz val="10"/>
        <rFont val="標楷體"/>
        <family val="4"/>
        <charset val="136"/>
      </rPr>
      <t xml:space="preserve">省
</t>
    </r>
    <r>
      <rPr>
        <sz val="10"/>
        <rFont val="Times New Roman"/>
        <family val="1"/>
      </rPr>
      <t>Fuchien Prov.</t>
    </r>
    <phoneticPr fontId="2" type="noConversion"/>
  </si>
  <si>
    <r>
      <t xml:space="preserve"> </t>
    </r>
    <r>
      <rPr>
        <sz val="10"/>
        <rFont val="標楷體"/>
        <family val="4"/>
        <charset val="136"/>
      </rPr>
      <t>金</t>
    </r>
    <r>
      <rPr>
        <sz val="10"/>
        <rFont val="Times New Roman"/>
        <family val="1"/>
      </rPr>
      <t xml:space="preserve"> </t>
    </r>
    <r>
      <rPr>
        <sz val="10"/>
        <rFont val="標楷體"/>
        <family val="4"/>
        <charset val="136"/>
      </rPr>
      <t>門</t>
    </r>
    <r>
      <rPr>
        <sz val="10"/>
        <rFont val="Times New Roman"/>
        <family val="1"/>
      </rPr>
      <t xml:space="preserve"> </t>
    </r>
    <r>
      <rPr>
        <sz val="10"/>
        <rFont val="標楷體"/>
        <family val="4"/>
        <charset val="136"/>
      </rPr>
      <t xml:space="preserve">縣
</t>
    </r>
    <r>
      <rPr>
        <sz val="10"/>
        <rFont val="Times New Roman"/>
        <family val="1"/>
      </rPr>
      <t>Kinmen County</t>
    </r>
    <phoneticPr fontId="2" type="noConversion"/>
  </si>
  <si>
    <r>
      <t xml:space="preserve"> </t>
    </r>
    <r>
      <rPr>
        <sz val="10"/>
        <rFont val="標楷體"/>
        <family val="4"/>
        <charset val="136"/>
      </rPr>
      <t>連</t>
    </r>
    <r>
      <rPr>
        <sz val="10"/>
        <rFont val="Times New Roman"/>
        <family val="1"/>
      </rPr>
      <t xml:space="preserve"> </t>
    </r>
    <r>
      <rPr>
        <sz val="10"/>
        <rFont val="標楷體"/>
        <family val="4"/>
        <charset val="136"/>
      </rPr>
      <t>江</t>
    </r>
    <r>
      <rPr>
        <sz val="10"/>
        <rFont val="Times New Roman"/>
        <family val="1"/>
      </rPr>
      <t xml:space="preserve"> </t>
    </r>
    <r>
      <rPr>
        <sz val="10"/>
        <rFont val="標楷體"/>
        <family val="4"/>
        <charset val="136"/>
      </rPr>
      <t xml:space="preserve">縣
</t>
    </r>
    <r>
      <rPr>
        <sz val="10"/>
        <rFont val="Times New Roman"/>
        <family val="1"/>
      </rPr>
      <t>Lienchiang County</t>
    </r>
    <phoneticPr fontId="2" type="noConversion"/>
  </si>
  <si>
    <r>
      <rPr>
        <sz val="10"/>
        <rFont val="標楷體"/>
        <family val="4"/>
        <charset val="136"/>
      </rPr>
      <t>民國</t>
    </r>
    <r>
      <rPr>
        <sz val="10"/>
        <rFont val="Times New Roman"/>
        <family val="1"/>
      </rPr>
      <t>106</t>
    </r>
    <r>
      <rPr>
        <sz val="10"/>
        <rFont val="標楷體"/>
        <family val="4"/>
        <charset val="136"/>
      </rPr>
      <t>年</t>
    </r>
    <r>
      <rPr>
        <sz val="10"/>
        <rFont val="Times New Roman"/>
        <family val="1"/>
      </rPr>
      <t xml:space="preserve"> ,2017 </t>
    </r>
    <phoneticPr fontId="2" type="noConversion"/>
  </si>
  <si>
    <t xml:space="preserve">  新北市</t>
    <phoneticPr fontId="11" type="noConversion"/>
  </si>
  <si>
    <t>New Taipei City</t>
    <phoneticPr fontId="2" type="noConversion"/>
  </si>
  <si>
    <t xml:space="preserve">  臺北市</t>
    <phoneticPr fontId="11" type="noConversion"/>
  </si>
  <si>
    <t>Taipei City</t>
    <phoneticPr fontId="2" type="noConversion"/>
  </si>
  <si>
    <t xml:space="preserve">  桃園市</t>
    <phoneticPr fontId="11" type="noConversion"/>
  </si>
  <si>
    <t>Taoyuan City</t>
    <phoneticPr fontId="2" type="noConversion"/>
  </si>
  <si>
    <t xml:space="preserve">  臺中市</t>
    <phoneticPr fontId="11" type="noConversion"/>
  </si>
  <si>
    <t>Taichung City</t>
    <phoneticPr fontId="2" type="noConversion"/>
  </si>
  <si>
    <t xml:space="preserve">  臺南市</t>
    <phoneticPr fontId="11" type="noConversion"/>
  </si>
  <si>
    <t>Tainan City</t>
    <phoneticPr fontId="2" type="noConversion"/>
  </si>
  <si>
    <t xml:space="preserve">  高雄市</t>
    <phoneticPr fontId="11" type="noConversion"/>
  </si>
  <si>
    <t>Kaohsiung City</t>
    <phoneticPr fontId="2" type="noConversion"/>
  </si>
  <si>
    <r>
      <rPr>
        <sz val="9"/>
        <rFont val="標楷體"/>
        <family val="4"/>
        <charset val="136"/>
      </rPr>
      <t>列冊獨居老人占</t>
    </r>
    <r>
      <rPr>
        <sz val="9"/>
        <rFont val="Times New Roman"/>
        <family val="1"/>
      </rPr>
      <t>65</t>
    </r>
    <r>
      <rPr>
        <sz val="9"/>
        <rFont val="標楷體"/>
        <family val="4"/>
        <charset val="136"/>
      </rPr>
      <t>歲以上人口數</t>
    </r>
    <r>
      <rPr>
        <sz val="9"/>
        <rFont val="Times New Roman"/>
        <family val="1"/>
      </rPr>
      <t xml:space="preserve">  (%)
Population   Rate</t>
    </r>
    <phoneticPr fontId="2" type="noConversion"/>
  </si>
  <si>
    <r>
      <rPr>
        <sz val="10"/>
        <rFont val="標楷體"/>
        <family val="4"/>
        <charset val="136"/>
      </rPr>
      <t>民國</t>
    </r>
    <r>
      <rPr>
        <sz val="10"/>
        <rFont val="Times New Roman"/>
        <family val="1"/>
      </rPr>
      <t>107</t>
    </r>
    <r>
      <rPr>
        <sz val="10"/>
        <rFont val="標楷體"/>
        <family val="4"/>
        <charset val="136"/>
      </rPr>
      <t>年</t>
    </r>
    <r>
      <rPr>
        <sz val="10"/>
        <rFont val="Times New Roman"/>
        <family val="1"/>
      </rPr>
      <t xml:space="preserve"> ,2018</t>
    </r>
    <phoneticPr fontId="2" type="noConversion"/>
  </si>
  <si>
    <t>Years</t>
    <phoneticPr fontId="2" type="noConversion"/>
  </si>
  <si>
    <r>
      <t>107</t>
    </r>
    <r>
      <rPr>
        <sz val="9"/>
        <rFont val="標楷體"/>
        <family val="4"/>
        <charset val="136"/>
      </rPr>
      <t>年</t>
    </r>
    <r>
      <rPr>
        <sz val="9"/>
        <rFont val="Times New Roman"/>
        <family val="1"/>
      </rPr>
      <t xml:space="preserve"> ,2018</t>
    </r>
    <r>
      <rPr>
        <sz val="12"/>
        <color indexed="8"/>
        <rFont val="新細明體"/>
        <family val="1"/>
        <charset val="136"/>
      </rPr>
      <t/>
    </r>
    <phoneticPr fontId="2" type="noConversion"/>
  </si>
  <si>
    <r>
      <rPr>
        <sz val="10"/>
        <rFont val="標楷體"/>
        <family val="4"/>
        <charset val="136"/>
      </rPr>
      <t>民國</t>
    </r>
    <r>
      <rPr>
        <sz val="10"/>
        <rFont val="Times New Roman"/>
        <family val="1"/>
      </rPr>
      <t>89-108</t>
    </r>
    <r>
      <rPr>
        <sz val="10"/>
        <rFont val="標楷體"/>
        <family val="4"/>
        <charset val="136"/>
      </rPr>
      <t>年</t>
    </r>
    <phoneticPr fontId="2" type="noConversion"/>
  </si>
  <si>
    <r>
      <t>108</t>
    </r>
    <r>
      <rPr>
        <sz val="9"/>
        <rFont val="標楷體"/>
        <family val="4"/>
        <charset val="136"/>
      </rPr>
      <t>年</t>
    </r>
    <r>
      <rPr>
        <sz val="9"/>
        <rFont val="Times New Roman"/>
        <family val="1"/>
      </rPr>
      <t xml:space="preserve"> ,2019</t>
    </r>
    <r>
      <rPr>
        <sz val="12"/>
        <color indexed="8"/>
        <rFont val="新細明體"/>
        <family val="1"/>
        <charset val="136"/>
      </rPr>
      <t/>
    </r>
    <phoneticPr fontId="2" type="noConversion"/>
  </si>
  <si>
    <r>
      <rPr>
        <b/>
        <sz val="16"/>
        <rFont val="標楷體"/>
        <family val="4"/>
        <charset val="136"/>
      </rPr>
      <t>列冊需關懷獨居老人人數及服務概況</t>
    </r>
    <r>
      <rPr>
        <b/>
        <sz val="16"/>
        <rFont val="Times New Roman"/>
        <family val="1"/>
      </rPr>
      <t xml:space="preserve"> The Service Conditions for Elders Living Alone</t>
    </r>
    <phoneticPr fontId="2" type="noConversion"/>
  </si>
  <si>
    <r>
      <rPr>
        <sz val="10"/>
        <rFont val="標楷體"/>
        <family val="4"/>
        <charset val="136"/>
      </rPr>
      <t>民國</t>
    </r>
    <r>
      <rPr>
        <sz val="10"/>
        <rFont val="Times New Roman"/>
        <family val="1"/>
      </rPr>
      <t>108</t>
    </r>
    <r>
      <rPr>
        <sz val="10"/>
        <rFont val="標楷體"/>
        <family val="4"/>
        <charset val="136"/>
      </rPr>
      <t>年</t>
    </r>
    <r>
      <rPr>
        <sz val="10"/>
        <rFont val="Times New Roman"/>
        <family val="1"/>
      </rPr>
      <t xml:space="preserve"> ,2019</t>
    </r>
    <phoneticPr fontId="2" type="noConversion"/>
  </si>
  <si>
    <r>
      <rPr>
        <sz val="10"/>
        <rFont val="標楷體"/>
        <family val="4"/>
        <charset val="136"/>
      </rPr>
      <t xml:space="preserve">區域別及年齡別
</t>
    </r>
    <r>
      <rPr>
        <sz val="10"/>
        <rFont val="Times New Roman"/>
        <family val="1"/>
      </rPr>
      <t>Locality &amp; Years</t>
    </r>
    <phoneticPr fontId="11" type="noConversion"/>
  </si>
  <si>
    <r>
      <rPr>
        <sz val="10"/>
        <rFont val="標楷體"/>
        <family val="4"/>
        <charset val="136"/>
      </rPr>
      <t>期底獨居老人人數</t>
    </r>
    <r>
      <rPr>
        <sz val="10"/>
        <rFont val="Times New Roman"/>
        <family val="1"/>
      </rPr>
      <t>(</t>
    </r>
    <r>
      <rPr>
        <sz val="10"/>
        <rFont val="標楷體"/>
        <family val="4"/>
        <charset val="136"/>
      </rPr>
      <t>人</t>
    </r>
    <r>
      <rPr>
        <sz val="10"/>
        <rFont val="Times New Roman"/>
        <family val="1"/>
      </rPr>
      <t>)(</t>
    </r>
    <r>
      <rPr>
        <sz val="10"/>
        <rFont val="標楷體"/>
        <family val="4"/>
        <charset val="136"/>
      </rPr>
      <t>含具原住民、榮民</t>
    </r>
    <r>
      <rPr>
        <sz val="10"/>
        <rFont val="Times New Roman"/>
        <family val="1"/>
      </rPr>
      <t>(</t>
    </r>
    <r>
      <rPr>
        <sz val="10"/>
        <rFont val="標楷體"/>
        <family val="4"/>
        <charset val="136"/>
      </rPr>
      <t>眷</t>
    </r>
    <r>
      <rPr>
        <sz val="10"/>
        <rFont val="Times New Roman"/>
        <family val="1"/>
      </rPr>
      <t>)</t>
    </r>
    <r>
      <rPr>
        <sz val="10"/>
        <rFont val="標楷體"/>
        <family val="4"/>
        <charset val="136"/>
      </rPr>
      <t>身分</t>
    </r>
    <r>
      <rPr>
        <sz val="10"/>
        <rFont val="Times New Roman"/>
        <family val="1"/>
      </rPr>
      <t>)
The Aged Living Alone Booked for Caring (Persons)</t>
    </r>
    <phoneticPr fontId="3" type="noConversion"/>
  </si>
  <si>
    <r>
      <rPr>
        <sz val="10"/>
        <rFont val="標楷體"/>
        <family val="4"/>
        <charset val="136"/>
      </rPr>
      <t>具榮民</t>
    </r>
    <r>
      <rPr>
        <sz val="10"/>
        <rFont val="Times New Roman"/>
        <family val="1"/>
      </rPr>
      <t>(</t>
    </r>
    <r>
      <rPr>
        <sz val="10"/>
        <rFont val="標楷體"/>
        <family val="4"/>
        <charset val="136"/>
      </rPr>
      <t>眷</t>
    </r>
    <r>
      <rPr>
        <sz val="10"/>
        <rFont val="Times New Roman"/>
        <family val="1"/>
      </rPr>
      <t>)</t>
    </r>
    <r>
      <rPr>
        <sz val="10"/>
        <rFont val="標楷體"/>
        <family val="4"/>
        <charset val="136"/>
      </rPr>
      <t xml:space="preserve">身分獨居老人人數
</t>
    </r>
    <r>
      <rPr>
        <sz val="10"/>
        <rFont val="Times New Roman"/>
        <family val="1"/>
      </rPr>
      <t>Veleran Servicemen</t>
    </r>
    <phoneticPr fontId="11" type="noConversion"/>
  </si>
  <si>
    <r>
      <rPr>
        <sz val="10"/>
        <rFont val="標楷體"/>
        <family val="4"/>
        <charset val="136"/>
      </rPr>
      <t xml:space="preserve">具原住民身分獨居老人人數
</t>
    </r>
    <r>
      <rPr>
        <sz val="10"/>
        <rFont val="Times New Roman"/>
        <family val="1"/>
      </rPr>
      <t>Indigenous</t>
    </r>
    <phoneticPr fontId="12" type="noConversion"/>
  </si>
  <si>
    <r>
      <rPr>
        <sz val="10"/>
        <rFont val="標楷體"/>
        <family val="4"/>
        <charset val="136"/>
      </rPr>
      <t xml:space="preserve">死亡人數
</t>
    </r>
    <r>
      <rPr>
        <sz val="10"/>
        <rFont val="Times New Roman"/>
        <family val="1"/>
      </rPr>
      <t>Death</t>
    </r>
    <phoneticPr fontId="11" type="noConversion"/>
  </si>
  <si>
    <r>
      <rPr>
        <sz val="10"/>
        <rFont val="標楷體"/>
        <family val="4"/>
        <charset val="136"/>
      </rPr>
      <t>服</t>
    </r>
    <r>
      <rPr>
        <sz val="10"/>
        <rFont val="Times New Roman"/>
        <family val="1"/>
      </rPr>
      <t xml:space="preserve">  </t>
    </r>
    <r>
      <rPr>
        <sz val="10"/>
        <rFont val="標楷體"/>
        <family val="4"/>
        <charset val="136"/>
      </rPr>
      <t>務</t>
    </r>
    <r>
      <rPr>
        <sz val="10"/>
        <rFont val="Times New Roman"/>
        <family val="1"/>
      </rPr>
      <t xml:space="preserve">  </t>
    </r>
    <r>
      <rPr>
        <sz val="10"/>
        <rFont val="標楷體"/>
        <family val="4"/>
        <charset val="136"/>
      </rPr>
      <t>成</t>
    </r>
    <r>
      <rPr>
        <sz val="10"/>
        <rFont val="Times New Roman"/>
        <family val="1"/>
      </rPr>
      <t xml:space="preserve">  </t>
    </r>
    <r>
      <rPr>
        <sz val="10"/>
        <rFont val="標楷體"/>
        <family val="4"/>
        <charset val="136"/>
      </rPr>
      <t>果</t>
    </r>
    <r>
      <rPr>
        <sz val="10"/>
        <rFont val="Times New Roman"/>
        <family val="1"/>
      </rPr>
      <t xml:space="preserve">  (</t>
    </r>
    <r>
      <rPr>
        <sz val="10"/>
        <rFont val="標楷體"/>
        <family val="4"/>
        <charset val="136"/>
      </rPr>
      <t>人次</t>
    </r>
    <r>
      <rPr>
        <sz val="10"/>
        <rFont val="Times New Roman"/>
        <family val="1"/>
      </rPr>
      <t>)
Service Content (Person Times)</t>
    </r>
    <phoneticPr fontId="3" type="noConversion"/>
  </si>
  <si>
    <r>
      <rPr>
        <sz val="9"/>
        <rFont val="標楷體"/>
        <family val="4"/>
        <charset val="136"/>
      </rPr>
      <t>年底安裝緊急救援連線</t>
    </r>
    <r>
      <rPr>
        <sz val="9"/>
        <rFont val="Times New Roman"/>
        <family val="1"/>
      </rPr>
      <t xml:space="preserve"> (</t>
    </r>
    <r>
      <rPr>
        <sz val="9"/>
        <rFont val="標楷體"/>
        <family val="4"/>
        <charset val="136"/>
      </rPr>
      <t>人</t>
    </r>
    <r>
      <rPr>
        <sz val="9"/>
        <rFont val="Times New Roman"/>
        <family val="1"/>
      </rPr>
      <t>)
On-Line Emerg. Calls (Persons)</t>
    </r>
    <phoneticPr fontId="3" type="noConversion"/>
  </si>
  <si>
    <r>
      <rPr>
        <sz val="9"/>
        <rFont val="標楷體"/>
        <family val="4"/>
        <charset val="136"/>
      </rPr>
      <t>全年轉介服務</t>
    </r>
    <r>
      <rPr>
        <sz val="9"/>
        <rFont val="Times New Roman"/>
        <family val="1"/>
      </rPr>
      <t>(</t>
    </r>
    <r>
      <rPr>
        <sz val="9"/>
        <rFont val="標楷體"/>
        <family val="4"/>
        <charset val="136"/>
      </rPr>
      <t>人次</t>
    </r>
    <r>
      <rPr>
        <sz val="9"/>
        <rFont val="Times New Roman"/>
        <family val="1"/>
      </rPr>
      <t>)
Transfer Service (Person-Times)</t>
    </r>
    <phoneticPr fontId="3" type="noConversion"/>
  </si>
  <si>
    <r>
      <rPr>
        <sz val="10"/>
        <rFont val="標楷體"/>
        <family val="4"/>
        <charset val="136"/>
      </rPr>
      <t xml:space="preserve">總計
</t>
    </r>
    <r>
      <rPr>
        <sz val="10"/>
        <rFont val="Times New Roman"/>
        <family val="1"/>
      </rPr>
      <t>Total</t>
    </r>
    <phoneticPr fontId="2" type="noConversion"/>
  </si>
  <si>
    <r>
      <rPr>
        <sz val="10"/>
        <rFont val="標楷體"/>
        <family val="4"/>
        <charset val="136"/>
      </rPr>
      <t>中</t>
    </r>
    <r>
      <rPr>
        <sz val="10"/>
        <rFont val="Times New Roman"/>
        <family val="1"/>
      </rPr>
      <t>(</t>
    </r>
    <r>
      <rPr>
        <sz val="10"/>
        <rFont val="標楷體"/>
        <family val="4"/>
        <charset val="136"/>
      </rPr>
      <t>低</t>
    </r>
    <r>
      <rPr>
        <sz val="10"/>
        <rFont val="Times New Roman"/>
        <family val="1"/>
      </rPr>
      <t>)</t>
    </r>
    <r>
      <rPr>
        <sz val="10"/>
        <rFont val="標楷體"/>
        <family val="4"/>
        <charset val="136"/>
      </rPr>
      <t xml:space="preserve">收入
</t>
    </r>
    <r>
      <rPr>
        <sz val="10"/>
        <rFont val="Times New Roman"/>
        <family val="1"/>
      </rPr>
      <t>Medium &amp; Low Income Family</t>
    </r>
    <phoneticPr fontId="2" type="noConversion"/>
  </si>
  <si>
    <r>
      <rPr>
        <sz val="10"/>
        <rFont val="標楷體"/>
        <family val="4"/>
        <charset val="136"/>
      </rPr>
      <t>一</t>
    </r>
    <r>
      <rPr>
        <sz val="10"/>
        <rFont val="Times New Roman"/>
        <family val="1"/>
      </rPr>
      <t xml:space="preserve">  </t>
    </r>
    <r>
      <rPr>
        <sz val="10"/>
        <rFont val="標楷體"/>
        <family val="4"/>
        <charset val="136"/>
      </rPr>
      <t>般</t>
    </r>
    <r>
      <rPr>
        <sz val="10"/>
        <rFont val="Times New Roman"/>
        <family val="1"/>
      </rPr>
      <t xml:space="preserve">  </t>
    </r>
    <r>
      <rPr>
        <sz val="10"/>
        <rFont val="標楷體"/>
        <family val="4"/>
        <charset val="136"/>
      </rPr>
      <t>老</t>
    </r>
    <r>
      <rPr>
        <sz val="10"/>
        <rFont val="Times New Roman"/>
        <family val="1"/>
      </rPr>
      <t xml:space="preserve">  </t>
    </r>
    <r>
      <rPr>
        <sz val="10"/>
        <rFont val="標楷體"/>
        <family val="4"/>
        <charset val="136"/>
      </rPr>
      <t xml:space="preserve">人
</t>
    </r>
    <r>
      <rPr>
        <sz val="10"/>
        <rFont val="Times New Roman"/>
        <family val="1"/>
      </rPr>
      <t>General Status</t>
    </r>
    <phoneticPr fontId="3" type="noConversion"/>
  </si>
  <si>
    <r>
      <rPr>
        <sz val="10"/>
        <rFont val="標楷體"/>
        <family val="4"/>
        <charset val="136"/>
      </rPr>
      <t xml:space="preserve">合計
</t>
    </r>
    <r>
      <rPr>
        <sz val="10"/>
        <rFont val="Times New Roman"/>
        <family val="1"/>
      </rPr>
      <t>Total</t>
    </r>
    <phoneticPr fontId="2" type="noConversion"/>
  </si>
  <si>
    <r>
      <rPr>
        <sz val="10"/>
        <rFont val="標楷體"/>
        <family val="4"/>
        <charset val="136"/>
      </rPr>
      <t xml:space="preserve">男
</t>
    </r>
    <r>
      <rPr>
        <sz val="10"/>
        <rFont val="Times New Roman"/>
        <family val="1"/>
      </rPr>
      <t>Male</t>
    </r>
    <phoneticPr fontId="2" type="noConversion"/>
  </si>
  <si>
    <r>
      <rPr>
        <sz val="10"/>
        <rFont val="標楷體"/>
        <family val="4"/>
        <charset val="136"/>
      </rPr>
      <t xml:space="preserve">女
</t>
    </r>
    <r>
      <rPr>
        <sz val="10"/>
        <rFont val="Times New Roman"/>
        <family val="1"/>
      </rPr>
      <t>Female</t>
    </r>
    <phoneticPr fontId="2" type="noConversion"/>
  </si>
  <si>
    <r>
      <rPr>
        <sz val="10"/>
        <rFont val="標楷體"/>
        <family val="4"/>
        <charset val="136"/>
      </rPr>
      <t xml:space="preserve">電話問安
</t>
    </r>
    <r>
      <rPr>
        <sz val="10"/>
        <rFont val="Times New Roman"/>
        <family val="1"/>
      </rPr>
      <t>Phone Greetings</t>
    </r>
    <phoneticPr fontId="3" type="noConversion"/>
  </si>
  <si>
    <r>
      <rPr>
        <sz val="10"/>
        <rFont val="標楷體"/>
        <family val="4"/>
        <charset val="136"/>
      </rPr>
      <t xml:space="preserve">關懷訪視
</t>
    </r>
    <r>
      <rPr>
        <sz val="10"/>
        <rFont val="Times New Roman"/>
        <family val="1"/>
      </rPr>
      <t>Caring Visits</t>
    </r>
    <phoneticPr fontId="3" type="noConversion"/>
  </si>
  <si>
    <r>
      <rPr>
        <sz val="10"/>
        <rFont val="標楷體"/>
        <family val="4"/>
        <charset val="136"/>
      </rPr>
      <t xml:space="preserve">居家服務
</t>
    </r>
    <r>
      <rPr>
        <sz val="10"/>
        <rFont val="Times New Roman"/>
        <family val="1"/>
      </rPr>
      <t>Home Services</t>
    </r>
    <phoneticPr fontId="3" type="noConversion"/>
  </si>
  <si>
    <r>
      <rPr>
        <sz val="10"/>
        <rFont val="標楷體"/>
        <family val="4"/>
        <charset val="136"/>
      </rPr>
      <t xml:space="preserve">餐飲服務
</t>
    </r>
    <r>
      <rPr>
        <sz val="10"/>
        <rFont val="Times New Roman"/>
        <family val="1"/>
      </rPr>
      <t xml:space="preserve">Food Services                                                                                                                                                                               </t>
    </r>
    <phoneticPr fontId="3" type="noConversion"/>
  </si>
  <si>
    <r>
      <rPr>
        <sz val="10"/>
        <rFont val="標楷體"/>
        <family val="4"/>
        <charset val="136"/>
      </rPr>
      <t xml:space="preserve">陪同就醫
</t>
    </r>
    <r>
      <rPr>
        <sz val="10"/>
        <rFont val="Times New Roman"/>
        <family val="1"/>
      </rPr>
      <t>Accompany to Hospital</t>
    </r>
    <phoneticPr fontId="3" type="noConversion"/>
  </si>
  <si>
    <r>
      <rPr>
        <sz val="10"/>
        <rFont val="標楷體"/>
        <family val="4"/>
        <charset val="136"/>
      </rPr>
      <t>總</t>
    </r>
    <r>
      <rPr>
        <sz val="10"/>
        <rFont val="Times New Roman"/>
        <family val="1"/>
      </rPr>
      <t xml:space="preserve">    </t>
    </r>
    <r>
      <rPr>
        <sz val="10"/>
        <rFont val="標楷體"/>
        <family val="4"/>
        <charset val="136"/>
      </rPr>
      <t xml:space="preserve">　計
</t>
    </r>
    <r>
      <rPr>
        <sz val="10"/>
        <rFont val="Times New Roman"/>
        <family val="1"/>
      </rPr>
      <t>Total</t>
    </r>
    <phoneticPr fontId="2" type="noConversion"/>
  </si>
  <si>
    <r>
      <rPr>
        <sz val="10"/>
        <rFont val="標楷體"/>
        <family val="4"/>
        <charset val="136"/>
      </rPr>
      <t>合計</t>
    </r>
    <phoneticPr fontId="11" type="noConversion"/>
  </si>
  <si>
    <r>
      <t>65~69</t>
    </r>
    <r>
      <rPr>
        <sz val="10"/>
        <rFont val="標楷體"/>
        <family val="4"/>
        <charset val="136"/>
      </rPr>
      <t>歲</t>
    </r>
    <phoneticPr fontId="11" type="noConversion"/>
  </si>
  <si>
    <r>
      <t>70~74</t>
    </r>
    <r>
      <rPr>
        <sz val="10"/>
        <rFont val="標楷體"/>
        <family val="4"/>
        <charset val="136"/>
      </rPr>
      <t>歲</t>
    </r>
    <phoneticPr fontId="11" type="noConversion"/>
  </si>
  <si>
    <r>
      <t>75~79</t>
    </r>
    <r>
      <rPr>
        <sz val="10"/>
        <rFont val="標楷體"/>
        <family val="4"/>
        <charset val="136"/>
      </rPr>
      <t>歲</t>
    </r>
    <phoneticPr fontId="11" type="noConversion"/>
  </si>
  <si>
    <r>
      <t>80~84</t>
    </r>
    <r>
      <rPr>
        <sz val="10"/>
        <rFont val="標楷體"/>
        <family val="4"/>
        <charset val="136"/>
      </rPr>
      <t>歲</t>
    </r>
    <phoneticPr fontId="11" type="noConversion"/>
  </si>
  <si>
    <r>
      <t>85</t>
    </r>
    <r>
      <rPr>
        <sz val="10"/>
        <rFont val="標楷體"/>
        <family val="4"/>
        <charset val="136"/>
      </rPr>
      <t>歲以上</t>
    </r>
    <phoneticPr fontId="11" type="noConversion"/>
  </si>
  <si>
    <r>
      <rPr>
        <sz val="10"/>
        <rFont val="標楷體"/>
        <family val="4"/>
        <charset val="136"/>
      </rPr>
      <t>新</t>
    </r>
    <r>
      <rPr>
        <sz val="10"/>
        <rFont val="Times New Roman"/>
        <family val="1"/>
      </rPr>
      <t xml:space="preserve"> </t>
    </r>
    <r>
      <rPr>
        <sz val="10"/>
        <rFont val="標楷體"/>
        <family val="4"/>
        <charset val="136"/>
      </rPr>
      <t>北</t>
    </r>
    <r>
      <rPr>
        <sz val="10"/>
        <rFont val="Times New Roman"/>
        <family val="1"/>
      </rPr>
      <t xml:space="preserve"> </t>
    </r>
    <r>
      <rPr>
        <sz val="10"/>
        <rFont val="標楷體"/>
        <family val="4"/>
        <charset val="136"/>
      </rPr>
      <t xml:space="preserve">市
</t>
    </r>
    <r>
      <rPr>
        <sz val="10"/>
        <rFont val="Times New Roman"/>
        <family val="1"/>
      </rPr>
      <t>New Taipei City</t>
    </r>
    <phoneticPr fontId="2" type="noConversion"/>
  </si>
  <si>
    <r>
      <rPr>
        <sz val="9"/>
        <rFont val="標楷體"/>
        <family val="4"/>
        <charset val="136"/>
      </rPr>
      <t>資料來源：直轄市、縣</t>
    </r>
    <r>
      <rPr>
        <sz val="9"/>
        <rFont val="Times New Roman"/>
        <family val="1"/>
      </rPr>
      <t>(</t>
    </r>
    <r>
      <rPr>
        <sz val="9"/>
        <rFont val="標楷體"/>
        <family val="4"/>
        <charset val="136"/>
      </rPr>
      <t>市</t>
    </r>
    <r>
      <rPr>
        <sz val="9"/>
        <rFont val="Times New Roman"/>
        <family val="1"/>
      </rPr>
      <t>)</t>
    </r>
    <r>
      <rPr>
        <sz val="9"/>
        <rFont val="標楷體"/>
        <family val="4"/>
        <charset val="136"/>
      </rPr>
      <t>政府。</t>
    </r>
  </si>
  <si>
    <r>
      <rPr>
        <sz val="9"/>
        <rFont val="標楷體"/>
        <family val="4"/>
        <charset val="136"/>
      </rPr>
      <t>說明：本表獨居老人係指年滿</t>
    </r>
    <r>
      <rPr>
        <sz val="9"/>
        <rFont val="Times New Roman"/>
        <family val="1"/>
      </rPr>
      <t>65</t>
    </r>
    <r>
      <rPr>
        <sz val="9"/>
        <rFont val="標楷體"/>
        <family val="4"/>
        <charset val="136"/>
      </rPr>
      <t>歲以上獨自居住、或同住者無照顧能力、或經列冊需關懷之老人。</t>
    </r>
    <phoneticPr fontId="2" type="noConversion"/>
  </si>
  <si>
    <r>
      <rPr>
        <b/>
        <sz val="16"/>
        <rFont val="標楷體"/>
        <family val="4"/>
        <charset val="136"/>
      </rPr>
      <t>列冊需關懷獨居老人人數及服務概況</t>
    </r>
    <r>
      <rPr>
        <b/>
        <sz val="16"/>
        <rFont val="Times New Roman"/>
        <family val="1"/>
      </rPr>
      <t xml:space="preserve"> The Service Conditions for Elders Living Alone</t>
    </r>
    <phoneticPr fontId="2" type="noConversion"/>
  </si>
  <si>
    <r>
      <rPr>
        <sz val="10"/>
        <rFont val="標楷體"/>
        <family val="4"/>
        <charset val="136"/>
      </rPr>
      <t>民國</t>
    </r>
    <r>
      <rPr>
        <sz val="10"/>
        <rFont val="Times New Roman"/>
        <family val="1"/>
      </rPr>
      <t>89</t>
    </r>
    <r>
      <rPr>
        <sz val="10"/>
        <rFont val="標楷體"/>
        <family val="4"/>
        <charset val="136"/>
      </rPr>
      <t>年</t>
    </r>
    <r>
      <rPr>
        <sz val="10"/>
        <rFont val="Times New Roman"/>
        <family val="1"/>
      </rPr>
      <t>, 2000</t>
    </r>
    <phoneticPr fontId="2" type="noConversion"/>
  </si>
  <si>
    <r>
      <rPr>
        <sz val="9"/>
        <rFont val="標楷體"/>
        <family val="4"/>
        <charset val="136"/>
      </rPr>
      <t>年底列冊需關懷之獨居老人人數</t>
    </r>
    <r>
      <rPr>
        <sz val="9"/>
        <rFont val="Times New Roman"/>
        <family val="1"/>
      </rPr>
      <t xml:space="preserve">  (</t>
    </r>
    <r>
      <rPr>
        <sz val="9"/>
        <rFont val="標楷體"/>
        <family val="4"/>
        <charset val="136"/>
      </rPr>
      <t>人</t>
    </r>
    <r>
      <rPr>
        <sz val="9"/>
        <rFont val="Times New Roman"/>
        <family val="1"/>
      </rPr>
      <t>) The Aged Living Alone Booked for Caring (Persons)</t>
    </r>
    <phoneticPr fontId="3" type="noConversion"/>
  </si>
  <si>
    <r>
      <rPr>
        <sz val="9"/>
        <rFont val="標楷體"/>
        <family val="4"/>
        <charset val="136"/>
      </rPr>
      <t>全年服務成果</t>
    </r>
    <r>
      <rPr>
        <sz val="9"/>
        <rFont val="Times New Roman"/>
        <family val="1"/>
      </rPr>
      <t>(</t>
    </r>
    <r>
      <rPr>
        <sz val="9"/>
        <rFont val="標楷體"/>
        <family val="4"/>
        <charset val="136"/>
      </rPr>
      <t>人次</t>
    </r>
    <r>
      <rPr>
        <sz val="9"/>
        <rFont val="Times New Roman"/>
        <family val="1"/>
      </rPr>
      <t>) Service Content (Person Times)</t>
    </r>
    <phoneticPr fontId="3" type="noConversion"/>
  </si>
  <si>
    <r>
      <rPr>
        <sz val="9"/>
        <rFont val="標楷體"/>
        <family val="4"/>
        <charset val="136"/>
      </rPr>
      <t>年底安裝緊急救援連線</t>
    </r>
    <r>
      <rPr>
        <sz val="9"/>
        <rFont val="Times New Roman"/>
        <family val="1"/>
      </rPr>
      <t xml:space="preserve"> (</t>
    </r>
    <r>
      <rPr>
        <sz val="9"/>
        <rFont val="標楷體"/>
        <family val="4"/>
        <charset val="136"/>
      </rPr>
      <t>人</t>
    </r>
    <r>
      <rPr>
        <sz val="9"/>
        <rFont val="Times New Roman"/>
        <family val="1"/>
      </rPr>
      <t>)
On-Line Emerg. Calls (Persons)</t>
    </r>
    <phoneticPr fontId="3" type="noConversion"/>
  </si>
  <si>
    <r>
      <rPr>
        <sz val="9"/>
        <rFont val="標楷體"/>
        <family val="4"/>
        <charset val="136"/>
      </rPr>
      <t>全年轉介服務</t>
    </r>
    <r>
      <rPr>
        <sz val="9"/>
        <rFont val="Times New Roman"/>
        <family val="1"/>
      </rPr>
      <t>(</t>
    </r>
    <r>
      <rPr>
        <sz val="9"/>
        <rFont val="標楷體"/>
        <family val="4"/>
        <charset val="136"/>
      </rPr>
      <t>人次</t>
    </r>
    <r>
      <rPr>
        <sz val="9"/>
        <rFont val="Times New Roman"/>
        <family val="1"/>
      </rPr>
      <t>)
Transfer Service (Person-Times)</t>
    </r>
    <phoneticPr fontId="3" type="noConversion"/>
  </si>
  <si>
    <r>
      <rPr>
        <sz val="9"/>
        <rFont val="標楷體"/>
        <family val="4"/>
        <charset val="136"/>
      </rPr>
      <t>合計</t>
    </r>
    <phoneticPr fontId="2" type="noConversion"/>
  </si>
  <si>
    <r>
      <rPr>
        <sz val="9"/>
        <rFont val="標楷體"/>
        <family val="4"/>
        <charset val="136"/>
      </rPr>
      <t>中</t>
    </r>
    <r>
      <rPr>
        <sz val="9"/>
        <rFont val="Times New Roman"/>
        <family val="1"/>
      </rPr>
      <t>(</t>
    </r>
    <r>
      <rPr>
        <sz val="9"/>
        <rFont val="標楷體"/>
        <family val="4"/>
        <charset val="136"/>
      </rPr>
      <t>低</t>
    </r>
    <r>
      <rPr>
        <sz val="9"/>
        <rFont val="Times New Roman"/>
        <family val="1"/>
      </rPr>
      <t>)</t>
    </r>
    <r>
      <rPr>
        <sz val="9"/>
        <rFont val="標楷體"/>
        <family val="4"/>
        <charset val="136"/>
      </rPr>
      <t>收入戶</t>
    </r>
    <phoneticPr fontId="2" type="noConversion"/>
  </si>
  <si>
    <r>
      <rPr>
        <sz val="9"/>
        <rFont val="標楷體"/>
        <family val="4"/>
        <charset val="136"/>
      </rPr>
      <t>榮民</t>
    </r>
    <phoneticPr fontId="2" type="noConversion"/>
  </si>
  <si>
    <r>
      <rPr>
        <sz val="9"/>
        <rFont val="標楷體"/>
        <family val="4"/>
        <charset val="136"/>
      </rPr>
      <t>一般老人</t>
    </r>
    <phoneticPr fontId="3" type="noConversion"/>
  </si>
  <si>
    <r>
      <rPr>
        <sz val="9"/>
        <rFont val="標楷體"/>
        <family val="4"/>
        <charset val="136"/>
      </rPr>
      <t>電話
問安</t>
    </r>
    <phoneticPr fontId="3" type="noConversion"/>
  </si>
  <si>
    <r>
      <rPr>
        <sz val="9"/>
        <rFont val="標楷體"/>
        <family val="4"/>
        <charset val="136"/>
      </rPr>
      <t>關懷
訪視</t>
    </r>
    <phoneticPr fontId="3" type="noConversion"/>
  </si>
  <si>
    <r>
      <rPr>
        <sz val="9"/>
        <rFont val="標楷體"/>
        <family val="4"/>
        <charset val="136"/>
      </rPr>
      <t>居家
服務</t>
    </r>
    <phoneticPr fontId="3" type="noConversion"/>
  </si>
  <si>
    <r>
      <rPr>
        <sz val="9"/>
        <rFont val="標楷體"/>
        <family val="4"/>
        <charset val="136"/>
      </rPr>
      <t>餐飲
服務</t>
    </r>
    <phoneticPr fontId="3" type="noConversion"/>
  </si>
  <si>
    <r>
      <rPr>
        <sz val="9"/>
        <rFont val="標楷體"/>
        <family val="4"/>
        <charset val="136"/>
      </rPr>
      <t>陪同
就醫</t>
    </r>
    <phoneticPr fontId="3" type="noConversion"/>
  </si>
  <si>
    <r>
      <rPr>
        <sz val="9"/>
        <rFont val="標楷體"/>
        <family val="4"/>
        <charset val="136"/>
      </rPr>
      <t>　連江縣</t>
    </r>
  </si>
  <si>
    <r>
      <rPr>
        <sz val="9"/>
        <rFont val="標楷體"/>
        <family val="4"/>
        <charset val="136"/>
      </rPr>
      <t>年底列冊需關懷之獨居老人人數</t>
    </r>
    <r>
      <rPr>
        <sz val="9"/>
        <rFont val="Times New Roman"/>
        <family val="1"/>
      </rPr>
      <t xml:space="preserve">  (</t>
    </r>
    <r>
      <rPr>
        <sz val="9"/>
        <rFont val="標楷體"/>
        <family val="4"/>
        <charset val="136"/>
      </rPr>
      <t>人</t>
    </r>
    <r>
      <rPr>
        <sz val="9"/>
        <rFont val="Times New Roman"/>
        <family val="1"/>
      </rPr>
      <t>) The Aged Living Alone Booked for Caring (Persons)</t>
    </r>
    <phoneticPr fontId="3" type="noConversion"/>
  </si>
  <si>
    <r>
      <rPr>
        <sz val="9"/>
        <rFont val="標楷體"/>
        <family val="4"/>
        <charset val="136"/>
      </rPr>
      <t>全年服務成果</t>
    </r>
    <r>
      <rPr>
        <sz val="9"/>
        <rFont val="Times New Roman"/>
        <family val="1"/>
      </rPr>
      <t>(</t>
    </r>
    <r>
      <rPr>
        <sz val="9"/>
        <rFont val="標楷體"/>
        <family val="4"/>
        <charset val="136"/>
      </rPr>
      <t>人次</t>
    </r>
    <r>
      <rPr>
        <sz val="9"/>
        <rFont val="Times New Roman"/>
        <family val="1"/>
      </rPr>
      <t>) Service Content (Person Times)</t>
    </r>
    <phoneticPr fontId="3" type="noConversion"/>
  </si>
  <si>
    <r>
      <rPr>
        <sz val="9"/>
        <rFont val="標楷體"/>
        <family val="4"/>
        <charset val="136"/>
      </rPr>
      <t>年底安裝緊急救援連線</t>
    </r>
    <r>
      <rPr>
        <sz val="9"/>
        <rFont val="Times New Roman"/>
        <family val="1"/>
      </rPr>
      <t xml:space="preserve"> (</t>
    </r>
    <r>
      <rPr>
        <sz val="9"/>
        <rFont val="標楷體"/>
        <family val="4"/>
        <charset val="136"/>
      </rPr>
      <t>人</t>
    </r>
    <r>
      <rPr>
        <sz val="9"/>
        <rFont val="Times New Roman"/>
        <family val="1"/>
      </rPr>
      <t>)
On-Line Emerg. Calls (Persons)</t>
    </r>
    <phoneticPr fontId="3" type="noConversion"/>
  </si>
  <si>
    <r>
      <rPr>
        <sz val="9"/>
        <rFont val="標楷體"/>
        <family val="4"/>
        <charset val="136"/>
      </rPr>
      <t>全年轉介服務</t>
    </r>
    <r>
      <rPr>
        <sz val="9"/>
        <rFont val="Times New Roman"/>
        <family val="1"/>
      </rPr>
      <t>(</t>
    </r>
    <r>
      <rPr>
        <sz val="9"/>
        <rFont val="標楷體"/>
        <family val="4"/>
        <charset val="136"/>
      </rPr>
      <t>人次</t>
    </r>
    <r>
      <rPr>
        <sz val="9"/>
        <rFont val="Times New Roman"/>
        <family val="1"/>
      </rPr>
      <t>)
Transfer Service (Person-Times)</t>
    </r>
    <phoneticPr fontId="3" type="noConversion"/>
  </si>
  <si>
    <r>
      <rPr>
        <sz val="9"/>
        <rFont val="標楷體"/>
        <family val="4"/>
        <charset val="136"/>
      </rPr>
      <t>中</t>
    </r>
    <r>
      <rPr>
        <sz val="9"/>
        <rFont val="Times New Roman"/>
        <family val="1"/>
      </rPr>
      <t>(</t>
    </r>
    <r>
      <rPr>
        <sz val="9"/>
        <rFont val="標楷體"/>
        <family val="4"/>
        <charset val="136"/>
      </rPr>
      <t>低</t>
    </r>
    <r>
      <rPr>
        <sz val="9"/>
        <rFont val="Times New Roman"/>
        <family val="1"/>
      </rPr>
      <t>)</t>
    </r>
    <r>
      <rPr>
        <sz val="9"/>
        <rFont val="標楷體"/>
        <family val="4"/>
        <charset val="136"/>
      </rPr>
      <t>收入戶</t>
    </r>
    <phoneticPr fontId="2" type="noConversion"/>
  </si>
  <si>
    <r>
      <rPr>
        <sz val="9"/>
        <rFont val="標楷體"/>
        <family val="4"/>
        <charset val="136"/>
      </rPr>
      <t>民國</t>
    </r>
    <r>
      <rPr>
        <sz val="9"/>
        <rFont val="Times New Roman"/>
        <family val="1"/>
      </rPr>
      <t>103</t>
    </r>
    <r>
      <rPr>
        <sz val="9"/>
        <rFont val="標楷體"/>
        <family val="4"/>
        <charset val="136"/>
      </rPr>
      <t>年</t>
    </r>
    <r>
      <rPr>
        <sz val="9"/>
        <rFont val="Times New Roman"/>
        <family val="1"/>
      </rPr>
      <t>, 2014</t>
    </r>
    <phoneticPr fontId="2" type="noConversion"/>
  </si>
  <si>
    <r>
      <rPr>
        <sz val="9"/>
        <rFont val="標楷體"/>
        <family val="4"/>
        <charset val="136"/>
      </rPr>
      <t>更新日期：</t>
    </r>
    <r>
      <rPr>
        <sz val="9"/>
        <rFont val="Times New Roman"/>
        <family val="1"/>
      </rPr>
      <t>2015/09/30</t>
    </r>
    <phoneticPr fontId="2" type="noConversion"/>
  </si>
  <si>
    <r>
      <rPr>
        <sz val="9"/>
        <rFont val="標楷體"/>
        <family val="4"/>
        <charset val="136"/>
      </rPr>
      <t>新</t>
    </r>
    <r>
      <rPr>
        <sz val="9"/>
        <rFont val="Times New Roman"/>
        <family val="1"/>
      </rPr>
      <t xml:space="preserve"> </t>
    </r>
    <r>
      <rPr>
        <sz val="9"/>
        <rFont val="標楷體"/>
        <family val="4"/>
        <charset val="136"/>
      </rPr>
      <t>北</t>
    </r>
    <r>
      <rPr>
        <sz val="9"/>
        <rFont val="Times New Roman"/>
        <family val="1"/>
      </rPr>
      <t xml:space="preserve"> </t>
    </r>
    <r>
      <rPr>
        <sz val="9"/>
        <rFont val="標楷體"/>
        <family val="4"/>
        <charset val="136"/>
      </rPr>
      <t>市</t>
    </r>
    <phoneticPr fontId="2" type="noConversion"/>
  </si>
  <si>
    <r>
      <rPr>
        <sz val="9"/>
        <rFont val="標楷體"/>
        <family val="4"/>
        <charset val="136"/>
      </rPr>
      <t>臺</t>
    </r>
    <r>
      <rPr>
        <sz val="9"/>
        <rFont val="Times New Roman"/>
        <family val="1"/>
      </rPr>
      <t xml:space="preserve"> </t>
    </r>
    <r>
      <rPr>
        <sz val="9"/>
        <rFont val="標楷體"/>
        <family val="4"/>
        <charset val="136"/>
      </rPr>
      <t>北</t>
    </r>
    <r>
      <rPr>
        <sz val="9"/>
        <rFont val="Times New Roman"/>
        <family val="1"/>
      </rPr>
      <t xml:space="preserve"> </t>
    </r>
    <r>
      <rPr>
        <sz val="9"/>
        <rFont val="標楷體"/>
        <family val="4"/>
        <charset val="136"/>
      </rPr>
      <t>市</t>
    </r>
    <phoneticPr fontId="2" type="noConversion"/>
  </si>
  <si>
    <r>
      <rPr>
        <sz val="9"/>
        <rFont val="標楷體"/>
        <family val="4"/>
        <charset val="136"/>
      </rPr>
      <t>臺</t>
    </r>
    <r>
      <rPr>
        <sz val="9"/>
        <rFont val="Times New Roman"/>
        <family val="1"/>
      </rPr>
      <t xml:space="preserve"> </t>
    </r>
    <r>
      <rPr>
        <sz val="9"/>
        <rFont val="標楷體"/>
        <family val="4"/>
        <charset val="136"/>
      </rPr>
      <t>中</t>
    </r>
    <r>
      <rPr>
        <sz val="9"/>
        <rFont val="Times New Roman"/>
        <family val="1"/>
      </rPr>
      <t xml:space="preserve"> </t>
    </r>
    <r>
      <rPr>
        <sz val="9"/>
        <rFont val="標楷體"/>
        <family val="4"/>
        <charset val="136"/>
      </rPr>
      <t>市</t>
    </r>
    <phoneticPr fontId="2" type="noConversion"/>
  </si>
  <si>
    <r>
      <rPr>
        <sz val="9"/>
        <rFont val="標楷體"/>
        <family val="4"/>
        <charset val="136"/>
      </rPr>
      <t>臺</t>
    </r>
    <r>
      <rPr>
        <sz val="9"/>
        <rFont val="Times New Roman"/>
        <family val="1"/>
      </rPr>
      <t xml:space="preserve"> </t>
    </r>
    <r>
      <rPr>
        <sz val="9"/>
        <rFont val="標楷體"/>
        <family val="4"/>
        <charset val="136"/>
      </rPr>
      <t>南</t>
    </r>
    <r>
      <rPr>
        <sz val="9"/>
        <rFont val="Times New Roman"/>
        <family val="1"/>
      </rPr>
      <t xml:space="preserve"> </t>
    </r>
    <r>
      <rPr>
        <sz val="9"/>
        <rFont val="標楷體"/>
        <family val="4"/>
        <charset val="136"/>
      </rPr>
      <t>市</t>
    </r>
    <phoneticPr fontId="2" type="noConversion"/>
  </si>
  <si>
    <r>
      <rPr>
        <sz val="9"/>
        <rFont val="標楷體"/>
        <family val="4"/>
        <charset val="136"/>
      </rPr>
      <t>高</t>
    </r>
    <r>
      <rPr>
        <sz val="9"/>
        <rFont val="Times New Roman"/>
        <family val="1"/>
      </rPr>
      <t xml:space="preserve"> </t>
    </r>
    <r>
      <rPr>
        <sz val="9"/>
        <rFont val="標楷體"/>
        <family val="4"/>
        <charset val="136"/>
      </rPr>
      <t>雄</t>
    </r>
    <r>
      <rPr>
        <sz val="9"/>
        <rFont val="Times New Roman"/>
        <family val="1"/>
      </rPr>
      <t xml:space="preserve"> </t>
    </r>
    <r>
      <rPr>
        <sz val="9"/>
        <rFont val="標楷體"/>
        <family val="4"/>
        <charset val="136"/>
      </rPr>
      <t>市</t>
    </r>
    <phoneticPr fontId="2" type="noConversion"/>
  </si>
  <si>
    <r>
      <rPr>
        <sz val="9"/>
        <rFont val="標楷體"/>
        <family val="4"/>
        <charset val="136"/>
      </rPr>
      <t>臺</t>
    </r>
    <r>
      <rPr>
        <sz val="9"/>
        <rFont val="Times New Roman"/>
        <family val="1"/>
      </rPr>
      <t xml:space="preserve"> </t>
    </r>
    <r>
      <rPr>
        <sz val="9"/>
        <rFont val="標楷體"/>
        <family val="4"/>
        <charset val="136"/>
      </rPr>
      <t>灣</t>
    </r>
    <r>
      <rPr>
        <sz val="9"/>
        <rFont val="Times New Roman"/>
        <family val="1"/>
      </rPr>
      <t xml:space="preserve"> </t>
    </r>
    <r>
      <rPr>
        <sz val="9"/>
        <rFont val="標楷體"/>
        <family val="4"/>
        <charset val="136"/>
      </rPr>
      <t>省</t>
    </r>
    <phoneticPr fontId="2" type="noConversion"/>
  </si>
  <si>
    <r>
      <rPr>
        <sz val="9"/>
        <rFont val="標楷體"/>
        <family val="4"/>
        <charset val="136"/>
      </rPr>
      <t>福</t>
    </r>
    <r>
      <rPr>
        <sz val="9"/>
        <rFont val="Times New Roman"/>
        <family val="1"/>
      </rPr>
      <t xml:space="preserve"> </t>
    </r>
    <r>
      <rPr>
        <sz val="9"/>
        <rFont val="標楷體"/>
        <family val="4"/>
        <charset val="136"/>
      </rPr>
      <t>建</t>
    </r>
    <r>
      <rPr>
        <sz val="9"/>
        <rFont val="Times New Roman"/>
        <family val="1"/>
      </rPr>
      <t xml:space="preserve"> </t>
    </r>
    <r>
      <rPr>
        <sz val="9"/>
        <rFont val="標楷體"/>
        <family val="4"/>
        <charset val="136"/>
      </rPr>
      <t>省</t>
    </r>
    <phoneticPr fontId="2" type="noConversion"/>
  </si>
  <si>
    <r>
      <rPr>
        <sz val="9"/>
        <rFont val="標楷體"/>
        <family val="4"/>
        <charset val="136"/>
      </rPr>
      <t>民國</t>
    </r>
    <r>
      <rPr>
        <sz val="9"/>
        <rFont val="Times New Roman"/>
        <family val="1"/>
      </rPr>
      <t>104</t>
    </r>
    <r>
      <rPr>
        <sz val="9"/>
        <rFont val="標楷體"/>
        <family val="4"/>
        <charset val="136"/>
      </rPr>
      <t>年</t>
    </r>
    <r>
      <rPr>
        <sz val="9"/>
        <rFont val="Times New Roman"/>
        <family val="1"/>
      </rPr>
      <t xml:space="preserve"> ,2015</t>
    </r>
    <phoneticPr fontId="2" type="noConversion"/>
  </si>
  <si>
    <r>
      <rPr>
        <sz val="9"/>
        <rFont val="標楷體"/>
        <family val="4"/>
        <charset val="136"/>
      </rPr>
      <t>更新日期：</t>
    </r>
    <r>
      <rPr>
        <sz val="9"/>
        <rFont val="Times New Roman"/>
        <family val="1"/>
      </rPr>
      <t>2017/3/31</t>
    </r>
    <phoneticPr fontId="2" type="noConversion"/>
  </si>
  <si>
    <r>
      <rPr>
        <sz val="9"/>
        <rFont val="標楷體"/>
        <family val="4"/>
        <charset val="136"/>
      </rPr>
      <t>更新日期：</t>
    </r>
    <r>
      <rPr>
        <sz val="9"/>
        <rFont val="Times New Roman"/>
        <family val="1"/>
      </rPr>
      <t>2016/5/16</t>
    </r>
    <phoneticPr fontId="2" type="noConversion"/>
  </si>
  <si>
    <r>
      <rPr>
        <sz val="9"/>
        <rFont val="標楷體"/>
        <family val="4"/>
        <charset val="136"/>
      </rPr>
      <t>民國</t>
    </r>
    <r>
      <rPr>
        <sz val="9"/>
        <rFont val="Times New Roman"/>
        <family val="1"/>
      </rPr>
      <t>105</t>
    </r>
    <r>
      <rPr>
        <sz val="9"/>
        <rFont val="標楷體"/>
        <family val="4"/>
        <charset val="136"/>
      </rPr>
      <t>年</t>
    </r>
    <r>
      <rPr>
        <sz val="9"/>
        <rFont val="Times New Roman"/>
        <family val="1"/>
      </rPr>
      <t>,2016</t>
    </r>
    <phoneticPr fontId="2" type="noConversion"/>
  </si>
  <si>
    <r>
      <rPr>
        <sz val="9"/>
        <rFont val="標楷體"/>
        <family val="4"/>
        <charset val="136"/>
      </rPr>
      <t xml:space="preserve">區域別
</t>
    </r>
    <r>
      <rPr>
        <sz val="9"/>
        <rFont val="Times New Roman"/>
        <family val="1"/>
      </rPr>
      <t>Locality</t>
    </r>
    <phoneticPr fontId="3" type="noConversion"/>
  </si>
  <si>
    <r>
      <rPr>
        <sz val="9"/>
        <rFont val="標楷體"/>
        <family val="4"/>
        <charset val="136"/>
      </rPr>
      <t>更新日期：</t>
    </r>
    <r>
      <rPr>
        <sz val="9"/>
        <rFont val="Times New Roman"/>
        <family val="1"/>
      </rPr>
      <t>2018/3/31</t>
    </r>
    <phoneticPr fontId="2" type="noConversion"/>
  </si>
  <si>
    <r>
      <rPr>
        <sz val="9"/>
        <rFont val="標楷體"/>
        <family val="4"/>
        <charset val="136"/>
      </rPr>
      <t>更新日期：</t>
    </r>
    <r>
      <rPr>
        <sz val="9"/>
        <rFont val="Times New Roman"/>
        <family val="1"/>
      </rPr>
      <t>2019/12/20</t>
    </r>
    <phoneticPr fontId="2" type="noConversion"/>
  </si>
  <si>
    <r>
      <rPr>
        <sz val="9"/>
        <rFont val="標楷體"/>
        <family val="4"/>
        <charset val="136"/>
      </rPr>
      <t xml:space="preserve">區域別
</t>
    </r>
    <r>
      <rPr>
        <sz val="9"/>
        <rFont val="Times New Roman"/>
        <family val="1"/>
      </rPr>
      <t>Locality</t>
    </r>
    <phoneticPr fontId="3" type="noConversion"/>
  </si>
  <si>
    <r>
      <rPr>
        <sz val="9"/>
        <rFont val="標楷體"/>
        <family val="4"/>
        <charset val="136"/>
      </rPr>
      <t xml:space="preserve">區域別
</t>
    </r>
    <r>
      <rPr>
        <sz val="9"/>
        <rFont val="Times New Roman"/>
        <family val="1"/>
      </rPr>
      <t>Locality</t>
    </r>
    <phoneticPr fontId="3" type="noConversion"/>
  </si>
  <si>
    <r>
      <rPr>
        <sz val="9"/>
        <rFont val="標楷體"/>
        <family val="4"/>
        <charset val="136"/>
      </rPr>
      <t xml:space="preserve">區域別
</t>
    </r>
    <r>
      <rPr>
        <sz val="9"/>
        <rFont val="Times New Roman"/>
        <family val="1"/>
      </rPr>
      <t>Locality</t>
    </r>
    <phoneticPr fontId="3" type="noConversion"/>
  </si>
  <si>
    <r>
      <rPr>
        <sz val="9"/>
        <rFont val="標楷體"/>
        <family val="4"/>
        <charset val="136"/>
      </rPr>
      <t xml:space="preserve">區域別
</t>
    </r>
    <r>
      <rPr>
        <sz val="9"/>
        <rFont val="Times New Roman"/>
        <family val="1"/>
      </rPr>
      <t>Locality</t>
    </r>
    <phoneticPr fontId="3" type="noConversion"/>
  </si>
  <si>
    <r>
      <rPr>
        <sz val="9"/>
        <rFont val="標楷體"/>
        <family val="4"/>
        <charset val="136"/>
      </rPr>
      <t xml:space="preserve">區域別
</t>
    </r>
    <r>
      <rPr>
        <sz val="9"/>
        <rFont val="Times New Roman"/>
        <family val="1"/>
      </rPr>
      <t>Locality</t>
    </r>
    <phoneticPr fontId="3" type="noConversion"/>
  </si>
  <si>
    <r>
      <rPr>
        <sz val="9"/>
        <rFont val="標楷體"/>
        <family val="4"/>
        <charset val="136"/>
      </rPr>
      <t xml:space="preserve">區域別
</t>
    </r>
    <r>
      <rPr>
        <sz val="9"/>
        <rFont val="Times New Roman"/>
        <family val="1"/>
      </rPr>
      <t>Locality</t>
    </r>
    <phoneticPr fontId="3" type="noConversion"/>
  </si>
  <si>
    <r>
      <rPr>
        <sz val="9"/>
        <rFont val="標楷體"/>
        <family val="4"/>
        <charset val="136"/>
      </rPr>
      <t xml:space="preserve">區域別
</t>
    </r>
    <r>
      <rPr>
        <sz val="9"/>
        <rFont val="Times New Roman"/>
        <family val="1"/>
      </rPr>
      <t>Locality</t>
    </r>
    <phoneticPr fontId="3" type="noConversion"/>
  </si>
  <si>
    <r>
      <rPr>
        <sz val="9"/>
        <rFont val="標楷體"/>
        <family val="4"/>
        <charset val="136"/>
      </rPr>
      <t xml:space="preserve">區域別
</t>
    </r>
    <r>
      <rPr>
        <sz val="9"/>
        <rFont val="Times New Roman"/>
        <family val="1"/>
      </rPr>
      <t>Locality</t>
    </r>
    <phoneticPr fontId="3" type="noConversion"/>
  </si>
  <si>
    <r>
      <rPr>
        <sz val="9"/>
        <rFont val="標楷體"/>
        <family val="4"/>
        <charset val="136"/>
      </rPr>
      <t xml:space="preserve">區域別
</t>
    </r>
    <r>
      <rPr>
        <sz val="9"/>
        <rFont val="Times New Roman"/>
        <family val="1"/>
      </rPr>
      <t>Locality</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</si>
</sst>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quot;－&quot;"/>
    <numFmt numFmtId="177" formatCode="#,##0.0;\-#,##0.0;&quot;－&quot;"/>
    <numFmt numFmtId="178" formatCode="#,##0;\-#,##0;&quot;-&quot;"/>
    <numFmt numFmtId="179" formatCode="_(* #,##0_);_(* \(#,##0\);_(* &quot;-&quot;_);_(@_)"/>
  </numFmts>
  <fonts count="20">
    <font>
      <sz val="9"/>
      <name val="Times New Roman"/>
      <family val="1"/>
    </font>
    <font>
      <sz val="12"/>
      <color indexed="8"/>
      <name val="新細明體"/>
      <family val="1"/>
      <charset val="136"/>
    </font>
    <font>
      <sz val="9"/>
      <name val="細明體"/>
      <family val="3"/>
      <charset val="136"/>
    </font>
    <font>
      <b/>
      <sz val="12"/>
      <name val="新細明體"/>
      <family val="1"/>
      <charset val="136"/>
    </font>
    <font>
      <sz val="12"/>
      <name val="新細明體"/>
      <family val="1"/>
      <charset val="136"/>
    </font>
    <font>
      <b/>
      <sz val="9"/>
      <color indexed="81"/>
      <name val="Tahoma"/>
      <family val="2"/>
    </font>
    <font>
      <b/>
      <sz val="9"/>
      <color indexed="81"/>
      <name val="細明體"/>
      <family val="3"/>
      <charset val="136"/>
    </font>
    <font>
      <sz val="12"/>
      <color indexed="81"/>
      <name val="Tahoma"/>
      <family val="2"/>
    </font>
    <font>
      <sz val="12"/>
      <color indexed="81"/>
      <name val="細明體"/>
      <family val="3"/>
      <charset val="136"/>
    </font>
    <font>
      <sz val="9"/>
      <color indexed="81"/>
      <name val="Tahoma"/>
      <family val="2"/>
    </font>
    <font>
      <sz val="9"/>
      <color indexed="81"/>
      <name val="細明體"/>
      <family val="3"/>
      <charset val="136"/>
    </font>
    <font>
      <sz val="9"/>
      <name val="新細明體"/>
      <family val="1"/>
      <charset val="136"/>
    </font>
    <font>
      <sz val="11"/>
      <name val="標楷體"/>
      <family val="4"/>
      <charset val="136"/>
    </font>
    <font>
      <b/>
      <sz val="16"/>
      <name val="標楷體"/>
      <family val="4"/>
      <charset val="136"/>
    </font>
    <font>
      <sz val="9"/>
      <name val="標楷體"/>
      <family val="4"/>
      <charset val="136"/>
    </font>
    <font>
      <sz val="10"/>
      <name val="標楷體"/>
      <family val="4"/>
      <charset val="136"/>
    </font>
    <font>
      <b/>
      <sz val="16"/>
      <name val="Times New Roman"/>
      <family val="1"/>
    </font>
    <font>
      <sz val="10"/>
      <name val="Times New Roman"/>
      <family val="1"/>
    </font>
    <font>
      <sz val="9"/>
      <name val="Times New Roman"/>
      <family val="1"/>
    </font>
    <font>
      <sz val="9"/>
      <color theme="0"/>
      <name val="Times New Roman"/>
      <family val="1"/>
    </font>
  </fonts>
  <fills count="3">
    <fill>
      <patternFill patternType="none"/>
    </fill>
    <fill>
      <patternFill patternType="gray125"/>
    </fill>
    <fill>
      <patternFill patternType="solid">
        <fgColor theme="8"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double">
        <color indexed="64"/>
      </left>
      <right/>
      <top/>
      <bottom style="thin">
        <color indexed="64"/>
      </bottom>
      <diagonal/>
    </border>
    <border>
      <left style="double">
        <color indexed="64"/>
      </left>
      <right/>
      <top style="thin">
        <color indexed="64"/>
      </top>
      <bottom/>
      <diagonal/>
    </border>
  </borders>
  <cellStyleXfs count="3">
    <xf numFmtId="0" fontId="0" fillId="0" borderId="0"/>
    <xf numFmtId="0" fontId="4" fillId="0" borderId="0"/>
    <xf numFmtId="0" fontId="4" fillId="0" borderId="0"/>
  </cellStyleXfs>
  <cellXfs count="168">
    <xf numFmtId="0" fontId="0" fillId="0" borderId="0" xfId="0"/>
    <xf numFmtId="0" fontId="16" fillId="0" borderId="0" xfId="0" applyFont="1"/>
    <xf numFmtId="0" fontId="0" fillId="0" borderId="0" xfId="0" applyFont="1"/>
    <xf numFmtId="0" fontId="0" fillId="0" borderId="1" xfId="0" applyFont="1" applyBorder="1" applyAlignment="1">
      <alignment horizontal="centerContinuous" vertical="center"/>
    </xf>
    <xf numFmtId="0" fontId="0" fillId="0" borderId="0" xfId="0" applyFont="1" applyAlignment="1">
      <alignment horizontal="center" vertical="center"/>
    </xf>
    <xf numFmtId="0" fontId="0" fillId="0" borderId="2" xfId="0" applyFont="1" applyBorder="1" applyAlignment="1">
      <alignment horizontal="centerContinuous" vertical="center"/>
    </xf>
    <xf numFmtId="0" fontId="0" fillId="0" borderId="3" xfId="0" applyFont="1" applyBorder="1" applyAlignment="1">
      <alignment horizontal="centerContinuous" vertical="center"/>
    </xf>
    <xf numFmtId="0" fontId="0" fillId="0" borderId="3" xfId="0" applyFont="1" applyBorder="1" applyAlignment="1">
      <alignment horizontal="centerContinuous" vertical="center" wrapText="1"/>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0" fillId="0" borderId="0" xfId="2" applyFont="1" applyBorder="1" applyAlignment="1">
      <alignment horizontal="distributed" wrapText="1"/>
    </xf>
    <xf numFmtId="0" fontId="0" fillId="0" borderId="0" xfId="2" applyFont="1" applyBorder="1" applyAlignment="1">
      <alignment horizontal="distributed"/>
    </xf>
    <xf numFmtId="0" fontId="0" fillId="0" borderId="6" xfId="2" applyFont="1" applyBorder="1" applyAlignment="1">
      <alignment horizontal="distributed"/>
    </xf>
    <xf numFmtId="176" fontId="0" fillId="0" borderId="0" xfId="0" applyNumberFormat="1" applyFont="1"/>
    <xf numFmtId="0" fontId="17" fillId="0" borderId="0" xfId="0" applyFont="1" applyAlignment="1">
      <alignment horizontal="left"/>
    </xf>
    <xf numFmtId="176" fontId="0" fillId="0" borderId="0" xfId="0" applyNumberFormat="1" applyFont="1" applyBorder="1" applyAlignment="1">
      <alignment horizontal="right"/>
    </xf>
    <xf numFmtId="177" fontId="0" fillId="0" borderId="0" xfId="0" applyNumberFormat="1" applyFont="1" applyBorder="1" applyAlignment="1">
      <alignment horizontal="right"/>
    </xf>
    <xf numFmtId="0" fontId="17" fillId="0" borderId="0" xfId="0" applyFont="1"/>
    <xf numFmtId="0" fontId="17" fillId="0" borderId="0" xfId="0" applyFont="1" applyFill="1"/>
    <xf numFmtId="0" fontId="17" fillId="0" borderId="1" xfId="0" applyFont="1" applyFill="1" applyBorder="1" applyAlignment="1">
      <alignment horizontal="centerContinuous" vertical="center" wrapText="1"/>
    </xf>
    <xf numFmtId="0" fontId="17" fillId="0" borderId="1" xfId="0" applyFont="1" applyFill="1" applyBorder="1" applyAlignment="1">
      <alignment horizontal="centerContinuous" vertical="center"/>
    </xf>
    <xf numFmtId="0" fontId="17" fillId="0" borderId="1" xfId="0" applyFont="1" applyFill="1" applyBorder="1" applyAlignment="1">
      <alignment horizontal="center" vertical="center" wrapText="1"/>
    </xf>
    <xf numFmtId="0" fontId="17" fillId="2" borderId="0" xfId="0" applyFont="1" applyFill="1" applyBorder="1" applyAlignment="1">
      <alignment horizontal="center"/>
    </xf>
    <xf numFmtId="0" fontId="17" fillId="2" borderId="7" xfId="0" applyFont="1" applyFill="1" applyBorder="1" applyAlignment="1">
      <alignment horizontal="left"/>
    </xf>
    <xf numFmtId="0" fontId="17" fillId="0" borderId="0" xfId="0" applyFont="1" applyBorder="1"/>
    <xf numFmtId="0" fontId="17" fillId="0" borderId="0" xfId="0" applyFont="1" applyFill="1" applyBorder="1" applyAlignment="1">
      <alignment horizontal="center" vertical="center"/>
    </xf>
    <xf numFmtId="0" fontId="17" fillId="0" borderId="7" xfId="0" applyFont="1" applyFill="1" applyBorder="1" applyAlignment="1">
      <alignment horizontal="left" vertical="center"/>
    </xf>
    <xf numFmtId="179" fontId="17" fillId="0" borderId="8" xfId="0" applyNumberFormat="1" applyFont="1" applyBorder="1" applyAlignment="1">
      <alignment vertical="center"/>
    </xf>
    <xf numFmtId="179" fontId="17" fillId="0" borderId="0" xfId="0" applyNumberFormat="1" applyFont="1" applyBorder="1" applyAlignment="1">
      <alignment vertical="center"/>
    </xf>
    <xf numFmtId="0" fontId="17" fillId="0" borderId="0" xfId="0" applyFont="1" applyFill="1" applyBorder="1"/>
    <xf numFmtId="0" fontId="17" fillId="0" borderId="9" xfId="0" applyFont="1" applyFill="1" applyBorder="1" applyAlignment="1">
      <alignment horizontal="left" vertical="center"/>
    </xf>
    <xf numFmtId="179" fontId="17" fillId="0" borderId="10" xfId="0" applyNumberFormat="1" applyFont="1" applyBorder="1" applyAlignment="1">
      <alignment vertical="center"/>
    </xf>
    <xf numFmtId="179" fontId="17" fillId="0" borderId="6" xfId="0" applyNumberFormat="1" applyFont="1" applyBorder="1" applyAlignment="1">
      <alignment vertical="center"/>
    </xf>
    <xf numFmtId="0" fontId="17" fillId="0" borderId="6" xfId="0" applyFont="1" applyBorder="1"/>
    <xf numFmtId="0" fontId="17" fillId="0" borderId="6" xfId="0" applyFont="1" applyFill="1" applyBorder="1"/>
    <xf numFmtId="0" fontId="17" fillId="2" borderId="11" xfId="0" applyFont="1" applyFill="1" applyBorder="1" applyAlignment="1">
      <alignment horizontal="center"/>
    </xf>
    <xf numFmtId="0" fontId="17" fillId="0" borderId="8" xfId="0" applyFont="1" applyFill="1" applyBorder="1" applyAlignment="1">
      <alignment horizontal="center" vertical="center"/>
    </xf>
    <xf numFmtId="0" fontId="0" fillId="0" borderId="12" xfId="0" applyFont="1" applyBorder="1" applyAlignment="1">
      <alignment horizontal="centerContinuous" vertical="center"/>
    </xf>
    <xf numFmtId="176" fontId="0" fillId="0" borderId="6" xfId="0" applyNumberFormat="1" applyFont="1" applyBorder="1" applyAlignment="1">
      <alignment horizontal="right"/>
    </xf>
    <xf numFmtId="177" fontId="0" fillId="0" borderId="6" xfId="0" applyNumberFormat="1" applyFont="1" applyBorder="1" applyAlignment="1">
      <alignment horizontal="right"/>
    </xf>
    <xf numFmtId="0" fontId="0" fillId="0" borderId="0" xfId="0" applyFont="1" applyFill="1"/>
    <xf numFmtId="0" fontId="0" fillId="0" borderId="1" xfId="0" applyFont="1" applyFill="1" applyBorder="1" applyAlignment="1">
      <alignment horizontal="centerContinuous" vertical="center" wrapText="1"/>
    </xf>
    <xf numFmtId="0" fontId="0" fillId="0" borderId="1" xfId="0" applyFont="1" applyFill="1" applyBorder="1" applyAlignment="1">
      <alignment horizontal="centerContinuous" vertical="center"/>
    </xf>
    <xf numFmtId="0" fontId="0" fillId="0" borderId="1" xfId="0" applyFont="1" applyFill="1" applyBorder="1" applyAlignment="1">
      <alignment horizontal="center" vertical="center" wrapText="1"/>
    </xf>
    <xf numFmtId="0" fontId="17" fillId="0" borderId="10" xfId="0" applyFont="1" applyBorder="1" applyAlignment="1">
      <alignment horizontal="center"/>
    </xf>
    <xf numFmtId="176" fontId="0" fillId="0" borderId="0" xfId="0" applyNumberFormat="1" applyFont="1" applyBorder="1" applyAlignment="1">
      <alignment horizontal="right" vertical="center"/>
    </xf>
    <xf numFmtId="3" fontId="0" fillId="0" borderId="0" xfId="0" applyNumberFormat="1" applyFont="1"/>
    <xf numFmtId="0" fontId="0" fillId="0" borderId="9" xfId="0" applyFont="1" applyBorder="1" applyAlignment="1">
      <alignment horizontal="center" vertical="center"/>
    </xf>
    <xf numFmtId="0" fontId="0" fillId="0" borderId="11" xfId="0" applyFont="1" applyBorder="1" applyAlignment="1">
      <alignment horizontal="center" vertical="center"/>
    </xf>
    <xf numFmtId="0" fontId="0" fillId="0" borderId="2" xfId="0" applyFont="1" applyBorder="1" applyAlignment="1">
      <alignment horizontal="center" vertical="center"/>
    </xf>
    <xf numFmtId="0" fontId="0" fillId="0" borderId="10" xfId="0" applyFont="1" applyBorder="1" applyAlignment="1">
      <alignment horizontal="center" vertical="center"/>
    </xf>
    <xf numFmtId="0" fontId="0" fillId="0" borderId="3" xfId="0" applyFont="1" applyBorder="1" applyAlignment="1">
      <alignment horizontal="center" vertical="center"/>
    </xf>
    <xf numFmtId="0" fontId="0" fillId="0" borderId="13" xfId="0" applyFont="1" applyBorder="1" applyAlignment="1">
      <alignment horizontal="center" vertical="center"/>
    </xf>
    <xf numFmtId="49" fontId="18" fillId="0" borderId="2" xfId="1" applyNumberFormat="1" applyFont="1" applyBorder="1" applyAlignment="1">
      <alignment horizontal="center" vertical="center" wrapText="1"/>
    </xf>
    <xf numFmtId="49" fontId="18" fillId="0" borderId="7" xfId="1" applyNumberFormat="1" applyFont="1" applyBorder="1" applyAlignment="1">
      <alignment horizontal="center" vertical="center" wrapText="1"/>
    </xf>
    <xf numFmtId="49" fontId="18" fillId="0" borderId="9" xfId="1" applyNumberFormat="1" applyFont="1" applyBorder="1" applyAlignment="1">
      <alignment horizontal="center" vertical="center" wrapText="1"/>
    </xf>
    <xf numFmtId="177" fontId="0" fillId="0" borderId="0" xfId="0" applyNumberFormat="1" applyFont="1" applyBorder="1" applyAlignment="1">
      <alignment horizontal="right" vertical="center"/>
    </xf>
    <xf numFmtId="176" fontId="0" fillId="0" borderId="7" xfId="0" applyNumberFormat="1" applyFont="1" applyBorder="1" applyAlignment="1">
      <alignment horizontal="left"/>
    </xf>
    <xf numFmtId="176" fontId="17" fillId="0" borderId="0" xfId="2" applyNumberFormat="1" applyFont="1" applyBorder="1" applyAlignment="1">
      <alignment wrapText="1"/>
    </xf>
    <xf numFmtId="0" fontId="17" fillId="0" borderId="0" xfId="0" applyFont="1" applyAlignment="1"/>
    <xf numFmtId="0" fontId="0" fillId="0" borderId="14" xfId="0" applyFont="1" applyBorder="1"/>
    <xf numFmtId="0" fontId="15" fillId="0" borderId="0" xfId="1" applyFont="1" applyBorder="1" applyAlignment="1">
      <alignment horizontal="left"/>
    </xf>
    <xf numFmtId="176" fontId="18" fillId="0" borderId="0" xfId="0" applyNumberFormat="1" applyFont="1" applyBorder="1" applyAlignment="1">
      <alignment horizontal="right" vertical="center"/>
    </xf>
    <xf numFmtId="0" fontId="0" fillId="0" borderId="0" xfId="0" applyFont="1" applyAlignment="1"/>
    <xf numFmtId="177" fontId="18" fillId="0" borderId="0" xfId="0" applyNumberFormat="1" applyFont="1" applyBorder="1" applyAlignment="1">
      <alignment horizontal="right" vertical="center"/>
    </xf>
    <xf numFmtId="0" fontId="18" fillId="0" borderId="0" xfId="0" applyFont="1" applyFill="1"/>
    <xf numFmtId="0" fontId="19" fillId="0" borderId="0" xfId="0" applyFont="1" applyAlignment="1">
      <alignment horizontal="right"/>
    </xf>
    <xf numFmtId="0" fontId="0" fillId="0" borderId="0" xfId="0" applyFont="1" applyAlignment="1">
      <alignment horizontal="right"/>
    </xf>
    <xf numFmtId="49" fontId="0" fillId="0" borderId="0" xfId="0" applyNumberFormat="1" applyFont="1" applyAlignment="1">
      <alignment vertical="top" wrapText="1"/>
    </xf>
    <xf numFmtId="0" fontId="0" fillId="0" borderId="0" xfId="0" applyNumberFormat="1" applyFont="1" applyAlignment="1">
      <alignment vertical="top" wrapText="1"/>
    </xf>
    <xf numFmtId="49" fontId="14" fillId="0" borderId="14" xfId="0" applyNumberFormat="1" applyFont="1" applyBorder="1" applyAlignment="1">
      <alignment vertical="top" wrapText="1"/>
    </xf>
    <xf numFmtId="0" fontId="14" fillId="0" borderId="14" xfId="0" applyNumberFormat="1" applyFont="1" applyBorder="1" applyAlignment="1">
      <alignment vertical="top" wrapText="1"/>
    </xf>
    <xf numFmtId="49" fontId="0" fillId="0" borderId="0" xfId="0" applyNumberFormat="1" applyFont="1" applyAlignment="1">
      <alignment wrapText="1"/>
    </xf>
    <xf numFmtId="0" fontId="0" fillId="0" borderId="0" xfId="0" applyNumberFormat="1" applyFont="1" applyAlignment="1">
      <alignment wrapText="1"/>
    </xf>
    <xf numFmtId="0" fontId="0" fillId="0" borderId="10" xfId="0" applyFont="1" applyBorder="1" applyAlignment="1">
      <alignment horizontal="center" vertical="center"/>
    </xf>
    <xf numFmtId="0" fontId="0" fillId="0" borderId="3" xfId="0" applyFont="1" applyBorder="1" applyAlignment="1">
      <alignment horizontal="center" vertical="center"/>
    </xf>
    <xf numFmtId="0" fontId="0" fillId="0" borderId="11" xfId="0" applyFont="1" applyBorder="1" applyAlignment="1">
      <alignment horizontal="center" vertical="center"/>
    </xf>
    <xf numFmtId="0" fontId="0" fillId="0" borderId="9" xfId="0" applyFont="1" applyBorder="1" applyAlignment="1">
      <alignment horizontal="center" vertical="center"/>
    </xf>
    <xf numFmtId="0" fontId="0" fillId="0" borderId="13" xfId="0" applyFont="1" applyBorder="1" applyAlignment="1">
      <alignment horizontal="center" vertical="center"/>
    </xf>
    <xf numFmtId="0" fontId="0" fillId="0" borderId="2" xfId="0" applyFont="1" applyBorder="1" applyAlignment="1">
      <alignment horizontal="center" vertical="center"/>
    </xf>
    <xf numFmtId="0" fontId="17" fillId="0" borderId="0" xfId="2" applyFont="1" applyBorder="1" applyAlignment="1">
      <alignment horizontal="left"/>
    </xf>
    <xf numFmtId="0" fontId="17" fillId="0" borderId="6" xfId="0" applyFont="1" applyFill="1" applyBorder="1" applyAlignment="1">
      <alignment horizontal="center" vertical="center"/>
    </xf>
    <xf numFmtId="0" fontId="0" fillId="0" borderId="0" xfId="0" applyFont="1" applyBorder="1" applyAlignment="1">
      <alignment horizontal="center" vertical="center"/>
    </xf>
    <xf numFmtId="0" fontId="0" fillId="0" borderId="11"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3" xfId="0" applyFont="1" applyBorder="1" applyAlignment="1">
      <alignment horizontal="center" vertical="center" wrapText="1"/>
    </xf>
    <xf numFmtId="0" fontId="0" fillId="0" borderId="16" xfId="0" applyFont="1" applyBorder="1" applyAlignment="1">
      <alignment horizontal="center" vertical="center" wrapText="1"/>
    </xf>
    <xf numFmtId="0" fontId="0" fillId="0" borderId="14"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10"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8"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15" xfId="0" applyFont="1" applyBorder="1" applyAlignment="1">
      <alignment horizontal="center" vertical="center" wrapText="1"/>
    </xf>
    <xf numFmtId="0" fontId="0" fillId="0" borderId="15" xfId="0" applyFont="1" applyBorder="1" applyAlignment="1">
      <alignment horizontal="center" vertical="center"/>
    </xf>
    <xf numFmtId="0" fontId="0" fillId="0" borderId="2"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0" fillId="0" borderId="7" xfId="0" applyFont="1" applyFill="1" applyBorder="1" applyAlignment="1">
      <alignment horizontal="center" vertical="center" wrapText="1"/>
    </xf>
    <xf numFmtId="0" fontId="0" fillId="0" borderId="16" xfId="0" applyFont="1" applyBorder="1" applyAlignment="1">
      <alignment horizontal="center" vertical="center"/>
    </xf>
    <xf numFmtId="0" fontId="0" fillId="0" borderId="13" xfId="0" applyFont="1" applyBorder="1" applyAlignment="1">
      <alignment horizontal="center" vertical="center"/>
    </xf>
    <xf numFmtId="0" fontId="0" fillId="0" borderId="15" xfId="0" applyFont="1" applyFill="1" applyBorder="1" applyAlignment="1">
      <alignment horizontal="center" vertical="center" wrapText="1"/>
    </xf>
    <xf numFmtId="0" fontId="0" fillId="0" borderId="17" xfId="0" applyFont="1" applyFill="1" applyBorder="1" applyAlignment="1">
      <alignment horizontal="center" vertical="center"/>
    </xf>
    <xf numFmtId="0" fontId="0" fillId="0" borderId="12" xfId="0" applyFont="1" applyFill="1" applyBorder="1" applyAlignment="1">
      <alignment horizontal="center" vertical="center"/>
    </xf>
    <xf numFmtId="0" fontId="0" fillId="0" borderId="18" xfId="0" applyFont="1" applyBorder="1" applyAlignment="1">
      <alignment horizontal="center" vertical="center"/>
    </xf>
    <xf numFmtId="0" fontId="0" fillId="0" borderId="19" xfId="0" applyFont="1" applyBorder="1" applyAlignment="1">
      <alignment horizontal="center" vertical="center"/>
    </xf>
    <xf numFmtId="0" fontId="0" fillId="0" borderId="2" xfId="0" applyFont="1" applyBorder="1" applyAlignment="1">
      <alignment horizontal="center" vertical="center"/>
    </xf>
    <xf numFmtId="0" fontId="0" fillId="0" borderId="6"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0" xfId="0" applyFont="1" applyBorder="1" applyAlignment="1">
      <alignment horizontal="center" vertical="center"/>
    </xf>
    <xf numFmtId="0" fontId="0" fillId="0" borderId="6" xfId="0" applyFont="1" applyBorder="1" applyAlignment="1">
      <alignment horizontal="center" vertical="center"/>
    </xf>
    <xf numFmtId="0" fontId="0" fillId="0" borderId="3" xfId="0" applyFont="1" applyBorder="1" applyAlignment="1">
      <alignment horizontal="center" vertical="center"/>
    </xf>
    <xf numFmtId="0" fontId="0" fillId="0" borderId="11" xfId="0" applyFont="1" applyBorder="1" applyAlignment="1">
      <alignment horizontal="center" vertical="center"/>
    </xf>
    <xf numFmtId="0" fontId="0" fillId="0" borderId="14" xfId="0" applyFont="1" applyBorder="1" applyAlignment="1">
      <alignment horizontal="center" vertical="center"/>
    </xf>
    <xf numFmtId="0" fontId="0" fillId="0" borderId="17" xfId="0" applyFont="1" applyBorder="1" applyAlignment="1">
      <alignment horizontal="center" vertical="center"/>
    </xf>
    <xf numFmtId="0" fontId="0" fillId="0" borderId="12" xfId="0" applyFont="1" applyBorder="1" applyAlignment="1">
      <alignment horizontal="center" vertical="center"/>
    </xf>
    <xf numFmtId="0" fontId="0" fillId="0" borderId="14"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7" xfId="0" applyFont="1" applyBorder="1" applyAlignment="1">
      <alignment horizontal="center" vertical="center"/>
    </xf>
    <xf numFmtId="0" fontId="17" fillId="0" borderId="9" xfId="0" applyFont="1" applyBorder="1" applyAlignment="1">
      <alignment horizontal="center" vertical="center"/>
    </xf>
    <xf numFmtId="0" fontId="17" fillId="0" borderId="7" xfId="0" applyFont="1" applyBorder="1" applyAlignment="1">
      <alignment horizontal="center" vertical="center" wrapText="1"/>
    </xf>
    <xf numFmtId="0" fontId="17" fillId="0" borderId="9" xfId="0" applyFont="1" applyBorder="1" applyAlignment="1">
      <alignment horizontal="center" vertical="center" wrapText="1"/>
    </xf>
    <xf numFmtId="49" fontId="0" fillId="0" borderId="0" xfId="0" applyNumberFormat="1" applyFont="1" applyAlignment="1">
      <alignment horizontal="left" vertical="top" wrapText="1"/>
    </xf>
    <xf numFmtId="0" fontId="0" fillId="0" borderId="0" xfId="0" applyNumberFormat="1" applyFont="1" applyAlignment="1">
      <alignment horizontal="left" vertical="top" wrapText="1"/>
    </xf>
    <xf numFmtId="0" fontId="17" fillId="0" borderId="11" xfId="0" applyFont="1" applyFill="1" applyBorder="1" applyAlignment="1">
      <alignment horizontal="center" vertical="center" wrapText="1"/>
    </xf>
    <xf numFmtId="0" fontId="17" fillId="0" borderId="14" xfId="0" applyFont="1" applyFill="1" applyBorder="1" applyAlignment="1">
      <alignment horizontal="center" vertical="center"/>
    </xf>
    <xf numFmtId="0" fontId="17" fillId="0" borderId="2"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6"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4" xfId="0" applyFont="1" applyFill="1" applyBorder="1" applyAlignment="1">
      <alignment horizontal="center" vertical="center" wrapText="1"/>
    </xf>
    <xf numFmtId="0" fontId="17" fillId="0" borderId="2"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17" fillId="0" borderId="6" xfId="0" applyFont="1" applyFill="1" applyBorder="1" applyAlignment="1">
      <alignment horizontal="center" vertical="center" wrapText="1"/>
    </xf>
    <xf numFmtId="0" fontId="17" fillId="0" borderId="9" xfId="0" applyFont="1" applyFill="1" applyBorder="1" applyAlignment="1">
      <alignment horizontal="center" vertical="center" wrapText="1"/>
    </xf>
    <xf numFmtId="0" fontId="17" fillId="0" borderId="15" xfId="0" applyFont="1" applyFill="1" applyBorder="1" applyAlignment="1">
      <alignment horizontal="center" vertical="center" wrapText="1"/>
    </xf>
    <xf numFmtId="0" fontId="17" fillId="0" borderId="17" xfId="0" applyFont="1" applyFill="1" applyBorder="1" applyAlignment="1">
      <alignment horizontal="center" vertical="center"/>
    </xf>
    <xf numFmtId="0" fontId="17" fillId="0" borderId="12" xfId="0" applyFont="1" applyFill="1" applyBorder="1" applyAlignment="1">
      <alignment horizontal="center" vertical="center"/>
    </xf>
    <xf numFmtId="0" fontId="17" fillId="0" borderId="0" xfId="2" applyFont="1" applyBorder="1" applyAlignment="1">
      <alignment horizontal="left"/>
    </xf>
    <xf numFmtId="0" fontId="17" fillId="0" borderId="0"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0" fillId="0" borderId="6" xfId="2" applyFont="1" applyBorder="1" applyAlignment="1">
      <alignment horizontal="left"/>
    </xf>
    <xf numFmtId="0" fontId="0" fillId="0" borderId="0" xfId="0" applyFont="1" applyBorder="1" applyAlignment="1">
      <alignment horizontal="center" vertical="center"/>
    </xf>
    <xf numFmtId="0" fontId="0" fillId="0" borderId="14" xfId="2" applyFont="1" applyBorder="1" applyAlignment="1">
      <alignment horizontal="center" wrapText="1"/>
    </xf>
    <xf numFmtId="0" fontId="0" fillId="0" borderId="6" xfId="2" applyFont="1" applyBorder="1" applyAlignment="1">
      <alignment horizontal="left" wrapText="1"/>
    </xf>
    <xf numFmtId="179" fontId="17" fillId="2" borderId="8" xfId="0" applyNumberFormat="1" applyFont="1" applyFill="1" applyBorder="1" applyAlignment="1">
      <alignment vertical="center"/>
    </xf>
    <xf numFmtId="179" fontId="17" fillId="2" borderId="0" xfId="0" applyNumberFormat="1" applyFont="1" applyFill="1" applyBorder="1" applyAlignment="1">
      <alignment vertical="center"/>
    </xf>
    <xf numFmtId="49" fontId="0" fillId="0" borderId="14" xfId="0" applyNumberFormat="1" applyFont="1" applyBorder="1" applyAlignment="1">
      <alignment horizontal="left" wrapText="1"/>
    </xf>
    <xf numFmtId="49" fontId="0" fillId="0" borderId="0" xfId="0" applyNumberFormat="1" applyFont="1" applyAlignment="1">
      <alignment horizontal="left" wrapText="1"/>
    </xf>
    <xf numFmtId="0" fontId="0" fillId="0" borderId="2" xfId="2" applyFont="1" applyBorder="1" applyAlignment="1">
      <alignment horizontal="center" wrapText="1"/>
    </xf>
    <xf numFmtId="0" fontId="0" fillId="0" borderId="0" xfId="2" applyFont="1" applyAlignment="1"/>
    <xf numFmtId="178" fontId="0" fillId="0" borderId="7" xfId="2" applyNumberFormat="1" applyFont="1" applyFill="1" applyBorder="1" applyAlignment="1">
      <alignment horizontal="left"/>
    </xf>
    <xf numFmtId="178" fontId="0" fillId="0" borderId="0" xfId="2" applyNumberFormat="1" applyFont="1" applyFill="1" applyBorder="1" applyAlignment="1">
      <alignment horizontal="right"/>
    </xf>
    <xf numFmtId="0" fontId="0" fillId="0" borderId="0" xfId="2" applyFont="1"/>
    <xf numFmtId="178" fontId="0" fillId="0" borderId="9" xfId="2" applyNumberFormat="1" applyFont="1" applyFill="1" applyBorder="1" applyAlignment="1">
      <alignment horizontal="left"/>
    </xf>
    <xf numFmtId="178" fontId="0" fillId="0" borderId="6" xfId="2" applyNumberFormat="1" applyFont="1" applyFill="1" applyBorder="1" applyAlignment="1">
      <alignment horizontal="right"/>
    </xf>
    <xf numFmtId="176" fontId="0" fillId="0" borderId="6" xfId="2" applyNumberFormat="1" applyFont="1" applyBorder="1" applyAlignment="1">
      <alignment wrapText="1"/>
    </xf>
    <xf numFmtId="49" fontId="0" fillId="0" borderId="14" xfId="0" applyNumberFormat="1" applyFont="1" applyBorder="1" applyAlignment="1">
      <alignment horizontal="left" wrapText="1"/>
    </xf>
    <xf numFmtId="49" fontId="0" fillId="0" borderId="0" xfId="0" applyNumberFormat="1" applyFont="1" applyAlignment="1">
      <alignment horizontal="left" wrapText="1"/>
    </xf>
  </cellXfs>
  <cellStyles count="3">
    <cellStyle name="一般" xfId="0" builtinId="0"/>
    <cellStyle name="一般_Sheet1" xfId="1"/>
    <cellStyle name="一般_十年長照上網"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Z36"/>
  <sheetViews>
    <sheetView tabSelected="1" zoomScaleNormal="100" workbookViewId="0">
      <pane xSplit="1" ySplit="7" topLeftCell="B23" activePane="bottomRight" state="frozen"/>
      <selection activeCell="F28" sqref="F28"/>
      <selection pane="topRight" activeCell="F28" sqref="F28"/>
      <selection pane="bottomLeft" activeCell="F28" sqref="F28"/>
      <selection pane="bottomRight" activeCell="A31" sqref="A31:XFD31"/>
    </sheetView>
  </sheetViews>
  <sheetFormatPr defaultRowHeight="12"/>
  <cols>
    <col min="1" max="1" width="21.6640625" style="2" customWidth="1"/>
    <col min="2" max="15" width="11.33203125" style="2" customWidth="1"/>
    <col min="16" max="21" width="13.33203125" style="2" customWidth="1"/>
    <col min="22" max="25" width="14.6640625" style="2" customWidth="1"/>
    <col min="26" max="29" width="15.33203125" style="2" customWidth="1"/>
    <col min="30" max="16384" width="9.33203125" style="2"/>
  </cols>
  <sheetData>
    <row r="1" spans="1:78" ht="21">
      <c r="A1" s="1" t="s">
        <v>96</v>
      </c>
    </row>
    <row r="2" spans="1:78" ht="14.25">
      <c r="A2" s="59" t="s">
        <v>259</v>
      </c>
      <c r="F2" s="13"/>
    </row>
    <row r="3" spans="1:78" s="4" customFormat="1" ht="12" customHeight="1">
      <c r="A3" s="104" t="s">
        <v>129</v>
      </c>
      <c r="B3" s="103" t="s">
        <v>130</v>
      </c>
      <c r="C3" s="123"/>
      <c r="D3" s="123"/>
      <c r="E3" s="123"/>
      <c r="F3" s="123"/>
      <c r="G3" s="123"/>
      <c r="H3" s="123"/>
      <c r="I3" s="123"/>
      <c r="J3" s="123"/>
      <c r="K3" s="123"/>
      <c r="L3" s="123"/>
      <c r="M3" s="123"/>
      <c r="N3" s="123"/>
      <c r="O3" s="124"/>
      <c r="P3" s="3" t="s">
        <v>131</v>
      </c>
      <c r="Q3" s="3"/>
      <c r="R3" s="3"/>
      <c r="S3" s="3"/>
      <c r="T3" s="3"/>
      <c r="U3" s="3"/>
      <c r="V3" s="89" t="s">
        <v>132</v>
      </c>
      <c r="W3" s="89" t="s">
        <v>133</v>
      </c>
      <c r="X3" s="100" t="s">
        <v>134</v>
      </c>
      <c r="Y3" s="102" t="s">
        <v>135</v>
      </c>
    </row>
    <row r="4" spans="1:78" s="4" customFormat="1">
      <c r="A4" s="105"/>
      <c r="B4" s="121" t="s">
        <v>136</v>
      </c>
      <c r="C4" s="122"/>
      <c r="D4" s="115"/>
      <c r="E4" s="121" t="s">
        <v>137</v>
      </c>
      <c r="F4" s="122"/>
      <c r="G4" s="115"/>
      <c r="H4" s="96" t="s">
        <v>138</v>
      </c>
      <c r="I4" s="125"/>
      <c r="J4" s="104"/>
      <c r="K4" s="121" t="s">
        <v>139</v>
      </c>
      <c r="L4" s="122"/>
      <c r="M4" s="122"/>
      <c r="N4" s="114" t="s">
        <v>140</v>
      </c>
      <c r="O4" s="115"/>
      <c r="P4" s="120" t="s">
        <v>141</v>
      </c>
      <c r="Q4" s="89" t="s">
        <v>142</v>
      </c>
      <c r="R4" s="89" t="s">
        <v>143</v>
      </c>
      <c r="S4" s="89" t="s">
        <v>144</v>
      </c>
      <c r="T4" s="89" t="s">
        <v>145</v>
      </c>
      <c r="U4" s="89" t="s">
        <v>146</v>
      </c>
      <c r="V4" s="90"/>
      <c r="W4" s="90"/>
      <c r="X4" s="101"/>
      <c r="Y4" s="103"/>
    </row>
    <row r="5" spans="1:78" s="4" customFormat="1">
      <c r="A5" s="105"/>
      <c r="B5" s="119" t="s">
        <v>0</v>
      </c>
      <c r="C5" s="119"/>
      <c r="D5" s="106"/>
      <c r="E5" s="118" t="s">
        <v>39</v>
      </c>
      <c r="F5" s="119"/>
      <c r="G5" s="106"/>
      <c r="H5" s="98" t="s">
        <v>1</v>
      </c>
      <c r="I5" s="116"/>
      <c r="J5" s="117"/>
      <c r="K5" s="118" t="s">
        <v>36</v>
      </c>
      <c r="L5" s="119"/>
      <c r="M5" s="119"/>
      <c r="N5" s="113" t="s">
        <v>40</v>
      </c>
      <c r="O5" s="106"/>
      <c r="P5" s="108"/>
      <c r="Q5" s="90"/>
      <c r="R5" s="90"/>
      <c r="S5" s="90"/>
      <c r="T5" s="90"/>
      <c r="U5" s="90"/>
      <c r="V5" s="90"/>
      <c r="W5" s="90"/>
      <c r="X5" s="101"/>
      <c r="Y5" s="103"/>
    </row>
    <row r="6" spans="1:78" s="4" customFormat="1">
      <c r="A6" s="105"/>
      <c r="B6" s="49" t="s">
        <v>147</v>
      </c>
      <c r="C6" s="51" t="s">
        <v>148</v>
      </c>
      <c r="D6" s="51" t="s">
        <v>149</v>
      </c>
      <c r="E6" s="51" t="s">
        <v>147</v>
      </c>
      <c r="F6" s="51" t="s">
        <v>148</v>
      </c>
      <c r="G6" s="51" t="s">
        <v>149</v>
      </c>
      <c r="H6" s="51" t="s">
        <v>147</v>
      </c>
      <c r="I6" s="51" t="s">
        <v>148</v>
      </c>
      <c r="J6" s="51" t="s">
        <v>149</v>
      </c>
      <c r="K6" s="51" t="s">
        <v>147</v>
      </c>
      <c r="L6" s="51" t="s">
        <v>148</v>
      </c>
      <c r="M6" s="48" t="s">
        <v>149</v>
      </c>
      <c r="N6" s="8" t="s">
        <v>148</v>
      </c>
      <c r="O6" s="51" t="s">
        <v>149</v>
      </c>
      <c r="P6" s="108" t="s">
        <v>0</v>
      </c>
      <c r="Q6" s="90" t="s">
        <v>2</v>
      </c>
      <c r="R6" s="90" t="s">
        <v>3</v>
      </c>
      <c r="S6" s="90" t="s">
        <v>4</v>
      </c>
      <c r="T6" s="90" t="s">
        <v>5</v>
      </c>
      <c r="U6" s="90" t="s">
        <v>6</v>
      </c>
      <c r="V6" s="90"/>
      <c r="W6" s="90"/>
      <c r="X6" s="101"/>
      <c r="Y6" s="103"/>
    </row>
    <row r="7" spans="1:78" s="4" customFormat="1">
      <c r="A7" s="106"/>
      <c r="B7" s="47" t="s">
        <v>7</v>
      </c>
      <c r="C7" s="52" t="s">
        <v>41</v>
      </c>
      <c r="D7" s="52" t="s">
        <v>42</v>
      </c>
      <c r="E7" s="52" t="s">
        <v>7</v>
      </c>
      <c r="F7" s="52" t="s">
        <v>41</v>
      </c>
      <c r="G7" s="52" t="s">
        <v>42</v>
      </c>
      <c r="H7" s="52" t="s">
        <v>7</v>
      </c>
      <c r="I7" s="52" t="s">
        <v>41</v>
      </c>
      <c r="J7" s="52" t="s">
        <v>42</v>
      </c>
      <c r="K7" s="52" t="s">
        <v>35</v>
      </c>
      <c r="L7" s="52" t="s">
        <v>41</v>
      </c>
      <c r="M7" s="50" t="s">
        <v>42</v>
      </c>
      <c r="N7" s="9" t="s">
        <v>41</v>
      </c>
      <c r="O7" s="52" t="s">
        <v>42</v>
      </c>
      <c r="P7" s="109"/>
      <c r="Q7" s="99"/>
      <c r="R7" s="99"/>
      <c r="S7" s="99"/>
      <c r="T7" s="99"/>
      <c r="U7" s="99"/>
      <c r="V7" s="99"/>
      <c r="W7" s="99"/>
      <c r="X7" s="101"/>
      <c r="Y7" s="103"/>
    </row>
    <row r="8" spans="1:78">
      <c r="A8" s="53" t="s">
        <v>150</v>
      </c>
      <c r="B8" s="15">
        <v>53444</v>
      </c>
      <c r="C8" s="15">
        <v>33551</v>
      </c>
      <c r="D8" s="15">
        <v>19893</v>
      </c>
      <c r="E8" s="15">
        <v>16733</v>
      </c>
      <c r="F8" s="15" t="s">
        <v>37</v>
      </c>
      <c r="G8" s="15" t="s">
        <v>37</v>
      </c>
      <c r="H8" s="15">
        <v>9950</v>
      </c>
      <c r="I8" s="15" t="s">
        <v>37</v>
      </c>
      <c r="J8" s="15" t="s">
        <v>37</v>
      </c>
      <c r="K8" s="15">
        <v>26761</v>
      </c>
      <c r="L8" s="15" t="s">
        <v>37</v>
      </c>
      <c r="M8" s="15" t="s">
        <v>37</v>
      </c>
      <c r="N8" s="15" t="s">
        <v>37</v>
      </c>
      <c r="O8" s="15" t="s">
        <v>37</v>
      </c>
      <c r="P8" s="15">
        <v>836470</v>
      </c>
      <c r="Q8" s="15">
        <v>206228</v>
      </c>
      <c r="R8" s="15">
        <v>167674</v>
      </c>
      <c r="S8" s="15">
        <v>111410</v>
      </c>
      <c r="T8" s="15">
        <v>337120</v>
      </c>
      <c r="U8" s="15">
        <v>14038</v>
      </c>
      <c r="V8" s="15">
        <v>3199</v>
      </c>
      <c r="W8" s="15">
        <v>152</v>
      </c>
      <c r="X8" s="15">
        <v>1921308</v>
      </c>
      <c r="Y8" s="16">
        <v>2.7816000000000001</v>
      </c>
      <c r="Z8" s="15"/>
      <c r="AA8" s="15"/>
      <c r="AB8" s="16"/>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row>
    <row r="9" spans="1:78">
      <c r="A9" s="54" t="s">
        <v>151</v>
      </c>
      <c r="B9" s="15">
        <f>'90'!C8</f>
        <v>52279</v>
      </c>
      <c r="C9" s="15">
        <f>'90'!D8</f>
        <v>31045</v>
      </c>
      <c r="D9" s="15">
        <f>'90'!E8</f>
        <v>21234</v>
      </c>
      <c r="E9" s="15">
        <f>'90'!F8</f>
        <v>15010</v>
      </c>
      <c r="F9" s="15" t="s">
        <v>37</v>
      </c>
      <c r="G9" s="15" t="s">
        <v>37</v>
      </c>
      <c r="H9" s="15">
        <f>'90'!I8</f>
        <v>10100</v>
      </c>
      <c r="I9" s="15" t="s">
        <v>37</v>
      </c>
      <c r="J9" s="15" t="s">
        <v>37</v>
      </c>
      <c r="K9" s="15">
        <f>'90'!L8</f>
        <v>27169</v>
      </c>
      <c r="L9" s="15" t="s">
        <v>37</v>
      </c>
      <c r="M9" s="15" t="s">
        <v>37</v>
      </c>
      <c r="N9" s="15" t="s">
        <v>37</v>
      </c>
      <c r="O9" s="15" t="s">
        <v>37</v>
      </c>
      <c r="P9" s="15">
        <f>'90'!O8</f>
        <v>2004481</v>
      </c>
      <c r="Q9" s="15">
        <f>'90'!P8</f>
        <v>473144</v>
      </c>
      <c r="R9" s="15">
        <f>'90'!Q8</f>
        <v>480580</v>
      </c>
      <c r="S9" s="15">
        <f>'90'!R8</f>
        <v>334735</v>
      </c>
      <c r="T9" s="15">
        <f>'90'!S8</f>
        <v>676917</v>
      </c>
      <c r="U9" s="15">
        <f>'90'!T8</f>
        <v>39105</v>
      </c>
      <c r="V9" s="15">
        <f>'90'!U8</f>
        <v>4114</v>
      </c>
      <c r="W9" s="15">
        <f>'90'!V8</f>
        <v>581</v>
      </c>
      <c r="X9" s="15">
        <v>1973357</v>
      </c>
      <c r="Y9" s="16">
        <v>2.6492</v>
      </c>
      <c r="Z9" s="15"/>
      <c r="AA9" s="15"/>
      <c r="AB9" s="16"/>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row>
    <row r="10" spans="1:78">
      <c r="A10" s="54" t="s">
        <v>152</v>
      </c>
      <c r="B10" s="15">
        <f>'91'!C8</f>
        <v>49111</v>
      </c>
      <c r="C10" s="15">
        <f>'91'!D8</f>
        <v>29471</v>
      </c>
      <c r="D10" s="15">
        <f>'91'!E8</f>
        <v>19640</v>
      </c>
      <c r="E10" s="15">
        <f>'91'!F8</f>
        <v>13908</v>
      </c>
      <c r="F10" s="15">
        <f>'91'!G8</f>
        <v>7701</v>
      </c>
      <c r="G10" s="15">
        <f>'91'!H8</f>
        <v>6207</v>
      </c>
      <c r="H10" s="15">
        <f>'91'!I8</f>
        <v>10378</v>
      </c>
      <c r="I10" s="15">
        <f>'91'!J8</f>
        <v>9930</v>
      </c>
      <c r="J10" s="15">
        <f>'91'!K8</f>
        <v>448</v>
      </c>
      <c r="K10" s="15">
        <f>'91'!L8</f>
        <v>24825</v>
      </c>
      <c r="L10" s="15">
        <f>'91'!M8</f>
        <v>11840</v>
      </c>
      <c r="M10" s="15">
        <f>'91'!N8</f>
        <v>12985</v>
      </c>
      <c r="N10" s="15" t="s">
        <v>37</v>
      </c>
      <c r="O10" s="15" t="s">
        <v>37</v>
      </c>
      <c r="P10" s="15">
        <f>'91'!O8</f>
        <v>2152909</v>
      </c>
      <c r="Q10" s="15">
        <f>'91'!P8</f>
        <v>321393</v>
      </c>
      <c r="R10" s="15">
        <f>'91'!Q8</f>
        <v>507622</v>
      </c>
      <c r="S10" s="15">
        <f>'91'!R8</f>
        <v>441629</v>
      </c>
      <c r="T10" s="15">
        <f>'91'!S8</f>
        <v>800366</v>
      </c>
      <c r="U10" s="15">
        <f>'91'!T8</f>
        <v>81899</v>
      </c>
      <c r="V10" s="15">
        <f>'91'!U8</f>
        <v>3942</v>
      </c>
      <c r="W10" s="15">
        <f>'91'!V8</f>
        <v>2325</v>
      </c>
      <c r="X10" s="15">
        <v>2031300</v>
      </c>
      <c r="Y10" s="16">
        <v>2.4177</v>
      </c>
      <c r="Z10" s="15"/>
      <c r="AA10" s="15"/>
      <c r="AB10" s="16"/>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row>
    <row r="11" spans="1:78">
      <c r="A11" s="54" t="s">
        <v>153</v>
      </c>
      <c r="B11" s="15">
        <f>'92'!C8</f>
        <v>48637</v>
      </c>
      <c r="C11" s="15">
        <f>'92'!D8</f>
        <v>28260</v>
      </c>
      <c r="D11" s="15">
        <f>'92'!E8</f>
        <v>20377</v>
      </c>
      <c r="E11" s="15">
        <f>'92'!F8</f>
        <v>12929</v>
      </c>
      <c r="F11" s="15">
        <f>'92'!G8</f>
        <v>7033</v>
      </c>
      <c r="G11" s="15">
        <f>'92'!H8</f>
        <v>5896</v>
      </c>
      <c r="H11" s="15">
        <f>'92'!I8</f>
        <v>10068</v>
      </c>
      <c r="I11" s="15">
        <f>'92'!J8</f>
        <v>9480</v>
      </c>
      <c r="J11" s="15">
        <f>'92'!K8</f>
        <v>588</v>
      </c>
      <c r="K11" s="15">
        <f>'92'!L8</f>
        <v>25640</v>
      </c>
      <c r="L11" s="15">
        <f>'92'!M8</f>
        <v>11747</v>
      </c>
      <c r="M11" s="15">
        <f>'92'!N8</f>
        <v>13893</v>
      </c>
      <c r="N11" s="15" t="s">
        <v>37</v>
      </c>
      <c r="O11" s="15" t="s">
        <v>37</v>
      </c>
      <c r="P11" s="15">
        <f>'92'!O8</f>
        <v>3390707</v>
      </c>
      <c r="Q11" s="15">
        <f>'92'!P8</f>
        <v>670470</v>
      </c>
      <c r="R11" s="15">
        <f>'92'!Q8</f>
        <v>757030</v>
      </c>
      <c r="S11" s="15">
        <f>'92'!R8</f>
        <v>743073</v>
      </c>
      <c r="T11" s="15">
        <f>'92'!S8</f>
        <v>1159477</v>
      </c>
      <c r="U11" s="15">
        <f>'92'!T8</f>
        <v>60657</v>
      </c>
      <c r="V11" s="15">
        <f>'92'!U8</f>
        <v>5124</v>
      </c>
      <c r="W11" s="15">
        <f>'92'!V8</f>
        <v>2946</v>
      </c>
      <c r="X11" s="15">
        <v>2087734</v>
      </c>
      <c r="Y11" s="16">
        <v>2.3296999999999999</v>
      </c>
      <c r="Z11" s="15"/>
      <c r="AA11" s="15"/>
      <c r="AB11" s="16"/>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row>
    <row r="12" spans="1:78">
      <c r="A12" s="54" t="s">
        <v>154</v>
      </c>
      <c r="B12" s="15">
        <f>'93'!C8</f>
        <v>48171</v>
      </c>
      <c r="C12" s="15">
        <f>'93'!D8</f>
        <v>27246</v>
      </c>
      <c r="D12" s="15">
        <f>'93'!E8</f>
        <v>20925</v>
      </c>
      <c r="E12" s="15">
        <f>'93'!F8</f>
        <v>13571</v>
      </c>
      <c r="F12" s="15">
        <f>'93'!G8</f>
        <v>7428</v>
      </c>
      <c r="G12" s="15">
        <f>'93'!H8</f>
        <v>6143</v>
      </c>
      <c r="H12" s="15">
        <f>'93'!I8</f>
        <v>9157</v>
      </c>
      <c r="I12" s="15">
        <f>'93'!J8</f>
        <v>8481</v>
      </c>
      <c r="J12" s="15">
        <f>'93'!K8</f>
        <v>676</v>
      </c>
      <c r="K12" s="15">
        <f>'93'!L8</f>
        <v>25443</v>
      </c>
      <c r="L12" s="15">
        <f>'93'!M8</f>
        <v>11337</v>
      </c>
      <c r="M12" s="15">
        <f>'93'!N8</f>
        <v>14106</v>
      </c>
      <c r="N12" s="15" t="s">
        <v>37</v>
      </c>
      <c r="O12" s="15" t="s">
        <v>37</v>
      </c>
      <c r="P12" s="15">
        <f>'93'!O8</f>
        <v>3635560</v>
      </c>
      <c r="Q12" s="15">
        <f>'93'!P8</f>
        <v>546599</v>
      </c>
      <c r="R12" s="15">
        <f>'93'!Q8</f>
        <v>668998</v>
      </c>
      <c r="S12" s="15">
        <f>'93'!R8</f>
        <v>779331</v>
      </c>
      <c r="T12" s="15">
        <f>'93'!S8</f>
        <v>1567294</v>
      </c>
      <c r="U12" s="15">
        <f>'93'!T8</f>
        <v>73338</v>
      </c>
      <c r="V12" s="15">
        <f>'93'!U8</f>
        <v>4982</v>
      </c>
      <c r="W12" s="15">
        <f>'93'!V8</f>
        <v>1078</v>
      </c>
      <c r="X12" s="15">
        <v>2150475</v>
      </c>
      <c r="Y12" s="16">
        <v>2.2400000000000002</v>
      </c>
      <c r="Z12" s="15"/>
      <c r="AA12" s="15"/>
      <c r="AB12" s="16"/>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row>
    <row r="13" spans="1:78">
      <c r="A13" s="54" t="s">
        <v>155</v>
      </c>
      <c r="B13" s="15">
        <f>'94'!C8</f>
        <v>47469</v>
      </c>
      <c r="C13" s="15">
        <f>'94'!D8</f>
        <v>26109</v>
      </c>
      <c r="D13" s="15">
        <f>'94'!E8</f>
        <v>21360</v>
      </c>
      <c r="E13" s="15">
        <f>'94'!F8</f>
        <v>13790</v>
      </c>
      <c r="F13" s="15">
        <f>'94'!G8</f>
        <v>7432</v>
      </c>
      <c r="G13" s="15">
        <f>'94'!H8</f>
        <v>6358</v>
      </c>
      <c r="H13" s="15">
        <f>'94'!I8</f>
        <v>8414</v>
      </c>
      <c r="I13" s="15">
        <f>'94'!J8</f>
        <v>7776</v>
      </c>
      <c r="J13" s="15">
        <f>'94'!K8</f>
        <v>638</v>
      </c>
      <c r="K13" s="15">
        <f>'94'!L8</f>
        <v>25265</v>
      </c>
      <c r="L13" s="15">
        <f>'94'!M8</f>
        <v>10901</v>
      </c>
      <c r="M13" s="15">
        <f>'94'!N8</f>
        <v>14364</v>
      </c>
      <c r="N13" s="15" t="s">
        <v>37</v>
      </c>
      <c r="O13" s="15" t="s">
        <v>37</v>
      </c>
      <c r="P13" s="15">
        <f>'94'!O8</f>
        <v>4043731</v>
      </c>
      <c r="Q13" s="15">
        <f>'94'!P8</f>
        <v>619970</v>
      </c>
      <c r="R13" s="15">
        <f>'94'!Q8</f>
        <v>782840</v>
      </c>
      <c r="S13" s="15">
        <f>'94'!R8</f>
        <v>885947</v>
      </c>
      <c r="T13" s="15">
        <f>'94'!S8</f>
        <v>1685081</v>
      </c>
      <c r="U13" s="15">
        <f>'94'!T8</f>
        <v>69893</v>
      </c>
      <c r="V13" s="15">
        <f>'94'!U8</f>
        <v>5211</v>
      </c>
      <c r="W13" s="15">
        <f>'94'!V8</f>
        <v>910</v>
      </c>
      <c r="X13" s="15">
        <v>2216804</v>
      </c>
      <c r="Y13" s="16">
        <v>2.1413000000000002</v>
      </c>
      <c r="Z13" s="15"/>
      <c r="AA13" s="15"/>
      <c r="AB13" s="16"/>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row>
    <row r="14" spans="1:78">
      <c r="A14" s="54" t="s">
        <v>156</v>
      </c>
      <c r="B14" s="15">
        <f>'95'!C8</f>
        <v>48561</v>
      </c>
      <c r="C14" s="15">
        <f>'95'!D8</f>
        <v>26033</v>
      </c>
      <c r="D14" s="15">
        <f>'95'!E8</f>
        <v>22528</v>
      </c>
      <c r="E14" s="15">
        <f>'95'!F8</f>
        <v>13607</v>
      </c>
      <c r="F14" s="15">
        <f>'95'!G8</f>
        <v>7442</v>
      </c>
      <c r="G14" s="15">
        <f>'95'!H8</f>
        <v>6165</v>
      </c>
      <c r="H14" s="15">
        <f>'95'!I8</f>
        <v>7742</v>
      </c>
      <c r="I14" s="15">
        <f>'95'!J8</f>
        <v>7090</v>
      </c>
      <c r="J14" s="15">
        <f>'95'!K8</f>
        <v>652</v>
      </c>
      <c r="K14" s="15">
        <f>'95'!L8</f>
        <v>27212</v>
      </c>
      <c r="L14" s="15">
        <f>'95'!M8</f>
        <v>11501</v>
      </c>
      <c r="M14" s="15">
        <f>'95'!N8</f>
        <v>15711</v>
      </c>
      <c r="N14" s="15" t="s">
        <v>37</v>
      </c>
      <c r="O14" s="15" t="s">
        <v>37</v>
      </c>
      <c r="P14" s="15">
        <f>'95'!O8</f>
        <v>3920852</v>
      </c>
      <c r="Q14" s="15">
        <f>'95'!P8</f>
        <v>612534</v>
      </c>
      <c r="R14" s="15">
        <f>'95'!Q8</f>
        <v>745249</v>
      </c>
      <c r="S14" s="15">
        <f>'95'!R8</f>
        <v>868677</v>
      </c>
      <c r="T14" s="15">
        <f>'95'!S8</f>
        <v>1647880</v>
      </c>
      <c r="U14" s="15">
        <f>'95'!T8</f>
        <v>46512</v>
      </c>
      <c r="V14" s="15">
        <f>'95'!U8</f>
        <v>4622</v>
      </c>
      <c r="W14" s="15">
        <f>'95'!V8</f>
        <v>772</v>
      </c>
      <c r="X14" s="15">
        <v>2287029</v>
      </c>
      <c r="Y14" s="16">
        <v>2.1233</v>
      </c>
      <c r="Z14" s="15"/>
      <c r="AA14" s="15"/>
      <c r="AB14" s="16"/>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row>
    <row r="15" spans="1:78">
      <c r="A15" s="54" t="s">
        <v>157</v>
      </c>
      <c r="B15" s="15">
        <f>'96'!C8</f>
        <v>48666</v>
      </c>
      <c r="C15" s="15">
        <f>'96'!D8</f>
        <v>25103</v>
      </c>
      <c r="D15" s="15">
        <f>'96'!E8</f>
        <v>23563</v>
      </c>
      <c r="E15" s="15">
        <f>'96'!F8</f>
        <v>13489</v>
      </c>
      <c r="F15" s="15">
        <f>'96'!G8</f>
        <v>7352</v>
      </c>
      <c r="G15" s="15">
        <f>'96'!H8</f>
        <v>6137</v>
      </c>
      <c r="H15" s="15">
        <f>'96'!I8</f>
        <v>7279</v>
      </c>
      <c r="I15" s="15">
        <f>'96'!J8</f>
        <v>6578</v>
      </c>
      <c r="J15" s="15">
        <f>'96'!K8</f>
        <v>701</v>
      </c>
      <c r="K15" s="15">
        <f>'96'!L8</f>
        <v>27898</v>
      </c>
      <c r="L15" s="15">
        <f>'96'!M8</f>
        <v>11173</v>
      </c>
      <c r="M15" s="15">
        <f>'96'!N8</f>
        <v>16725</v>
      </c>
      <c r="N15" s="15" t="s">
        <v>37</v>
      </c>
      <c r="O15" s="15" t="s">
        <v>37</v>
      </c>
      <c r="P15" s="15">
        <f>'96'!O8</f>
        <v>3863324</v>
      </c>
      <c r="Q15" s="15">
        <f>'96'!P8</f>
        <v>653328</v>
      </c>
      <c r="R15" s="15">
        <f>'96'!Q8</f>
        <v>762401</v>
      </c>
      <c r="S15" s="15">
        <f>'96'!R8</f>
        <v>867151</v>
      </c>
      <c r="T15" s="15">
        <f>'96'!S8</f>
        <v>1532317</v>
      </c>
      <c r="U15" s="15">
        <f>'96'!T8</f>
        <v>48127</v>
      </c>
      <c r="V15" s="15">
        <f>'96'!U8</f>
        <v>4320</v>
      </c>
      <c r="W15" s="15">
        <f>'96'!V8</f>
        <v>902</v>
      </c>
      <c r="X15" s="15">
        <v>2343092</v>
      </c>
      <c r="Y15" s="16">
        <v>2.077</v>
      </c>
      <c r="Z15" s="15"/>
      <c r="AA15" s="15"/>
      <c r="AB15" s="16"/>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row>
    <row r="16" spans="1:78">
      <c r="A16" s="54" t="s">
        <v>158</v>
      </c>
      <c r="B16" s="15">
        <f>'97'!C8</f>
        <v>47943</v>
      </c>
      <c r="C16" s="15">
        <f>'97'!D8</f>
        <v>24009</v>
      </c>
      <c r="D16" s="15">
        <f>'97'!E8</f>
        <v>23934</v>
      </c>
      <c r="E16" s="15">
        <f>'97'!F8</f>
        <v>12779</v>
      </c>
      <c r="F16" s="15">
        <f>'97'!G8</f>
        <v>6971</v>
      </c>
      <c r="G16" s="15">
        <f>'97'!H8</f>
        <v>5808</v>
      </c>
      <c r="H16" s="15">
        <f>'97'!I8</f>
        <v>6228</v>
      </c>
      <c r="I16" s="15">
        <f>'97'!J8</f>
        <v>5530</v>
      </c>
      <c r="J16" s="15">
        <f>'97'!K8</f>
        <v>698</v>
      </c>
      <c r="K16" s="15">
        <f>'97'!L8</f>
        <v>28936</v>
      </c>
      <c r="L16" s="15">
        <f>'97'!M8</f>
        <v>11508</v>
      </c>
      <c r="M16" s="15">
        <f>'97'!N8</f>
        <v>17428</v>
      </c>
      <c r="N16" s="15" t="s">
        <v>37</v>
      </c>
      <c r="O16" s="15" t="s">
        <v>37</v>
      </c>
      <c r="P16" s="15">
        <f>'97'!O8</f>
        <v>3546390</v>
      </c>
      <c r="Q16" s="15">
        <f>'97'!P8</f>
        <v>642924</v>
      </c>
      <c r="R16" s="15">
        <f>'97'!Q8</f>
        <v>740630</v>
      </c>
      <c r="S16" s="15">
        <f>'97'!R8</f>
        <v>686356</v>
      </c>
      <c r="T16" s="15">
        <f>'97'!S8</f>
        <v>1437370</v>
      </c>
      <c r="U16" s="15">
        <f>'97'!T8</f>
        <v>39110</v>
      </c>
      <c r="V16" s="15">
        <f>'97'!U8</f>
        <v>4760</v>
      </c>
      <c r="W16" s="15">
        <f>'97'!V8</f>
        <v>912</v>
      </c>
      <c r="X16" s="15">
        <v>2402220</v>
      </c>
      <c r="Y16" s="16">
        <v>1.9958</v>
      </c>
      <c r="Z16" s="15"/>
      <c r="AA16" s="15"/>
      <c r="AB16" s="16"/>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row>
    <row r="17" spans="1:78">
      <c r="A17" s="54" t="s">
        <v>159</v>
      </c>
      <c r="B17" s="15">
        <f>'98'!C8</f>
        <v>49399</v>
      </c>
      <c r="C17" s="15">
        <f>'98'!D8</f>
        <v>24532</v>
      </c>
      <c r="D17" s="15">
        <f>'98'!E8</f>
        <v>24867</v>
      </c>
      <c r="E17" s="15">
        <f>'98'!F8</f>
        <v>13229</v>
      </c>
      <c r="F17" s="15">
        <f>'98'!G8</f>
        <v>7343</v>
      </c>
      <c r="G17" s="15">
        <f>'98'!H8</f>
        <v>5886</v>
      </c>
      <c r="H17" s="15">
        <f>'98'!I8</f>
        <v>5548</v>
      </c>
      <c r="I17" s="15">
        <f>'98'!J8</f>
        <v>4994</v>
      </c>
      <c r="J17" s="15">
        <f>'98'!K8</f>
        <v>554</v>
      </c>
      <c r="K17" s="15">
        <f>'98'!L8</f>
        <v>30622</v>
      </c>
      <c r="L17" s="15">
        <f>'98'!M8</f>
        <v>12195</v>
      </c>
      <c r="M17" s="15">
        <f>'98'!N8</f>
        <v>18427</v>
      </c>
      <c r="N17" s="15">
        <f>'98'!O8</f>
        <v>1048</v>
      </c>
      <c r="O17" s="15">
        <f>'98'!P8</f>
        <v>1629</v>
      </c>
      <c r="P17" s="15">
        <f>'98'!Q8</f>
        <v>3629268</v>
      </c>
      <c r="Q17" s="15">
        <f>'98'!R8</f>
        <v>672087</v>
      </c>
      <c r="R17" s="15">
        <f>'98'!S8</f>
        <v>648865</v>
      </c>
      <c r="S17" s="15">
        <f>'98'!T8</f>
        <v>602087</v>
      </c>
      <c r="T17" s="15">
        <f>'98'!U8</f>
        <v>1669876</v>
      </c>
      <c r="U17" s="15">
        <f>'98'!V8</f>
        <v>36353</v>
      </c>
      <c r="V17" s="15">
        <f>'98'!W8</f>
        <v>4136</v>
      </c>
      <c r="W17" s="15">
        <f>'98'!X8</f>
        <v>839</v>
      </c>
      <c r="X17" s="15">
        <v>2457648</v>
      </c>
      <c r="Y17" s="16">
        <v>2.0099999999999998</v>
      </c>
      <c r="Z17" s="15"/>
      <c r="AA17" s="15"/>
      <c r="AB17" s="16"/>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row>
    <row r="18" spans="1:78">
      <c r="A18" s="54" t="s">
        <v>160</v>
      </c>
      <c r="B18" s="15">
        <f>'99'!C8</f>
        <v>47256</v>
      </c>
      <c r="C18" s="15">
        <f>'99'!D8</f>
        <v>22830</v>
      </c>
      <c r="D18" s="15">
        <f>'99'!E8</f>
        <v>24426</v>
      </c>
      <c r="E18" s="15">
        <f>'99'!F8</f>
        <v>12680</v>
      </c>
      <c r="F18" s="15">
        <f>'99'!G8</f>
        <v>7147</v>
      </c>
      <c r="G18" s="15">
        <f>'99'!H8</f>
        <v>5533</v>
      </c>
      <c r="H18" s="15">
        <f>'99'!I8</f>
        <v>4706</v>
      </c>
      <c r="I18" s="15">
        <f>'99'!J8</f>
        <v>4323</v>
      </c>
      <c r="J18" s="15">
        <f>'99'!K8</f>
        <v>383</v>
      </c>
      <c r="K18" s="15">
        <f>'99'!L8</f>
        <v>29870</v>
      </c>
      <c r="L18" s="15">
        <f>'99'!M8</f>
        <v>11360</v>
      </c>
      <c r="M18" s="15">
        <f>'99'!N8</f>
        <v>18510</v>
      </c>
      <c r="N18" s="15">
        <f>'99'!O8</f>
        <v>910</v>
      </c>
      <c r="O18" s="15">
        <f>'99'!P8</f>
        <v>1549</v>
      </c>
      <c r="P18" s="15">
        <f>'99'!Q8</f>
        <v>4033953</v>
      </c>
      <c r="Q18" s="15">
        <f>'99'!R8</f>
        <v>720619</v>
      </c>
      <c r="R18" s="15">
        <f>'99'!S8</f>
        <v>622491</v>
      </c>
      <c r="S18" s="15">
        <f>'99'!T8</f>
        <v>689996</v>
      </c>
      <c r="T18" s="15">
        <f>'99'!U8</f>
        <v>1969018</v>
      </c>
      <c r="U18" s="15">
        <f>'99'!V8</f>
        <v>31829</v>
      </c>
      <c r="V18" s="15">
        <f>'99'!W8</f>
        <v>4090</v>
      </c>
      <c r="W18" s="15">
        <f>'99'!X8</f>
        <v>792</v>
      </c>
      <c r="X18" s="15">
        <v>2487893</v>
      </c>
      <c r="Y18" s="16">
        <v>1.8994</v>
      </c>
      <c r="Z18" s="15"/>
      <c r="AA18" s="15"/>
      <c r="AB18" s="16"/>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row>
    <row r="19" spans="1:78">
      <c r="A19" s="54" t="s">
        <v>161</v>
      </c>
      <c r="B19" s="15">
        <f>'100'!C8</f>
        <v>47255</v>
      </c>
      <c r="C19" s="15">
        <f>'100'!D8</f>
        <v>22575</v>
      </c>
      <c r="D19" s="15">
        <f>'100'!E8</f>
        <v>24680</v>
      </c>
      <c r="E19" s="15">
        <f>'100'!F8</f>
        <v>11986</v>
      </c>
      <c r="F19" s="15">
        <f>'100'!G8</f>
        <v>6908</v>
      </c>
      <c r="G19" s="15">
        <f>'100'!H8</f>
        <v>5078</v>
      </c>
      <c r="H19" s="15">
        <f>'100'!I8</f>
        <v>4384</v>
      </c>
      <c r="I19" s="15">
        <f>'100'!J8</f>
        <v>3915</v>
      </c>
      <c r="J19" s="15">
        <f>'100'!K8</f>
        <v>469</v>
      </c>
      <c r="K19" s="15">
        <f>'100'!L8</f>
        <v>30885</v>
      </c>
      <c r="L19" s="15">
        <f>'100'!M8</f>
        <v>11752</v>
      </c>
      <c r="M19" s="15">
        <f>'100'!N8</f>
        <v>19133</v>
      </c>
      <c r="N19" s="15">
        <f>'100'!O8</f>
        <v>937</v>
      </c>
      <c r="O19" s="15">
        <f>'100'!P8</f>
        <v>1594</v>
      </c>
      <c r="P19" s="15">
        <f>'100'!Q8</f>
        <v>5174249</v>
      </c>
      <c r="Q19" s="15">
        <f>'100'!R8</f>
        <v>887226</v>
      </c>
      <c r="R19" s="15">
        <f>'100'!S8</f>
        <v>752585</v>
      </c>
      <c r="S19" s="15">
        <f>'100'!T8</f>
        <v>1082612</v>
      </c>
      <c r="T19" s="15">
        <f>'100'!U8</f>
        <v>2421065</v>
      </c>
      <c r="U19" s="15">
        <f>'100'!V8</f>
        <v>30761</v>
      </c>
      <c r="V19" s="15">
        <f>'100'!W8</f>
        <v>4752</v>
      </c>
      <c r="W19" s="15">
        <f>'100'!X8</f>
        <v>1255</v>
      </c>
      <c r="X19" s="15">
        <v>2528249</v>
      </c>
      <c r="Y19" s="16">
        <v>1.8691</v>
      </c>
      <c r="Z19" s="15"/>
      <c r="AA19" s="15"/>
      <c r="AB19" s="16"/>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row>
    <row r="20" spans="1:78">
      <c r="A20" s="54" t="s">
        <v>162</v>
      </c>
      <c r="B20" s="15">
        <f>'101'!C8</f>
        <v>48053</v>
      </c>
      <c r="C20" s="15">
        <f>'101'!D8</f>
        <v>22455</v>
      </c>
      <c r="D20" s="15">
        <f>'101'!E8</f>
        <v>25598</v>
      </c>
      <c r="E20" s="15">
        <f>'101'!F8</f>
        <v>12260</v>
      </c>
      <c r="F20" s="15">
        <f>'101'!G8</f>
        <v>7002</v>
      </c>
      <c r="G20" s="15">
        <f>'101'!H8</f>
        <v>5258</v>
      </c>
      <c r="H20" s="15">
        <f>'101'!I8</f>
        <v>4131</v>
      </c>
      <c r="I20" s="15">
        <f>'101'!J8</f>
        <v>3562</v>
      </c>
      <c r="J20" s="15">
        <f>'101'!K8</f>
        <v>569</v>
      </c>
      <c r="K20" s="15">
        <f>'101'!L8</f>
        <v>31662</v>
      </c>
      <c r="L20" s="15">
        <f>'101'!M8</f>
        <v>11891</v>
      </c>
      <c r="M20" s="15">
        <f>'101'!N8</f>
        <v>19771</v>
      </c>
      <c r="N20" s="15">
        <f>'101'!O8</f>
        <v>966</v>
      </c>
      <c r="O20" s="15">
        <f>'101'!P8</f>
        <v>1693</v>
      </c>
      <c r="P20" s="15">
        <f>'101'!Q8</f>
        <v>5948932</v>
      </c>
      <c r="Q20" s="15">
        <f>'101'!R8</f>
        <v>936518</v>
      </c>
      <c r="R20" s="15">
        <f>'101'!S8</f>
        <v>885737</v>
      </c>
      <c r="S20" s="15">
        <f>'101'!T8</f>
        <v>1282188</v>
      </c>
      <c r="T20" s="15">
        <f>'101'!U8</f>
        <v>2811506</v>
      </c>
      <c r="U20" s="15">
        <f>'101'!V8</f>
        <v>32983</v>
      </c>
      <c r="V20" s="15">
        <f>'101'!W8</f>
        <v>5077</v>
      </c>
      <c r="W20" s="15">
        <f>'101'!X8</f>
        <v>1085</v>
      </c>
      <c r="X20" s="15">
        <v>2600152</v>
      </c>
      <c r="Y20" s="16">
        <v>1.8481000000000001</v>
      </c>
      <c r="Z20" s="15"/>
      <c r="AA20" s="15"/>
      <c r="AB20" s="16"/>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row>
    <row r="21" spans="1:78">
      <c r="A21" s="54" t="s">
        <v>163</v>
      </c>
      <c r="B21" s="15">
        <f>'102'!C8</f>
        <v>49064</v>
      </c>
      <c r="C21" s="15">
        <f>'102'!D8</f>
        <v>22644</v>
      </c>
      <c r="D21" s="15">
        <f>'102'!E8</f>
        <v>26420</v>
      </c>
      <c r="E21" s="15">
        <f>'102'!F8</f>
        <v>11769</v>
      </c>
      <c r="F21" s="15">
        <f>'102'!G8</f>
        <v>6786</v>
      </c>
      <c r="G21" s="15">
        <f>'102'!H8</f>
        <v>4983</v>
      </c>
      <c r="H21" s="15">
        <f>'102'!I8</f>
        <v>3730</v>
      </c>
      <c r="I21" s="15">
        <f>'102'!J8</f>
        <v>3029</v>
      </c>
      <c r="J21" s="15">
        <f>'102'!K8</f>
        <v>701</v>
      </c>
      <c r="K21" s="15">
        <f>'102'!L8</f>
        <v>33565</v>
      </c>
      <c r="L21" s="15">
        <f>'102'!M8</f>
        <v>12829</v>
      </c>
      <c r="M21" s="15">
        <f>'102'!N8</f>
        <v>20736</v>
      </c>
      <c r="N21" s="15">
        <f>'102'!O8</f>
        <v>784</v>
      </c>
      <c r="O21" s="15">
        <f>'102'!P8</f>
        <v>1162</v>
      </c>
      <c r="P21" s="15">
        <f>'102'!Q8</f>
        <v>6034950</v>
      </c>
      <c r="Q21" s="15">
        <f>'102'!R8</f>
        <v>1041343</v>
      </c>
      <c r="R21" s="15">
        <f>'102'!S8</f>
        <v>983189</v>
      </c>
      <c r="S21" s="15">
        <f>'102'!T8</f>
        <v>1466568</v>
      </c>
      <c r="T21" s="15">
        <f>'102'!U8</f>
        <v>2518837</v>
      </c>
      <c r="U21" s="15">
        <f>'102'!V8</f>
        <v>25013</v>
      </c>
      <c r="V21" s="15">
        <f>'102'!W8</f>
        <v>5040</v>
      </c>
      <c r="W21" s="15">
        <f>'102'!X8</f>
        <v>1154</v>
      </c>
      <c r="X21" s="15">
        <v>2694406</v>
      </c>
      <c r="Y21" s="16">
        <v>1.821</v>
      </c>
      <c r="Z21" s="15"/>
      <c r="AA21" s="15"/>
      <c r="AB21" s="16"/>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row>
    <row r="22" spans="1:78">
      <c r="A22" s="54" t="s">
        <v>164</v>
      </c>
      <c r="B22" s="15">
        <f>'103'!C8</f>
        <v>47977</v>
      </c>
      <c r="C22" s="15">
        <f>'103'!D8</f>
        <v>21714</v>
      </c>
      <c r="D22" s="15">
        <f>'103'!E8</f>
        <v>26263</v>
      </c>
      <c r="E22" s="15">
        <f>'103'!F8</f>
        <v>11601</v>
      </c>
      <c r="F22" s="15">
        <f>'103'!G8</f>
        <v>6643</v>
      </c>
      <c r="G22" s="15">
        <f>'103'!H8</f>
        <v>4958</v>
      </c>
      <c r="H22" s="15">
        <f>'103'!I8</f>
        <v>3105</v>
      </c>
      <c r="I22" s="15">
        <f>'103'!J8</f>
        <v>2558</v>
      </c>
      <c r="J22" s="15">
        <f>'103'!K8</f>
        <v>547</v>
      </c>
      <c r="K22" s="15">
        <f>'103'!L8</f>
        <v>33271</v>
      </c>
      <c r="L22" s="15">
        <f>'103'!M8</f>
        <v>12513</v>
      </c>
      <c r="M22" s="15">
        <f>'103'!N8</f>
        <v>20758</v>
      </c>
      <c r="N22" s="15">
        <f>'103'!O8</f>
        <v>850</v>
      </c>
      <c r="O22" s="15">
        <f>'103'!P8</f>
        <v>1483</v>
      </c>
      <c r="P22" s="15">
        <f>'103'!Q8</f>
        <v>6666335</v>
      </c>
      <c r="Q22" s="15">
        <f>'103'!R8</f>
        <v>1142540</v>
      </c>
      <c r="R22" s="15">
        <f>'103'!S8</f>
        <v>1132003</v>
      </c>
      <c r="S22" s="15">
        <f>'103'!T8</f>
        <v>1513842</v>
      </c>
      <c r="T22" s="15">
        <f>'103'!U8</f>
        <v>2848256</v>
      </c>
      <c r="U22" s="15">
        <f>'103'!V8</f>
        <v>29694</v>
      </c>
      <c r="V22" s="15">
        <f>'103'!W8</f>
        <v>5319</v>
      </c>
      <c r="W22" s="15">
        <f>'103'!X8</f>
        <v>1837</v>
      </c>
      <c r="X22" s="15">
        <v>2808690</v>
      </c>
      <c r="Y22" s="16">
        <v>1.7081999999999999</v>
      </c>
      <c r="Z22" s="15"/>
      <c r="AA22" s="15"/>
      <c r="AB22" s="16"/>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row>
    <row r="23" spans="1:78">
      <c r="A23" s="54" t="s">
        <v>165</v>
      </c>
      <c r="B23" s="15">
        <f>'104'!C8</f>
        <v>47665</v>
      </c>
      <c r="C23" s="15">
        <f>'104'!D8</f>
        <v>20967</v>
      </c>
      <c r="D23" s="15">
        <f>'104'!E8</f>
        <v>26698</v>
      </c>
      <c r="E23" s="15">
        <f>'104'!F8</f>
        <v>11565</v>
      </c>
      <c r="F23" s="15">
        <f>'104'!G8</f>
        <v>6588</v>
      </c>
      <c r="G23" s="15">
        <f>'104'!H8</f>
        <v>4977</v>
      </c>
      <c r="H23" s="15">
        <f>'104'!I8</f>
        <v>2610</v>
      </c>
      <c r="I23" s="15">
        <f>'104'!J8</f>
        <v>2146</v>
      </c>
      <c r="J23" s="15">
        <f>'104'!K8</f>
        <v>464</v>
      </c>
      <c r="K23" s="15">
        <f>'104'!L8</f>
        <v>33490</v>
      </c>
      <c r="L23" s="15">
        <f>'104'!M8</f>
        <v>12233</v>
      </c>
      <c r="M23" s="15">
        <f>'104'!N8</f>
        <v>21257</v>
      </c>
      <c r="N23" s="15">
        <f>'104'!O8</f>
        <v>804</v>
      </c>
      <c r="O23" s="15">
        <f>'104'!P8</f>
        <v>1636</v>
      </c>
      <c r="P23" s="15">
        <f>'104'!Q8</f>
        <v>7043745</v>
      </c>
      <c r="Q23" s="15">
        <f>'104'!R8</f>
        <v>1143663</v>
      </c>
      <c r="R23" s="15">
        <f>'104'!S8</f>
        <v>1255124</v>
      </c>
      <c r="S23" s="15">
        <f>'104'!T8</f>
        <v>1391841</v>
      </c>
      <c r="T23" s="15">
        <f>'104'!U8</f>
        <v>3224570</v>
      </c>
      <c r="U23" s="15">
        <f>'104'!V8</f>
        <v>28547</v>
      </c>
      <c r="V23" s="15">
        <f>'104'!W8</f>
        <v>6264</v>
      </c>
      <c r="W23" s="15">
        <f>'104'!X8</f>
        <v>1137</v>
      </c>
      <c r="X23" s="15">
        <v>2938579</v>
      </c>
      <c r="Y23" s="16">
        <v>1.6220000000000001</v>
      </c>
      <c r="Z23" s="15"/>
      <c r="AA23" s="15"/>
      <c r="AB23" s="16"/>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row>
    <row r="24" spans="1:78">
      <c r="A24" s="55" t="s">
        <v>166</v>
      </c>
      <c r="B24" s="38">
        <f>'105'!C8</f>
        <v>45975</v>
      </c>
      <c r="C24" s="38">
        <f>'105'!D8</f>
        <v>20071</v>
      </c>
      <c r="D24" s="38">
        <f>'105'!E8</f>
        <v>25904</v>
      </c>
      <c r="E24" s="38">
        <f>'105'!F8</f>
        <v>10633</v>
      </c>
      <c r="F24" s="38">
        <f>'105'!G8</f>
        <v>6104</v>
      </c>
      <c r="G24" s="38">
        <f>'105'!H8</f>
        <v>4529</v>
      </c>
      <c r="H24" s="38">
        <f>'105'!I8</f>
        <v>2365</v>
      </c>
      <c r="I24" s="38">
        <f>'105'!J8</f>
        <v>1909</v>
      </c>
      <c r="J24" s="38">
        <f>'105'!K8</f>
        <v>456</v>
      </c>
      <c r="K24" s="38">
        <f>'105'!L8</f>
        <v>32977</v>
      </c>
      <c r="L24" s="38">
        <f>'105'!M8</f>
        <v>12058</v>
      </c>
      <c r="M24" s="38">
        <f>'105'!N8</f>
        <v>20919</v>
      </c>
      <c r="N24" s="38">
        <f>'105'!O8</f>
        <v>911</v>
      </c>
      <c r="O24" s="38">
        <f>'105'!P8</f>
        <v>1717</v>
      </c>
      <c r="P24" s="38">
        <f>'105'!Q8</f>
        <v>6475552</v>
      </c>
      <c r="Q24" s="38">
        <f>'105'!R8</f>
        <v>1158266</v>
      </c>
      <c r="R24" s="38">
        <f>'105'!S8</f>
        <v>1191946</v>
      </c>
      <c r="S24" s="38">
        <f>'105'!T8</f>
        <v>1456138</v>
      </c>
      <c r="T24" s="38">
        <f>'105'!U8</f>
        <v>2635681</v>
      </c>
      <c r="U24" s="38">
        <f>'105'!V8</f>
        <v>33521</v>
      </c>
      <c r="V24" s="38">
        <f>'105'!W8</f>
        <v>5782</v>
      </c>
      <c r="W24" s="38">
        <f>'105'!X8</f>
        <v>803</v>
      </c>
      <c r="X24" s="38">
        <v>2981770</v>
      </c>
      <c r="Y24" s="39">
        <v>1.5419</v>
      </c>
      <c r="Z24" s="15"/>
      <c r="AA24" s="15"/>
      <c r="AB24" s="16"/>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row>
    <row r="25" spans="1:78" ht="12.75">
      <c r="A25" s="14"/>
      <c r="F25" s="13"/>
    </row>
    <row r="26" spans="1:78" s="40" customFormat="1" ht="28.5" customHeight="1">
      <c r="A26" s="85" t="s">
        <v>129</v>
      </c>
      <c r="B26" s="110" t="s">
        <v>167</v>
      </c>
      <c r="C26" s="111"/>
      <c r="D26" s="111"/>
      <c r="E26" s="111"/>
      <c r="F26" s="111"/>
      <c r="G26" s="111"/>
      <c r="H26" s="111"/>
      <c r="I26" s="111"/>
      <c r="J26" s="112"/>
      <c r="K26" s="83" t="s">
        <v>168</v>
      </c>
      <c r="L26" s="84"/>
      <c r="M26" s="85"/>
      <c r="N26" s="83" t="s">
        <v>169</v>
      </c>
      <c r="O26" s="84"/>
      <c r="P26" s="85"/>
      <c r="Q26" s="83" t="s">
        <v>170</v>
      </c>
      <c r="R26" s="91"/>
      <c r="S26" s="92"/>
      <c r="T26" s="83" t="s">
        <v>171</v>
      </c>
      <c r="U26" s="84"/>
      <c r="V26" s="84"/>
      <c r="W26" s="84"/>
      <c r="X26" s="84"/>
      <c r="Y26" s="85"/>
      <c r="Z26" s="89" t="s">
        <v>132</v>
      </c>
      <c r="AA26" s="96" t="s">
        <v>133</v>
      </c>
      <c r="AB26" s="89" t="s">
        <v>134</v>
      </c>
      <c r="AC26" s="96" t="s">
        <v>255</v>
      </c>
    </row>
    <row r="27" spans="1:78" s="40" customFormat="1" ht="27" customHeight="1">
      <c r="A27" s="107"/>
      <c r="B27" s="41" t="s">
        <v>172</v>
      </c>
      <c r="C27" s="42"/>
      <c r="D27" s="42"/>
      <c r="E27" s="41" t="s">
        <v>173</v>
      </c>
      <c r="F27" s="42"/>
      <c r="G27" s="42"/>
      <c r="H27" s="110" t="s">
        <v>174</v>
      </c>
      <c r="I27" s="111"/>
      <c r="J27" s="112"/>
      <c r="K27" s="86"/>
      <c r="L27" s="87"/>
      <c r="M27" s="88"/>
      <c r="N27" s="86"/>
      <c r="O27" s="87"/>
      <c r="P27" s="88"/>
      <c r="Q27" s="93"/>
      <c r="R27" s="94"/>
      <c r="S27" s="95"/>
      <c r="T27" s="86"/>
      <c r="U27" s="87"/>
      <c r="V27" s="87"/>
      <c r="W27" s="87"/>
      <c r="X27" s="87"/>
      <c r="Y27" s="88"/>
      <c r="Z27" s="90"/>
      <c r="AA27" s="97"/>
      <c r="AB27" s="90"/>
      <c r="AC27" s="97"/>
    </row>
    <row r="28" spans="1:78" s="40" customFormat="1" ht="36.950000000000003" customHeight="1">
      <c r="A28" s="88"/>
      <c r="B28" s="43" t="s">
        <v>175</v>
      </c>
      <c r="C28" s="43" t="s">
        <v>176</v>
      </c>
      <c r="D28" s="43" t="s">
        <v>177</v>
      </c>
      <c r="E28" s="43" t="s">
        <v>175</v>
      </c>
      <c r="F28" s="43" t="s">
        <v>176</v>
      </c>
      <c r="G28" s="43" t="s">
        <v>177</v>
      </c>
      <c r="H28" s="43" t="s">
        <v>175</v>
      </c>
      <c r="I28" s="43" t="s">
        <v>176</v>
      </c>
      <c r="J28" s="43" t="s">
        <v>177</v>
      </c>
      <c r="K28" s="43" t="s">
        <v>175</v>
      </c>
      <c r="L28" s="43" t="s">
        <v>176</v>
      </c>
      <c r="M28" s="43" t="s">
        <v>177</v>
      </c>
      <c r="N28" s="43" t="s">
        <v>175</v>
      </c>
      <c r="O28" s="43" t="s">
        <v>176</v>
      </c>
      <c r="P28" s="43" t="s">
        <v>177</v>
      </c>
      <c r="Q28" s="43" t="s">
        <v>175</v>
      </c>
      <c r="R28" s="43" t="s">
        <v>176</v>
      </c>
      <c r="S28" s="43" t="s">
        <v>177</v>
      </c>
      <c r="T28" s="43" t="s">
        <v>175</v>
      </c>
      <c r="U28" s="43" t="s">
        <v>178</v>
      </c>
      <c r="V28" s="43" t="s">
        <v>179</v>
      </c>
      <c r="W28" s="43" t="s">
        <v>180</v>
      </c>
      <c r="X28" s="43" t="s">
        <v>181</v>
      </c>
      <c r="Y28" s="43" t="s">
        <v>182</v>
      </c>
      <c r="Z28" s="99"/>
      <c r="AA28" s="98"/>
      <c r="AB28" s="99"/>
      <c r="AC28" s="98"/>
    </row>
    <row r="29" spans="1:78" s="40" customFormat="1" ht="14.1" customHeight="1">
      <c r="A29" s="54" t="s">
        <v>183</v>
      </c>
      <c r="B29" s="45">
        <f>'106'!D6</f>
        <v>45210</v>
      </c>
      <c r="C29" s="45">
        <f>'106'!E6</f>
        <v>19443</v>
      </c>
      <c r="D29" s="45">
        <f>'106'!F6</f>
        <v>25767</v>
      </c>
      <c r="E29" s="45">
        <f>'106'!G6</f>
        <v>11204</v>
      </c>
      <c r="F29" s="45">
        <f>'106'!H6</f>
        <v>6441</v>
      </c>
      <c r="G29" s="45">
        <f>'106'!I6</f>
        <v>4763</v>
      </c>
      <c r="H29" s="45">
        <f>'106'!J6</f>
        <v>34006</v>
      </c>
      <c r="I29" s="45">
        <f>'106'!K6</f>
        <v>13002</v>
      </c>
      <c r="J29" s="45">
        <f>'106'!L6</f>
        <v>21004</v>
      </c>
      <c r="K29" s="45">
        <f>'106'!M6</f>
        <v>2250</v>
      </c>
      <c r="L29" s="45">
        <f>'106'!N6</f>
        <v>1573</v>
      </c>
      <c r="M29" s="45">
        <f>'106'!O6</f>
        <v>677</v>
      </c>
      <c r="N29" s="45">
        <f>'106'!P6</f>
        <v>2623</v>
      </c>
      <c r="O29" s="45">
        <f>'106'!Q6</f>
        <v>903</v>
      </c>
      <c r="P29" s="45">
        <f>'106'!R6</f>
        <v>1720</v>
      </c>
      <c r="Q29" s="45">
        <f>'106'!S6</f>
        <v>2178</v>
      </c>
      <c r="R29" s="45">
        <f>'106'!T6</f>
        <v>1211</v>
      </c>
      <c r="S29" s="45">
        <f>'106'!U6</f>
        <v>967</v>
      </c>
      <c r="T29" s="45">
        <f>'106'!V6</f>
        <v>6671417</v>
      </c>
      <c r="U29" s="45">
        <f>'106'!W6</f>
        <v>1242179</v>
      </c>
      <c r="V29" s="45">
        <f>'106'!X6</f>
        <v>1281922</v>
      </c>
      <c r="W29" s="45">
        <f>'106'!Y6</f>
        <v>1610309</v>
      </c>
      <c r="X29" s="45">
        <f>'106'!Z6</f>
        <v>2503638</v>
      </c>
      <c r="Y29" s="45">
        <f>'106'!AA6</f>
        <v>33369</v>
      </c>
      <c r="Z29" s="45">
        <f>'106'!AB6</f>
        <v>6132</v>
      </c>
      <c r="AA29" s="45">
        <f>'106'!AC6</f>
        <v>770</v>
      </c>
      <c r="AB29" s="45">
        <v>3268013</v>
      </c>
      <c r="AC29" s="56">
        <v>1.3834</v>
      </c>
    </row>
    <row r="30" spans="1:78" s="65" customFormat="1" ht="14.1" customHeight="1">
      <c r="A30" s="54" t="s">
        <v>258</v>
      </c>
      <c r="B30" s="62">
        <f>'107'!D6</f>
        <v>44582</v>
      </c>
      <c r="C30" s="62">
        <f>'107'!E6</f>
        <v>18806</v>
      </c>
      <c r="D30" s="62">
        <f>'107'!F6</f>
        <v>25776</v>
      </c>
      <c r="E30" s="62">
        <f>'107'!G6</f>
        <v>11164</v>
      </c>
      <c r="F30" s="62">
        <f>'107'!H6</f>
        <v>6438</v>
      </c>
      <c r="G30" s="62">
        <f>'107'!I6</f>
        <v>4726</v>
      </c>
      <c r="H30" s="62">
        <f>'107'!J6</f>
        <v>33418</v>
      </c>
      <c r="I30" s="62">
        <f>'107'!K6</f>
        <v>12368</v>
      </c>
      <c r="J30" s="62">
        <f>'107'!L6</f>
        <v>21050</v>
      </c>
      <c r="K30" s="62">
        <f>'107'!M6</f>
        <v>2172</v>
      </c>
      <c r="L30" s="62">
        <f>'107'!N6</f>
        <v>1395</v>
      </c>
      <c r="M30" s="62">
        <f>'107'!O6</f>
        <v>777</v>
      </c>
      <c r="N30" s="62">
        <f>'107'!P6</f>
        <v>2569</v>
      </c>
      <c r="O30" s="62">
        <f>'107'!Q6</f>
        <v>860</v>
      </c>
      <c r="P30" s="62">
        <f>'107'!R6</f>
        <v>1709</v>
      </c>
      <c r="Q30" s="62">
        <f>'107'!S6</f>
        <v>2070</v>
      </c>
      <c r="R30" s="62">
        <f>'107'!T6</f>
        <v>1183</v>
      </c>
      <c r="S30" s="62">
        <f>'107'!U6</f>
        <v>887</v>
      </c>
      <c r="T30" s="62">
        <f>'107'!V6</f>
        <v>7561225</v>
      </c>
      <c r="U30" s="62">
        <f>'107'!W6</f>
        <v>1219432</v>
      </c>
      <c r="V30" s="62">
        <f>'107'!X6</f>
        <v>1196240</v>
      </c>
      <c r="W30" s="62">
        <f>'107'!Y6</f>
        <v>1948831</v>
      </c>
      <c r="X30" s="62">
        <f>'107'!Z6</f>
        <v>3162859</v>
      </c>
      <c r="Y30" s="62">
        <f>'107'!AA6</f>
        <v>33863</v>
      </c>
      <c r="Z30" s="62">
        <f>'107'!AB6</f>
        <v>6608</v>
      </c>
      <c r="AA30" s="62">
        <f>'107'!AC6</f>
        <v>917</v>
      </c>
      <c r="AB30" s="62">
        <v>3433517</v>
      </c>
      <c r="AC30" s="64">
        <v>1.2984</v>
      </c>
    </row>
    <row r="31" spans="1:78" s="65" customFormat="1" ht="14.1" customHeight="1">
      <c r="A31" s="54" t="s">
        <v>260</v>
      </c>
      <c r="B31" s="62">
        <f>'108'!D6</f>
        <v>45035</v>
      </c>
      <c r="C31" s="62">
        <f>'108'!E6</f>
        <v>18802</v>
      </c>
      <c r="D31" s="62">
        <f>'108'!F6</f>
        <v>26233</v>
      </c>
      <c r="E31" s="62">
        <f>'108'!G6</f>
        <v>11516</v>
      </c>
      <c r="F31" s="62">
        <f>'108'!H6</f>
        <v>6529</v>
      </c>
      <c r="G31" s="62">
        <f>'108'!I6</f>
        <v>4987</v>
      </c>
      <c r="H31" s="62">
        <f>'108'!J6</f>
        <v>33519</v>
      </c>
      <c r="I31" s="62">
        <f>'108'!K6</f>
        <v>12273</v>
      </c>
      <c r="J31" s="62">
        <f>'108'!L6</f>
        <v>21246</v>
      </c>
      <c r="K31" s="62">
        <f>'108'!M6</f>
        <v>1812</v>
      </c>
      <c r="L31" s="62">
        <f>'108'!N6</f>
        <v>1096</v>
      </c>
      <c r="M31" s="62">
        <f>'108'!O6</f>
        <v>716</v>
      </c>
      <c r="N31" s="62">
        <f>'108'!P6</f>
        <v>2606</v>
      </c>
      <c r="O31" s="62">
        <f>'108'!Q6</f>
        <v>883</v>
      </c>
      <c r="P31" s="62">
        <f>'108'!R6</f>
        <v>1723</v>
      </c>
      <c r="Q31" s="62">
        <f>'108'!S6</f>
        <v>2120</v>
      </c>
      <c r="R31" s="62">
        <f>'108'!T6</f>
        <v>1177</v>
      </c>
      <c r="S31" s="62">
        <f>'108'!U6</f>
        <v>943</v>
      </c>
      <c r="T31" s="62">
        <f>'108'!V6</f>
        <v>8833542</v>
      </c>
      <c r="U31" s="62">
        <f>'108'!W6</f>
        <v>1315326</v>
      </c>
      <c r="V31" s="62">
        <f>'108'!X6</f>
        <v>1329244</v>
      </c>
      <c r="W31" s="62">
        <f>'108'!Y6</f>
        <v>2562513</v>
      </c>
      <c r="X31" s="62">
        <f>'108'!Z6</f>
        <v>3601261</v>
      </c>
      <c r="Y31" s="62">
        <f>'108'!AA6</f>
        <v>25198</v>
      </c>
      <c r="Z31" s="62">
        <f>'108'!AB6</f>
        <v>6811</v>
      </c>
      <c r="AA31" s="62">
        <f>'108'!AC6</f>
        <v>741</v>
      </c>
      <c r="AB31" s="62">
        <v>3607127</v>
      </c>
      <c r="AC31" s="64">
        <v>1.2484999999999999</v>
      </c>
    </row>
    <row r="32" spans="1:78" ht="12" customHeight="1">
      <c r="A32" s="70" t="s">
        <v>128</v>
      </c>
      <c r="B32" s="71"/>
      <c r="C32" s="71"/>
      <c r="D32" s="71"/>
      <c r="E32" s="71"/>
      <c r="F32" s="71"/>
      <c r="G32" s="71"/>
      <c r="H32" s="71"/>
      <c r="I32" s="71"/>
      <c r="J32" s="71"/>
      <c r="K32" s="71"/>
      <c r="L32" s="71"/>
      <c r="M32" s="71"/>
      <c r="N32" s="71"/>
      <c r="O32" s="71"/>
      <c r="P32" s="71"/>
      <c r="Q32" s="71"/>
      <c r="R32" s="71"/>
      <c r="S32" s="71"/>
      <c r="T32" s="71"/>
      <c r="U32" s="71"/>
      <c r="V32" s="71"/>
      <c r="W32" s="71"/>
      <c r="X32" s="60"/>
      <c r="Y32" s="60"/>
      <c r="Z32" s="60"/>
      <c r="AA32" s="60"/>
      <c r="AB32" s="60"/>
      <c r="AC32" s="60"/>
    </row>
    <row r="33" spans="1:29" ht="12" customHeight="1">
      <c r="A33" s="72" t="str">
        <f>'94'!A36</f>
        <v>Source : County and City Government.</v>
      </c>
      <c r="B33" s="73"/>
      <c r="C33" s="73"/>
      <c r="D33" s="73"/>
      <c r="E33" s="73"/>
      <c r="F33" s="73"/>
      <c r="G33" s="73"/>
      <c r="H33" s="73"/>
      <c r="I33" s="73"/>
      <c r="J33" s="73"/>
      <c r="K33" s="73"/>
      <c r="L33" s="73"/>
      <c r="M33" s="73"/>
      <c r="N33" s="73"/>
      <c r="O33" s="73"/>
      <c r="P33" s="73"/>
      <c r="Q33" s="73"/>
      <c r="R33" s="73"/>
      <c r="S33" s="73"/>
      <c r="T33" s="73"/>
      <c r="U33" s="73"/>
      <c r="V33" s="73"/>
      <c r="W33" s="73"/>
      <c r="AB33" s="46"/>
      <c r="AC33" s="46"/>
    </row>
    <row r="34" spans="1:29" ht="12" customHeight="1">
      <c r="A34" s="68" t="s">
        <v>184</v>
      </c>
      <c r="B34" s="69"/>
      <c r="C34" s="69"/>
      <c r="D34" s="69"/>
      <c r="E34" s="69"/>
      <c r="F34" s="69"/>
      <c r="G34" s="69"/>
      <c r="H34" s="69"/>
      <c r="I34" s="69"/>
      <c r="J34" s="69"/>
      <c r="K34" s="69"/>
      <c r="L34" s="69"/>
      <c r="M34" s="69"/>
      <c r="N34" s="69"/>
      <c r="O34" s="69"/>
      <c r="P34" s="69"/>
      <c r="Q34" s="69"/>
      <c r="R34" s="69"/>
      <c r="S34" s="69"/>
      <c r="T34" s="69"/>
      <c r="U34" s="69"/>
      <c r="V34" s="69"/>
      <c r="W34" s="69"/>
      <c r="AB34" s="46"/>
      <c r="AC34" s="46"/>
    </row>
    <row r="35" spans="1:29" ht="12" customHeight="1">
      <c r="A35" s="68" t="s">
        <v>38</v>
      </c>
      <c r="B35" s="69"/>
      <c r="C35" s="69"/>
      <c r="D35" s="69"/>
      <c r="E35" s="69"/>
      <c r="F35" s="69"/>
      <c r="G35" s="69"/>
      <c r="H35" s="69"/>
      <c r="I35" s="69"/>
      <c r="J35" s="69"/>
      <c r="K35" s="69"/>
      <c r="L35" s="69"/>
      <c r="M35" s="69"/>
      <c r="N35" s="69"/>
      <c r="O35" s="69"/>
      <c r="P35" s="69"/>
      <c r="Q35" s="69"/>
      <c r="R35" s="69"/>
      <c r="S35" s="69"/>
      <c r="T35" s="69"/>
      <c r="U35" s="69"/>
      <c r="V35" s="69"/>
      <c r="W35" s="69"/>
    </row>
    <row r="36" spans="1:29">
      <c r="Q36" s="67"/>
      <c r="R36" s="67"/>
      <c r="S36" s="67"/>
      <c r="T36" s="67"/>
      <c r="U36" s="67"/>
      <c r="V36" s="67"/>
      <c r="W36" s="67"/>
      <c r="X36" s="67"/>
      <c r="Y36" s="67"/>
      <c r="AA36" s="67"/>
      <c r="AB36" s="66"/>
      <c r="AC36" s="66"/>
    </row>
  </sheetData>
  <mergeCells count="39">
    <mergeCell ref="H5:J5"/>
    <mergeCell ref="K5:M5"/>
    <mergeCell ref="P4:P5"/>
    <mergeCell ref="K4:M4"/>
    <mergeCell ref="B3:O3"/>
    <mergeCell ref="E5:G5"/>
    <mergeCell ref="B5:D5"/>
    <mergeCell ref="H4:J4"/>
    <mergeCell ref="E4:G4"/>
    <mergeCell ref="B4:D4"/>
    <mergeCell ref="A3:A7"/>
    <mergeCell ref="A26:A28"/>
    <mergeCell ref="R6:R7"/>
    <mergeCell ref="S6:S7"/>
    <mergeCell ref="U4:U5"/>
    <mergeCell ref="S4:S5"/>
    <mergeCell ref="U6:U7"/>
    <mergeCell ref="P6:P7"/>
    <mergeCell ref="Q6:Q7"/>
    <mergeCell ref="B26:J26"/>
    <mergeCell ref="K26:M27"/>
    <mergeCell ref="N5:O5"/>
    <mergeCell ref="T6:T7"/>
    <mergeCell ref="N4:O4"/>
    <mergeCell ref="H27:J27"/>
    <mergeCell ref="Q4:Q5"/>
    <mergeCell ref="N26:P27"/>
    <mergeCell ref="R4:R5"/>
    <mergeCell ref="Q26:S27"/>
    <mergeCell ref="T4:T5"/>
    <mergeCell ref="AC26:AC28"/>
    <mergeCell ref="T26:Y27"/>
    <mergeCell ref="Z26:Z28"/>
    <mergeCell ref="AA26:AA28"/>
    <mergeCell ref="X3:X7"/>
    <mergeCell ref="Y3:Y7"/>
    <mergeCell ref="AB26:AB28"/>
    <mergeCell ref="V3:V7"/>
    <mergeCell ref="W3:W7"/>
  </mergeCells>
  <phoneticPr fontId="2" type="noConversion"/>
  <printOptions horizontalCentered="1"/>
  <pageMargins left="0.74803149606299213" right="0.74803149606299213" top="0.98425196850393704" bottom="0.98425196850393704" header="0.51181102362204722" footer="0.51181102362204722"/>
  <pageSetup paperSize="9" scale="77"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5">
    <pageSetUpPr fitToPage="1"/>
  </sheetPr>
  <dimension ref="A1:DK35"/>
  <sheetViews>
    <sheetView workbookViewId="0">
      <selection activeCell="A3" sqref="A3:B7"/>
    </sheetView>
  </sheetViews>
  <sheetFormatPr defaultRowHeight="12"/>
  <cols>
    <col min="1" max="1" width="9.83203125" style="2" customWidth="1"/>
    <col min="2" max="2" width="20.1640625" style="2" customWidth="1"/>
    <col min="3" max="14" width="10.33203125" style="2" customWidth="1"/>
    <col min="15" max="16" width="8.33203125" style="2" customWidth="1"/>
    <col min="17" max="22" width="14.33203125" style="2" customWidth="1"/>
    <col min="23" max="23" width="18.5" style="2" customWidth="1"/>
    <col min="24" max="24" width="18.6640625" style="2" customWidth="1"/>
    <col min="25" max="16384" width="9.33203125" style="2"/>
  </cols>
  <sheetData>
    <row r="1" spans="1:115" ht="22.5" customHeight="1">
      <c r="A1" s="1" t="s">
        <v>96</v>
      </c>
    </row>
    <row r="2" spans="1:115" ht="27" customHeight="1">
      <c r="A2" s="17" t="s">
        <v>93</v>
      </c>
    </row>
    <row r="3" spans="1:115" s="4" customFormat="1" ht="18" customHeight="1">
      <c r="A3" s="125" t="s">
        <v>330</v>
      </c>
      <c r="B3" s="115"/>
      <c r="C3" s="37" t="s">
        <v>308</v>
      </c>
      <c r="D3" s="3"/>
      <c r="E3" s="3"/>
      <c r="F3" s="3"/>
      <c r="G3" s="3"/>
      <c r="H3" s="3"/>
      <c r="I3" s="3"/>
      <c r="J3" s="3"/>
      <c r="K3" s="3"/>
      <c r="L3" s="3"/>
      <c r="M3" s="3"/>
      <c r="N3" s="3"/>
      <c r="O3" s="3"/>
      <c r="P3" s="3"/>
      <c r="Q3" s="3" t="s">
        <v>309</v>
      </c>
      <c r="R3" s="3"/>
      <c r="S3" s="3"/>
      <c r="T3" s="3"/>
      <c r="U3" s="3"/>
      <c r="V3" s="3"/>
      <c r="W3" s="89" t="s">
        <v>310</v>
      </c>
      <c r="X3" s="96" t="s">
        <v>311</v>
      </c>
    </row>
    <row r="4" spans="1:115" s="4" customFormat="1" ht="18" customHeight="1">
      <c r="A4" s="151"/>
      <c r="B4" s="105"/>
      <c r="C4" s="5" t="s">
        <v>136</v>
      </c>
      <c r="D4" s="6"/>
      <c r="E4" s="6"/>
      <c r="F4" s="6" t="s">
        <v>312</v>
      </c>
      <c r="G4" s="6"/>
      <c r="H4" s="6"/>
      <c r="I4" s="7" t="s">
        <v>138</v>
      </c>
      <c r="J4" s="7"/>
      <c r="K4" s="7"/>
      <c r="L4" s="121" t="s">
        <v>139</v>
      </c>
      <c r="M4" s="122"/>
      <c r="N4" s="122"/>
      <c r="O4" s="114" t="s">
        <v>140</v>
      </c>
      <c r="P4" s="115"/>
      <c r="Q4" s="120" t="s">
        <v>141</v>
      </c>
      <c r="R4" s="89" t="s">
        <v>142</v>
      </c>
      <c r="S4" s="89" t="s">
        <v>143</v>
      </c>
      <c r="T4" s="89" t="s">
        <v>144</v>
      </c>
      <c r="U4" s="89" t="s">
        <v>145</v>
      </c>
      <c r="V4" s="89" t="s">
        <v>146</v>
      </c>
      <c r="W4" s="90"/>
      <c r="X4" s="97"/>
    </row>
    <row r="5" spans="1:115" s="4" customFormat="1" ht="18" customHeight="1">
      <c r="A5" s="151"/>
      <c r="B5" s="105"/>
      <c r="C5" s="119" t="s">
        <v>44</v>
      </c>
      <c r="D5" s="119"/>
      <c r="E5" s="106"/>
      <c r="F5" s="118" t="s">
        <v>45</v>
      </c>
      <c r="G5" s="119"/>
      <c r="H5" s="106"/>
      <c r="I5" s="98" t="s">
        <v>46</v>
      </c>
      <c r="J5" s="116"/>
      <c r="K5" s="117"/>
      <c r="L5" s="118" t="s">
        <v>47</v>
      </c>
      <c r="M5" s="119"/>
      <c r="N5" s="119"/>
      <c r="O5" s="113" t="s">
        <v>48</v>
      </c>
      <c r="P5" s="106"/>
      <c r="Q5" s="108"/>
      <c r="R5" s="90"/>
      <c r="S5" s="90"/>
      <c r="T5" s="90"/>
      <c r="U5" s="90"/>
      <c r="V5" s="90"/>
      <c r="W5" s="90"/>
      <c r="X5" s="97"/>
    </row>
    <row r="6" spans="1:115" s="4" customFormat="1" ht="18" customHeight="1">
      <c r="A6" s="151"/>
      <c r="B6" s="105"/>
      <c r="C6" s="79" t="s">
        <v>147</v>
      </c>
      <c r="D6" s="75" t="s">
        <v>148</v>
      </c>
      <c r="E6" s="75" t="s">
        <v>149</v>
      </c>
      <c r="F6" s="75" t="s">
        <v>147</v>
      </c>
      <c r="G6" s="75" t="s">
        <v>148</v>
      </c>
      <c r="H6" s="75" t="s">
        <v>149</v>
      </c>
      <c r="I6" s="75" t="s">
        <v>147</v>
      </c>
      <c r="J6" s="75" t="s">
        <v>148</v>
      </c>
      <c r="K6" s="75" t="s">
        <v>149</v>
      </c>
      <c r="L6" s="75" t="s">
        <v>147</v>
      </c>
      <c r="M6" s="75" t="s">
        <v>148</v>
      </c>
      <c r="N6" s="76" t="s">
        <v>149</v>
      </c>
      <c r="O6" s="8" t="s">
        <v>148</v>
      </c>
      <c r="P6" s="75" t="s">
        <v>149</v>
      </c>
      <c r="Q6" s="108" t="s">
        <v>44</v>
      </c>
      <c r="R6" s="90" t="s">
        <v>49</v>
      </c>
      <c r="S6" s="90" t="s">
        <v>50</v>
      </c>
      <c r="T6" s="90" t="s">
        <v>51</v>
      </c>
      <c r="U6" s="90" t="s">
        <v>52</v>
      </c>
      <c r="V6" s="90" t="s">
        <v>53</v>
      </c>
      <c r="W6" s="90"/>
      <c r="X6" s="97"/>
    </row>
    <row r="7" spans="1:115" s="4" customFormat="1" ht="18" customHeight="1">
      <c r="A7" s="119"/>
      <c r="B7" s="106"/>
      <c r="C7" s="77" t="s">
        <v>44</v>
      </c>
      <c r="D7" s="78" t="s">
        <v>54</v>
      </c>
      <c r="E7" s="78" t="s">
        <v>55</v>
      </c>
      <c r="F7" s="78" t="s">
        <v>44</v>
      </c>
      <c r="G7" s="78" t="s">
        <v>54</v>
      </c>
      <c r="H7" s="78" t="s">
        <v>55</v>
      </c>
      <c r="I7" s="78" t="s">
        <v>44</v>
      </c>
      <c r="J7" s="78" t="s">
        <v>54</v>
      </c>
      <c r="K7" s="78" t="s">
        <v>55</v>
      </c>
      <c r="L7" s="78" t="s">
        <v>44</v>
      </c>
      <c r="M7" s="78" t="s">
        <v>54</v>
      </c>
      <c r="N7" s="74" t="s">
        <v>55</v>
      </c>
      <c r="O7" s="9" t="s">
        <v>54</v>
      </c>
      <c r="P7" s="78" t="s">
        <v>55</v>
      </c>
      <c r="Q7" s="109"/>
      <c r="R7" s="99"/>
      <c r="S7" s="99"/>
      <c r="T7" s="99"/>
      <c r="U7" s="99"/>
      <c r="V7" s="99"/>
      <c r="W7" s="99"/>
      <c r="X7" s="98"/>
      <c r="Y7" s="82"/>
      <c r="Z7" s="82"/>
    </row>
    <row r="8" spans="1:115" s="159" customFormat="1" ht="19.5" customHeight="1">
      <c r="A8" s="152" t="s">
        <v>185</v>
      </c>
      <c r="B8" s="158"/>
      <c r="C8" s="15">
        <v>47255</v>
      </c>
      <c r="D8" s="15">
        <v>22575</v>
      </c>
      <c r="E8" s="15">
        <v>24680</v>
      </c>
      <c r="F8" s="15">
        <v>11986</v>
      </c>
      <c r="G8" s="15">
        <v>6908</v>
      </c>
      <c r="H8" s="15">
        <v>5078</v>
      </c>
      <c r="I8" s="15">
        <v>4384</v>
      </c>
      <c r="J8" s="15">
        <v>3915</v>
      </c>
      <c r="K8" s="15">
        <v>469</v>
      </c>
      <c r="L8" s="15">
        <v>30885</v>
      </c>
      <c r="M8" s="15">
        <v>11752</v>
      </c>
      <c r="N8" s="15">
        <v>19133</v>
      </c>
      <c r="O8" s="15">
        <v>937</v>
      </c>
      <c r="P8" s="15">
        <v>1594</v>
      </c>
      <c r="Q8" s="15">
        <v>5174249</v>
      </c>
      <c r="R8" s="15">
        <v>887226</v>
      </c>
      <c r="S8" s="15">
        <v>752585</v>
      </c>
      <c r="T8" s="15">
        <v>1082612</v>
      </c>
      <c r="U8" s="15">
        <v>2421065</v>
      </c>
      <c r="V8" s="15">
        <v>30761</v>
      </c>
      <c r="W8" s="15">
        <v>4752</v>
      </c>
      <c r="X8" s="15">
        <v>1255</v>
      </c>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row>
    <row r="9" spans="1:115" s="159" customFormat="1" ht="21" customHeight="1">
      <c r="A9" s="61" t="s">
        <v>243</v>
      </c>
      <c r="B9" s="57" t="s">
        <v>244</v>
      </c>
      <c r="C9" s="15">
        <v>3847</v>
      </c>
      <c r="D9" s="15">
        <v>1874</v>
      </c>
      <c r="E9" s="15">
        <v>1973</v>
      </c>
      <c r="F9" s="15">
        <v>1506</v>
      </c>
      <c r="G9" s="15">
        <v>876</v>
      </c>
      <c r="H9" s="15">
        <v>630</v>
      </c>
      <c r="I9" s="15">
        <v>183</v>
      </c>
      <c r="J9" s="15">
        <v>171</v>
      </c>
      <c r="K9" s="15">
        <v>12</v>
      </c>
      <c r="L9" s="15">
        <v>2158</v>
      </c>
      <c r="M9" s="15">
        <v>827</v>
      </c>
      <c r="N9" s="15">
        <v>1331</v>
      </c>
      <c r="O9" s="15">
        <v>6</v>
      </c>
      <c r="P9" s="15">
        <v>13</v>
      </c>
      <c r="Q9" s="15">
        <v>531472</v>
      </c>
      <c r="R9" s="15">
        <v>72575</v>
      </c>
      <c r="S9" s="15">
        <v>85950</v>
      </c>
      <c r="T9" s="15">
        <v>80854</v>
      </c>
      <c r="U9" s="15">
        <v>285821</v>
      </c>
      <c r="V9" s="15">
        <v>6272</v>
      </c>
      <c r="W9" s="15">
        <v>153</v>
      </c>
      <c r="X9" s="15">
        <v>53</v>
      </c>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row>
    <row r="10" spans="1:115" s="159" customFormat="1" ht="21" customHeight="1">
      <c r="A10" s="61" t="s">
        <v>245</v>
      </c>
      <c r="B10" s="57" t="s">
        <v>246</v>
      </c>
      <c r="C10" s="15">
        <v>5072</v>
      </c>
      <c r="D10" s="15">
        <v>3004</v>
      </c>
      <c r="E10" s="15">
        <v>2068</v>
      </c>
      <c r="F10" s="15">
        <v>1900</v>
      </c>
      <c r="G10" s="15">
        <v>1272</v>
      </c>
      <c r="H10" s="15">
        <v>628</v>
      </c>
      <c r="I10" s="15">
        <v>1119</v>
      </c>
      <c r="J10" s="15">
        <v>1017</v>
      </c>
      <c r="K10" s="15">
        <v>102</v>
      </c>
      <c r="L10" s="15">
        <v>2053</v>
      </c>
      <c r="M10" s="15">
        <v>715</v>
      </c>
      <c r="N10" s="15">
        <v>1338</v>
      </c>
      <c r="O10" s="15">
        <v>3</v>
      </c>
      <c r="P10" s="15">
        <v>1</v>
      </c>
      <c r="Q10" s="15">
        <v>530484</v>
      </c>
      <c r="R10" s="15">
        <v>117989</v>
      </c>
      <c r="S10" s="15">
        <v>110873</v>
      </c>
      <c r="T10" s="15">
        <v>132819</v>
      </c>
      <c r="U10" s="15">
        <v>168266</v>
      </c>
      <c r="V10" s="15">
        <v>537</v>
      </c>
      <c r="W10" s="15">
        <v>1443</v>
      </c>
      <c r="X10" s="15">
        <v>186</v>
      </c>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row>
    <row r="11" spans="1:115" s="159" customFormat="1" ht="21" customHeight="1">
      <c r="A11" s="61" t="s">
        <v>249</v>
      </c>
      <c r="B11" s="57" t="s">
        <v>250</v>
      </c>
      <c r="C11" s="15">
        <v>2424</v>
      </c>
      <c r="D11" s="15">
        <v>1401</v>
      </c>
      <c r="E11" s="15">
        <v>1023</v>
      </c>
      <c r="F11" s="15">
        <v>816</v>
      </c>
      <c r="G11" s="15">
        <v>495</v>
      </c>
      <c r="H11" s="15">
        <v>321</v>
      </c>
      <c r="I11" s="15">
        <v>383</v>
      </c>
      <c r="J11" s="15">
        <v>347</v>
      </c>
      <c r="K11" s="15">
        <v>36</v>
      </c>
      <c r="L11" s="15">
        <v>1225</v>
      </c>
      <c r="M11" s="15">
        <v>559</v>
      </c>
      <c r="N11" s="15">
        <v>666</v>
      </c>
      <c r="O11" s="15">
        <v>4</v>
      </c>
      <c r="P11" s="15">
        <v>7</v>
      </c>
      <c r="Q11" s="15">
        <v>396635</v>
      </c>
      <c r="R11" s="15">
        <v>62474</v>
      </c>
      <c r="S11" s="15">
        <v>32262</v>
      </c>
      <c r="T11" s="15">
        <v>64625</v>
      </c>
      <c r="U11" s="15">
        <v>228546</v>
      </c>
      <c r="V11" s="15">
        <v>8728</v>
      </c>
      <c r="W11" s="15">
        <v>572</v>
      </c>
      <c r="X11" s="15">
        <v>124</v>
      </c>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row>
    <row r="12" spans="1:115" s="159" customFormat="1" ht="21" customHeight="1">
      <c r="A12" s="61" t="s">
        <v>251</v>
      </c>
      <c r="B12" s="57" t="s">
        <v>252</v>
      </c>
      <c r="C12" s="15">
        <v>5477</v>
      </c>
      <c r="D12" s="15">
        <v>2092</v>
      </c>
      <c r="E12" s="15">
        <v>3385</v>
      </c>
      <c r="F12" s="15">
        <v>1001</v>
      </c>
      <c r="G12" s="15">
        <v>526</v>
      </c>
      <c r="H12" s="15">
        <v>475</v>
      </c>
      <c r="I12" s="15">
        <v>295</v>
      </c>
      <c r="J12" s="15">
        <v>217</v>
      </c>
      <c r="K12" s="15">
        <v>78</v>
      </c>
      <c r="L12" s="15">
        <v>4181</v>
      </c>
      <c r="M12" s="15">
        <v>1349</v>
      </c>
      <c r="N12" s="15">
        <v>2832</v>
      </c>
      <c r="O12" s="15">
        <v>0</v>
      </c>
      <c r="P12" s="15">
        <v>0</v>
      </c>
      <c r="Q12" s="15">
        <v>467551</v>
      </c>
      <c r="R12" s="15">
        <v>135566</v>
      </c>
      <c r="S12" s="15">
        <v>147895</v>
      </c>
      <c r="T12" s="15">
        <v>42038</v>
      </c>
      <c r="U12" s="15">
        <v>138956</v>
      </c>
      <c r="V12" s="15">
        <v>3096</v>
      </c>
      <c r="W12" s="15">
        <v>177</v>
      </c>
      <c r="X12" s="15">
        <v>109</v>
      </c>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row>
    <row r="13" spans="1:115" s="159" customFormat="1" ht="21" customHeight="1">
      <c r="A13" s="61" t="s">
        <v>253</v>
      </c>
      <c r="B13" s="57" t="s">
        <v>254</v>
      </c>
      <c r="C13" s="15">
        <v>4684</v>
      </c>
      <c r="D13" s="15">
        <v>2238</v>
      </c>
      <c r="E13" s="15">
        <v>2446</v>
      </c>
      <c r="F13" s="15">
        <v>1217</v>
      </c>
      <c r="G13" s="15">
        <v>649</v>
      </c>
      <c r="H13" s="15">
        <v>568</v>
      </c>
      <c r="I13" s="15">
        <v>417</v>
      </c>
      <c r="J13" s="15">
        <v>402</v>
      </c>
      <c r="K13" s="15">
        <v>15</v>
      </c>
      <c r="L13" s="15">
        <v>3050</v>
      </c>
      <c r="M13" s="15">
        <v>1187</v>
      </c>
      <c r="N13" s="15">
        <v>1863</v>
      </c>
      <c r="O13" s="15">
        <v>13</v>
      </c>
      <c r="P13" s="15">
        <v>21</v>
      </c>
      <c r="Q13" s="15">
        <v>554434</v>
      </c>
      <c r="R13" s="15">
        <v>47728</v>
      </c>
      <c r="S13" s="15">
        <v>64542</v>
      </c>
      <c r="T13" s="15">
        <v>148589</v>
      </c>
      <c r="U13" s="15">
        <v>293047</v>
      </c>
      <c r="V13" s="15">
        <v>528</v>
      </c>
      <c r="W13" s="15">
        <v>368</v>
      </c>
      <c r="X13" s="15">
        <v>34</v>
      </c>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row>
    <row r="14" spans="1:115" s="162" customFormat="1" ht="21" customHeight="1">
      <c r="A14" s="11" t="s">
        <v>188</v>
      </c>
      <c r="B14" s="160" t="s">
        <v>10</v>
      </c>
      <c r="C14" s="161">
        <v>936</v>
      </c>
      <c r="D14" s="161">
        <v>475</v>
      </c>
      <c r="E14" s="161">
        <v>461</v>
      </c>
      <c r="F14" s="161">
        <v>237</v>
      </c>
      <c r="G14" s="161">
        <v>138</v>
      </c>
      <c r="H14" s="161">
        <v>99</v>
      </c>
      <c r="I14" s="161">
        <v>102</v>
      </c>
      <c r="J14" s="161">
        <v>95</v>
      </c>
      <c r="K14" s="161">
        <v>7</v>
      </c>
      <c r="L14" s="161">
        <v>597</v>
      </c>
      <c r="M14" s="161">
        <v>242</v>
      </c>
      <c r="N14" s="161">
        <v>355</v>
      </c>
      <c r="O14" s="161">
        <v>44</v>
      </c>
      <c r="P14" s="161">
        <v>53</v>
      </c>
      <c r="Q14" s="161">
        <v>88566</v>
      </c>
      <c r="R14" s="161">
        <v>11291</v>
      </c>
      <c r="S14" s="161">
        <v>8582</v>
      </c>
      <c r="T14" s="161">
        <v>9965</v>
      </c>
      <c r="U14" s="161">
        <v>56590</v>
      </c>
      <c r="V14" s="161">
        <v>2138</v>
      </c>
      <c r="W14" s="161">
        <v>84</v>
      </c>
      <c r="X14" s="161">
        <v>7</v>
      </c>
      <c r="Y14" s="161"/>
      <c r="Z14" s="161"/>
      <c r="AA14" s="161"/>
      <c r="AB14" s="161"/>
      <c r="AC14" s="161"/>
      <c r="AD14" s="161"/>
      <c r="AE14" s="161"/>
      <c r="AF14" s="161"/>
      <c r="AG14" s="161"/>
      <c r="AH14" s="161"/>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c r="CD14" s="161"/>
      <c r="CE14" s="161"/>
      <c r="CF14" s="161"/>
    </row>
    <row r="15" spans="1:115" s="162" customFormat="1" ht="21" customHeight="1">
      <c r="A15" s="11" t="s">
        <v>189</v>
      </c>
      <c r="B15" s="160" t="s">
        <v>11</v>
      </c>
      <c r="C15" s="161">
        <v>2334</v>
      </c>
      <c r="D15" s="161">
        <v>1344</v>
      </c>
      <c r="E15" s="161">
        <v>990</v>
      </c>
      <c r="F15" s="161">
        <v>606</v>
      </c>
      <c r="G15" s="161">
        <v>310</v>
      </c>
      <c r="H15" s="161">
        <v>296</v>
      </c>
      <c r="I15" s="161">
        <v>491</v>
      </c>
      <c r="J15" s="161">
        <v>436</v>
      </c>
      <c r="K15" s="161">
        <v>55</v>
      </c>
      <c r="L15" s="161">
        <v>1237</v>
      </c>
      <c r="M15" s="161">
        <v>598</v>
      </c>
      <c r="N15" s="161">
        <v>639</v>
      </c>
      <c r="O15" s="161">
        <v>23</v>
      </c>
      <c r="P15" s="161">
        <v>32</v>
      </c>
      <c r="Q15" s="161">
        <v>401408</v>
      </c>
      <c r="R15" s="161">
        <v>139958</v>
      </c>
      <c r="S15" s="161">
        <v>39897</v>
      </c>
      <c r="T15" s="161">
        <v>75678</v>
      </c>
      <c r="U15" s="161">
        <v>145016</v>
      </c>
      <c r="V15" s="161">
        <v>859</v>
      </c>
      <c r="W15" s="161">
        <v>202</v>
      </c>
      <c r="X15" s="161">
        <v>204</v>
      </c>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c r="CF15" s="161"/>
    </row>
    <row r="16" spans="1:115" s="162" customFormat="1" ht="21" customHeight="1">
      <c r="A16" s="11" t="s">
        <v>190</v>
      </c>
      <c r="B16" s="160" t="s">
        <v>12</v>
      </c>
      <c r="C16" s="161">
        <v>878</v>
      </c>
      <c r="D16" s="161">
        <v>501</v>
      </c>
      <c r="E16" s="161">
        <v>377</v>
      </c>
      <c r="F16" s="161">
        <v>185</v>
      </c>
      <c r="G16" s="161">
        <v>135</v>
      </c>
      <c r="H16" s="161">
        <v>50</v>
      </c>
      <c r="I16" s="161">
        <v>83</v>
      </c>
      <c r="J16" s="161">
        <v>79</v>
      </c>
      <c r="K16" s="161">
        <v>4</v>
      </c>
      <c r="L16" s="161">
        <v>610</v>
      </c>
      <c r="M16" s="161">
        <v>287</v>
      </c>
      <c r="N16" s="161">
        <v>323</v>
      </c>
      <c r="O16" s="161">
        <v>16</v>
      </c>
      <c r="P16" s="161">
        <v>29</v>
      </c>
      <c r="Q16" s="161">
        <v>79551</v>
      </c>
      <c r="R16" s="161">
        <v>35699</v>
      </c>
      <c r="S16" s="161">
        <v>15841</v>
      </c>
      <c r="T16" s="161">
        <v>11598</v>
      </c>
      <c r="U16" s="161">
        <v>15928</v>
      </c>
      <c r="V16" s="161">
        <v>485</v>
      </c>
      <c r="W16" s="161">
        <v>80</v>
      </c>
      <c r="X16" s="161">
        <v>12</v>
      </c>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c r="CF16" s="161"/>
    </row>
    <row r="17" spans="1:84" s="162" customFormat="1" ht="21" customHeight="1">
      <c r="A17" s="11" t="s">
        <v>191</v>
      </c>
      <c r="B17" s="160" t="s">
        <v>13</v>
      </c>
      <c r="C17" s="161">
        <v>1365</v>
      </c>
      <c r="D17" s="161">
        <v>707</v>
      </c>
      <c r="E17" s="161">
        <v>658</v>
      </c>
      <c r="F17" s="161">
        <v>217</v>
      </c>
      <c r="G17" s="161">
        <v>138</v>
      </c>
      <c r="H17" s="161">
        <v>79</v>
      </c>
      <c r="I17" s="161">
        <v>38</v>
      </c>
      <c r="J17" s="161">
        <v>35</v>
      </c>
      <c r="K17" s="161">
        <v>3</v>
      </c>
      <c r="L17" s="161">
        <v>1110</v>
      </c>
      <c r="M17" s="161">
        <v>534</v>
      </c>
      <c r="N17" s="161">
        <v>576</v>
      </c>
      <c r="O17" s="161">
        <v>8</v>
      </c>
      <c r="P17" s="161">
        <v>17</v>
      </c>
      <c r="Q17" s="161">
        <v>77199</v>
      </c>
      <c r="R17" s="161">
        <v>6412</v>
      </c>
      <c r="S17" s="161">
        <v>5566</v>
      </c>
      <c r="T17" s="161">
        <v>40636</v>
      </c>
      <c r="U17" s="161">
        <v>24547</v>
      </c>
      <c r="V17" s="161">
        <v>38</v>
      </c>
      <c r="W17" s="161">
        <v>117</v>
      </c>
      <c r="X17" s="161">
        <v>26</v>
      </c>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c r="CD17" s="161"/>
      <c r="CE17" s="161"/>
      <c r="CF17" s="161"/>
    </row>
    <row r="18" spans="1:84" s="162" customFormat="1" ht="21" customHeight="1">
      <c r="A18" s="11" t="s">
        <v>193</v>
      </c>
      <c r="B18" s="160" t="s">
        <v>15</v>
      </c>
      <c r="C18" s="161">
        <v>2696</v>
      </c>
      <c r="D18" s="161">
        <v>1242</v>
      </c>
      <c r="E18" s="161">
        <v>1454</v>
      </c>
      <c r="F18" s="161">
        <v>506</v>
      </c>
      <c r="G18" s="161">
        <v>320</v>
      </c>
      <c r="H18" s="161">
        <v>186</v>
      </c>
      <c r="I18" s="161">
        <v>139</v>
      </c>
      <c r="J18" s="161">
        <v>102</v>
      </c>
      <c r="K18" s="161">
        <v>37</v>
      </c>
      <c r="L18" s="161">
        <v>2051</v>
      </c>
      <c r="M18" s="161">
        <v>820</v>
      </c>
      <c r="N18" s="161">
        <v>1231</v>
      </c>
      <c r="O18" s="161">
        <v>2</v>
      </c>
      <c r="P18" s="161">
        <v>1</v>
      </c>
      <c r="Q18" s="161">
        <v>248443</v>
      </c>
      <c r="R18" s="161">
        <v>89951</v>
      </c>
      <c r="S18" s="161">
        <v>40978</v>
      </c>
      <c r="T18" s="161">
        <v>24463</v>
      </c>
      <c r="U18" s="161">
        <v>92489</v>
      </c>
      <c r="V18" s="161">
        <v>562</v>
      </c>
      <c r="W18" s="161">
        <v>89</v>
      </c>
      <c r="X18" s="161">
        <v>20</v>
      </c>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c r="CD18" s="161"/>
      <c r="CE18" s="161"/>
      <c r="CF18" s="161"/>
    </row>
    <row r="19" spans="1:84" s="162" customFormat="1" ht="21" customHeight="1">
      <c r="A19" s="11" t="s">
        <v>194</v>
      </c>
      <c r="B19" s="160" t="s">
        <v>16</v>
      </c>
      <c r="C19" s="161">
        <v>2624</v>
      </c>
      <c r="D19" s="161">
        <v>1293</v>
      </c>
      <c r="E19" s="161">
        <v>1331</v>
      </c>
      <c r="F19" s="161">
        <v>729</v>
      </c>
      <c r="G19" s="161">
        <v>392</v>
      </c>
      <c r="H19" s="161">
        <v>337</v>
      </c>
      <c r="I19" s="161">
        <v>120</v>
      </c>
      <c r="J19" s="161">
        <v>112</v>
      </c>
      <c r="K19" s="161">
        <v>8</v>
      </c>
      <c r="L19" s="161">
        <v>1775</v>
      </c>
      <c r="M19" s="161">
        <v>789</v>
      </c>
      <c r="N19" s="161">
        <v>986</v>
      </c>
      <c r="O19" s="161">
        <v>58</v>
      </c>
      <c r="P19" s="161">
        <v>125</v>
      </c>
      <c r="Q19" s="161">
        <v>159550</v>
      </c>
      <c r="R19" s="161">
        <v>9158</v>
      </c>
      <c r="S19" s="161">
        <v>12567</v>
      </c>
      <c r="T19" s="161">
        <v>45015</v>
      </c>
      <c r="U19" s="161">
        <v>91931</v>
      </c>
      <c r="V19" s="161">
        <v>879</v>
      </c>
      <c r="W19" s="161">
        <v>120</v>
      </c>
      <c r="X19" s="161">
        <v>5</v>
      </c>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c r="CD19" s="161"/>
      <c r="CE19" s="161"/>
      <c r="CF19" s="161"/>
    </row>
    <row r="20" spans="1:84" s="162" customFormat="1" ht="21" customHeight="1">
      <c r="A20" s="11" t="s">
        <v>195</v>
      </c>
      <c r="B20" s="160" t="s">
        <v>17</v>
      </c>
      <c r="C20" s="161">
        <v>2410</v>
      </c>
      <c r="D20" s="161">
        <v>830</v>
      </c>
      <c r="E20" s="161">
        <v>1580</v>
      </c>
      <c r="F20" s="161">
        <v>505</v>
      </c>
      <c r="G20" s="161">
        <v>254</v>
      </c>
      <c r="H20" s="161">
        <v>251</v>
      </c>
      <c r="I20" s="161">
        <v>33</v>
      </c>
      <c r="J20" s="161">
        <v>28</v>
      </c>
      <c r="K20" s="161">
        <v>5</v>
      </c>
      <c r="L20" s="161">
        <v>1872</v>
      </c>
      <c r="M20" s="161">
        <v>548</v>
      </c>
      <c r="N20" s="161">
        <v>1324</v>
      </c>
      <c r="O20" s="161">
        <v>0</v>
      </c>
      <c r="P20" s="161">
        <v>0</v>
      </c>
      <c r="Q20" s="161">
        <v>226179</v>
      </c>
      <c r="R20" s="161">
        <v>24192</v>
      </c>
      <c r="S20" s="161">
        <v>21561</v>
      </c>
      <c r="T20" s="161">
        <v>85170</v>
      </c>
      <c r="U20" s="161">
        <v>94136</v>
      </c>
      <c r="V20" s="161">
        <v>1120</v>
      </c>
      <c r="W20" s="161">
        <v>371</v>
      </c>
      <c r="X20" s="161">
        <v>42</v>
      </c>
      <c r="Y20" s="161"/>
      <c r="Z20" s="161"/>
      <c r="AA20" s="161"/>
      <c r="AB20" s="161"/>
      <c r="AC20" s="161"/>
      <c r="AD20" s="161"/>
      <c r="AE20" s="161"/>
      <c r="AF20" s="161"/>
      <c r="AG20" s="161"/>
      <c r="AH20" s="161"/>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c r="CD20" s="161"/>
      <c r="CE20" s="161"/>
      <c r="CF20" s="161"/>
    </row>
    <row r="21" spans="1:84" s="162" customFormat="1" ht="21" customHeight="1">
      <c r="A21" s="11" t="s">
        <v>196</v>
      </c>
      <c r="B21" s="160" t="s">
        <v>18</v>
      </c>
      <c r="C21" s="161">
        <v>2840</v>
      </c>
      <c r="D21" s="161">
        <v>1061</v>
      </c>
      <c r="E21" s="161">
        <v>1779</v>
      </c>
      <c r="F21" s="161">
        <v>515</v>
      </c>
      <c r="G21" s="161">
        <v>274</v>
      </c>
      <c r="H21" s="161">
        <v>241</v>
      </c>
      <c r="I21" s="161">
        <v>82</v>
      </c>
      <c r="J21" s="161">
        <v>72</v>
      </c>
      <c r="K21" s="161">
        <v>10</v>
      </c>
      <c r="L21" s="161">
        <v>2243</v>
      </c>
      <c r="M21" s="161">
        <v>715</v>
      </c>
      <c r="N21" s="161">
        <v>1528</v>
      </c>
      <c r="O21" s="161">
        <v>15</v>
      </c>
      <c r="P21" s="161">
        <v>27</v>
      </c>
      <c r="Q21" s="161">
        <v>185263</v>
      </c>
      <c r="R21" s="161">
        <v>19828</v>
      </c>
      <c r="S21" s="161">
        <v>37747</v>
      </c>
      <c r="T21" s="161">
        <v>79144</v>
      </c>
      <c r="U21" s="161">
        <v>46329</v>
      </c>
      <c r="V21" s="161">
        <v>2215</v>
      </c>
      <c r="W21" s="161">
        <v>55</v>
      </c>
      <c r="X21" s="161">
        <v>6</v>
      </c>
      <c r="Y21" s="161"/>
      <c r="Z21" s="161"/>
      <c r="AA21" s="161"/>
      <c r="AB21" s="161"/>
      <c r="AC21" s="161"/>
      <c r="AD21" s="161"/>
      <c r="AE21" s="161"/>
      <c r="AF21" s="161"/>
      <c r="AG21" s="161"/>
      <c r="AH21" s="161"/>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c r="CD21" s="161"/>
      <c r="CE21" s="161"/>
      <c r="CF21" s="161"/>
    </row>
    <row r="22" spans="1:84" s="162" customFormat="1" ht="21" customHeight="1">
      <c r="A22" s="11" t="s">
        <v>199</v>
      </c>
      <c r="B22" s="160" t="s">
        <v>21</v>
      </c>
      <c r="C22" s="161">
        <v>2382</v>
      </c>
      <c r="D22" s="161">
        <v>1071</v>
      </c>
      <c r="E22" s="161">
        <v>1311</v>
      </c>
      <c r="F22" s="161">
        <v>735</v>
      </c>
      <c r="G22" s="161">
        <v>428</v>
      </c>
      <c r="H22" s="161">
        <v>307</v>
      </c>
      <c r="I22" s="161">
        <v>97</v>
      </c>
      <c r="J22" s="161">
        <v>86</v>
      </c>
      <c r="K22" s="161">
        <v>11</v>
      </c>
      <c r="L22" s="161">
        <v>1550</v>
      </c>
      <c r="M22" s="161">
        <v>557</v>
      </c>
      <c r="N22" s="161">
        <v>993</v>
      </c>
      <c r="O22" s="161">
        <v>179</v>
      </c>
      <c r="P22" s="161">
        <v>346</v>
      </c>
      <c r="Q22" s="161">
        <v>141468</v>
      </c>
      <c r="R22" s="161">
        <v>7054</v>
      </c>
      <c r="S22" s="161">
        <v>5346</v>
      </c>
      <c r="T22" s="161">
        <v>76578</v>
      </c>
      <c r="U22" s="161">
        <v>52356</v>
      </c>
      <c r="V22" s="161">
        <v>134</v>
      </c>
      <c r="W22" s="161">
        <v>172</v>
      </c>
      <c r="X22" s="161">
        <v>31</v>
      </c>
      <c r="Y22" s="161"/>
      <c r="Z22" s="161"/>
      <c r="AA22" s="161"/>
      <c r="AB22" s="161"/>
      <c r="AC22" s="161"/>
      <c r="AD22" s="161"/>
      <c r="AE22" s="161"/>
      <c r="AF22" s="161"/>
      <c r="AG22" s="161"/>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c r="CD22" s="161"/>
      <c r="CE22" s="161"/>
      <c r="CF22" s="161"/>
    </row>
    <row r="23" spans="1:84" s="162" customFormat="1" ht="21" customHeight="1">
      <c r="A23" s="11" t="s">
        <v>200</v>
      </c>
      <c r="B23" s="160" t="s">
        <v>22</v>
      </c>
      <c r="C23" s="161">
        <v>2408</v>
      </c>
      <c r="D23" s="161">
        <v>1106</v>
      </c>
      <c r="E23" s="161">
        <v>1302</v>
      </c>
      <c r="F23" s="161">
        <v>369</v>
      </c>
      <c r="G23" s="161">
        <v>216</v>
      </c>
      <c r="H23" s="161">
        <v>153</v>
      </c>
      <c r="I23" s="161">
        <v>179</v>
      </c>
      <c r="J23" s="161">
        <v>170</v>
      </c>
      <c r="K23" s="161">
        <v>9</v>
      </c>
      <c r="L23" s="161">
        <v>1860</v>
      </c>
      <c r="M23" s="161">
        <v>720</v>
      </c>
      <c r="N23" s="161">
        <v>1140</v>
      </c>
      <c r="O23" s="161">
        <v>433</v>
      </c>
      <c r="P23" s="161">
        <v>737</v>
      </c>
      <c r="Q23" s="161">
        <v>314696</v>
      </c>
      <c r="R23" s="161">
        <v>29868</v>
      </c>
      <c r="S23" s="161">
        <v>38637</v>
      </c>
      <c r="T23" s="161">
        <v>95508</v>
      </c>
      <c r="U23" s="161">
        <v>150615</v>
      </c>
      <c r="V23" s="161">
        <v>68</v>
      </c>
      <c r="W23" s="161">
        <v>33</v>
      </c>
      <c r="X23" s="161">
        <v>251</v>
      </c>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c r="CD23" s="161"/>
      <c r="CE23" s="161"/>
      <c r="CF23" s="161"/>
    </row>
    <row r="24" spans="1:84" s="162" customFormat="1" ht="21" customHeight="1">
      <c r="A24" s="11" t="s">
        <v>201</v>
      </c>
      <c r="B24" s="160" t="s">
        <v>23</v>
      </c>
      <c r="C24" s="161">
        <v>1915</v>
      </c>
      <c r="D24" s="161">
        <v>943</v>
      </c>
      <c r="E24" s="161">
        <v>972</v>
      </c>
      <c r="F24" s="161">
        <v>328</v>
      </c>
      <c r="G24" s="161">
        <v>183</v>
      </c>
      <c r="H24" s="161">
        <v>145</v>
      </c>
      <c r="I24" s="161">
        <v>175</v>
      </c>
      <c r="J24" s="161">
        <v>164</v>
      </c>
      <c r="K24" s="161">
        <v>11</v>
      </c>
      <c r="L24" s="161">
        <v>1412</v>
      </c>
      <c r="M24" s="161">
        <v>596</v>
      </c>
      <c r="N24" s="161">
        <v>816</v>
      </c>
      <c r="O24" s="161">
        <v>133</v>
      </c>
      <c r="P24" s="161">
        <v>185</v>
      </c>
      <c r="Q24" s="161">
        <v>106790</v>
      </c>
      <c r="R24" s="161">
        <v>25262</v>
      </c>
      <c r="S24" s="161">
        <v>246</v>
      </c>
      <c r="T24" s="161">
        <v>5257</v>
      </c>
      <c r="U24" s="161">
        <v>75967</v>
      </c>
      <c r="V24" s="161">
        <v>58</v>
      </c>
      <c r="W24" s="161">
        <v>68</v>
      </c>
      <c r="X24" s="161">
        <v>13</v>
      </c>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c r="CF24" s="161"/>
    </row>
    <row r="25" spans="1:84" s="162" customFormat="1" ht="21" customHeight="1">
      <c r="A25" s="11" t="s">
        <v>202</v>
      </c>
      <c r="B25" s="160" t="s">
        <v>24</v>
      </c>
      <c r="C25" s="161">
        <v>1666</v>
      </c>
      <c r="D25" s="161">
        <v>769</v>
      </c>
      <c r="E25" s="161">
        <v>897</v>
      </c>
      <c r="F25" s="161">
        <v>303</v>
      </c>
      <c r="G25" s="161">
        <v>152</v>
      </c>
      <c r="H25" s="161">
        <v>151</v>
      </c>
      <c r="I25" s="161">
        <v>92</v>
      </c>
      <c r="J25" s="161">
        <v>90</v>
      </c>
      <c r="K25" s="161">
        <v>2</v>
      </c>
      <c r="L25" s="161">
        <v>1271</v>
      </c>
      <c r="M25" s="161">
        <v>527</v>
      </c>
      <c r="N25" s="161">
        <v>744</v>
      </c>
      <c r="O25" s="161">
        <v>0</v>
      </c>
      <c r="P25" s="161">
        <v>0</v>
      </c>
      <c r="Q25" s="161">
        <v>521518</v>
      </c>
      <c r="R25" s="161">
        <v>19721</v>
      </c>
      <c r="S25" s="161">
        <v>44701</v>
      </c>
      <c r="T25" s="161">
        <v>48579</v>
      </c>
      <c r="U25" s="161">
        <v>406062</v>
      </c>
      <c r="V25" s="161">
        <v>2455</v>
      </c>
      <c r="W25" s="161">
        <v>73</v>
      </c>
      <c r="X25" s="161">
        <v>29</v>
      </c>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c r="CD25" s="161"/>
      <c r="CE25" s="161"/>
      <c r="CF25" s="161"/>
    </row>
    <row r="26" spans="1:84" s="162" customFormat="1" ht="21" customHeight="1">
      <c r="A26" s="11" t="s">
        <v>203</v>
      </c>
      <c r="B26" s="160" t="s">
        <v>25</v>
      </c>
      <c r="C26" s="161">
        <v>415</v>
      </c>
      <c r="D26" s="161">
        <v>175</v>
      </c>
      <c r="E26" s="161">
        <v>240</v>
      </c>
      <c r="F26" s="161">
        <v>125</v>
      </c>
      <c r="G26" s="161">
        <v>52</v>
      </c>
      <c r="H26" s="161">
        <v>73</v>
      </c>
      <c r="I26" s="161">
        <v>50</v>
      </c>
      <c r="J26" s="161">
        <v>48</v>
      </c>
      <c r="K26" s="161">
        <v>2</v>
      </c>
      <c r="L26" s="161">
        <v>240</v>
      </c>
      <c r="M26" s="161">
        <v>75</v>
      </c>
      <c r="N26" s="161">
        <v>165</v>
      </c>
      <c r="O26" s="161">
        <v>0</v>
      </c>
      <c r="P26" s="161">
        <v>0</v>
      </c>
      <c r="Q26" s="161">
        <v>46301</v>
      </c>
      <c r="R26" s="161">
        <v>17591</v>
      </c>
      <c r="S26" s="161">
        <v>13103</v>
      </c>
      <c r="T26" s="161">
        <v>6668</v>
      </c>
      <c r="U26" s="161">
        <v>8793</v>
      </c>
      <c r="V26" s="161">
        <v>146</v>
      </c>
      <c r="W26" s="161">
        <v>186</v>
      </c>
      <c r="X26" s="161">
        <v>20</v>
      </c>
      <c r="Y26" s="161"/>
      <c r="Z26" s="161"/>
      <c r="AA26" s="161"/>
      <c r="AB26" s="161"/>
      <c r="AC26" s="161"/>
      <c r="AD26" s="161"/>
      <c r="AE26" s="161"/>
      <c r="AF26" s="161"/>
      <c r="AG26" s="161"/>
      <c r="AH26" s="161"/>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c r="CD26" s="161"/>
      <c r="CE26" s="161"/>
      <c r="CF26" s="161"/>
    </row>
    <row r="27" spans="1:84" s="162" customFormat="1" ht="21" customHeight="1">
      <c r="A27" s="11" t="s">
        <v>204</v>
      </c>
      <c r="B27" s="160" t="s">
        <v>26</v>
      </c>
      <c r="C27" s="161">
        <v>360</v>
      </c>
      <c r="D27" s="161">
        <v>209</v>
      </c>
      <c r="E27" s="161">
        <v>151</v>
      </c>
      <c r="F27" s="161">
        <v>77</v>
      </c>
      <c r="G27" s="161">
        <v>43</v>
      </c>
      <c r="H27" s="161">
        <v>34</v>
      </c>
      <c r="I27" s="161">
        <v>148</v>
      </c>
      <c r="J27" s="161">
        <v>148</v>
      </c>
      <c r="K27" s="161">
        <v>0</v>
      </c>
      <c r="L27" s="161">
        <v>135</v>
      </c>
      <c r="M27" s="161">
        <v>18</v>
      </c>
      <c r="N27" s="161">
        <v>117</v>
      </c>
      <c r="O27" s="161">
        <v>0</v>
      </c>
      <c r="P27" s="161">
        <v>0</v>
      </c>
      <c r="Q27" s="161">
        <v>34324</v>
      </c>
      <c r="R27" s="161">
        <v>5906</v>
      </c>
      <c r="S27" s="161">
        <v>8542</v>
      </c>
      <c r="T27" s="161">
        <v>5966</v>
      </c>
      <c r="U27" s="161">
        <v>13665</v>
      </c>
      <c r="V27" s="161">
        <v>245</v>
      </c>
      <c r="W27" s="161">
        <v>138</v>
      </c>
      <c r="X27" s="161">
        <v>7</v>
      </c>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c r="CD27" s="161"/>
      <c r="CE27" s="161"/>
      <c r="CF27" s="161"/>
    </row>
    <row r="28" spans="1:84" s="162" customFormat="1" ht="21" customHeight="1">
      <c r="A28" s="11" t="s">
        <v>206</v>
      </c>
      <c r="B28" s="160" t="s">
        <v>28</v>
      </c>
      <c r="C28" s="161">
        <v>184</v>
      </c>
      <c r="D28" s="161">
        <v>80</v>
      </c>
      <c r="E28" s="161">
        <v>104</v>
      </c>
      <c r="F28" s="161">
        <v>88</v>
      </c>
      <c r="G28" s="161">
        <v>46</v>
      </c>
      <c r="H28" s="161">
        <v>42</v>
      </c>
      <c r="I28" s="161">
        <v>13</v>
      </c>
      <c r="J28" s="161">
        <v>8</v>
      </c>
      <c r="K28" s="161">
        <v>5</v>
      </c>
      <c r="L28" s="161">
        <v>83</v>
      </c>
      <c r="M28" s="161">
        <v>26</v>
      </c>
      <c r="N28" s="161">
        <v>57</v>
      </c>
      <c r="O28" s="161">
        <v>0</v>
      </c>
      <c r="P28" s="161">
        <v>0</v>
      </c>
      <c r="Q28" s="161">
        <v>20512</v>
      </c>
      <c r="R28" s="161">
        <v>4920</v>
      </c>
      <c r="S28" s="161">
        <v>10464</v>
      </c>
      <c r="T28" s="161">
        <v>497</v>
      </c>
      <c r="U28" s="161">
        <v>4631</v>
      </c>
      <c r="V28" s="161">
        <v>0</v>
      </c>
      <c r="W28" s="161">
        <v>79</v>
      </c>
      <c r="X28" s="161">
        <v>0</v>
      </c>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c r="CD28" s="161"/>
      <c r="CE28" s="161"/>
      <c r="CF28" s="161"/>
    </row>
    <row r="29" spans="1:84" s="162" customFormat="1" ht="21" customHeight="1">
      <c r="A29" s="11" t="s">
        <v>208</v>
      </c>
      <c r="B29" s="160" t="s">
        <v>31</v>
      </c>
      <c r="C29" s="161">
        <v>282</v>
      </c>
      <c r="D29" s="161">
        <v>137</v>
      </c>
      <c r="E29" s="161">
        <v>145</v>
      </c>
      <c r="F29" s="161">
        <v>14</v>
      </c>
      <c r="G29" s="161">
        <v>6</v>
      </c>
      <c r="H29" s="161">
        <v>8</v>
      </c>
      <c r="I29" s="161">
        <v>142</v>
      </c>
      <c r="J29" s="161">
        <v>85</v>
      </c>
      <c r="K29" s="161">
        <v>57</v>
      </c>
      <c r="L29" s="161">
        <v>126</v>
      </c>
      <c r="M29" s="161">
        <v>46</v>
      </c>
      <c r="N29" s="161">
        <v>80</v>
      </c>
      <c r="O29" s="161">
        <v>0</v>
      </c>
      <c r="P29" s="161">
        <v>0</v>
      </c>
      <c r="Q29" s="161">
        <v>32812</v>
      </c>
      <c r="R29" s="161">
        <v>3357</v>
      </c>
      <c r="S29" s="161">
        <v>5833</v>
      </c>
      <c r="T29" s="161">
        <v>1513</v>
      </c>
      <c r="U29" s="161">
        <v>22099</v>
      </c>
      <c r="V29" s="161">
        <v>10</v>
      </c>
      <c r="W29" s="161">
        <v>148</v>
      </c>
      <c r="X29" s="161">
        <v>0</v>
      </c>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c r="CD29" s="161"/>
      <c r="CE29" s="161"/>
      <c r="CF29" s="161"/>
    </row>
    <row r="30" spans="1:84" s="162" customFormat="1" ht="21" customHeight="1">
      <c r="A30" s="12" t="s">
        <v>210</v>
      </c>
      <c r="B30" s="163" t="s">
        <v>32</v>
      </c>
      <c r="C30" s="164">
        <v>56</v>
      </c>
      <c r="D30" s="164">
        <v>23</v>
      </c>
      <c r="E30" s="164">
        <v>33</v>
      </c>
      <c r="F30" s="164">
        <v>7</v>
      </c>
      <c r="G30" s="164">
        <v>3</v>
      </c>
      <c r="H30" s="164">
        <v>4</v>
      </c>
      <c r="I30" s="164">
        <v>3</v>
      </c>
      <c r="J30" s="164">
        <v>3</v>
      </c>
      <c r="K30" s="164">
        <v>0</v>
      </c>
      <c r="L30" s="164">
        <v>46</v>
      </c>
      <c r="M30" s="164">
        <v>17</v>
      </c>
      <c r="N30" s="164">
        <v>29</v>
      </c>
      <c r="O30" s="164">
        <v>0</v>
      </c>
      <c r="P30" s="164">
        <v>0</v>
      </c>
      <c r="Q30" s="164">
        <v>9093</v>
      </c>
      <c r="R30" s="164">
        <v>726</v>
      </c>
      <c r="S30" s="164">
        <v>1452</v>
      </c>
      <c r="T30" s="164">
        <v>1452</v>
      </c>
      <c r="U30" s="164">
        <v>5275</v>
      </c>
      <c r="V30" s="164">
        <v>188</v>
      </c>
      <c r="W30" s="164">
        <v>24</v>
      </c>
      <c r="X30" s="164">
        <v>76</v>
      </c>
      <c r="Y30" s="164"/>
      <c r="Z30" s="164"/>
      <c r="AA30" s="164"/>
      <c r="AB30" s="164"/>
      <c r="AC30" s="164"/>
      <c r="AD30" s="164"/>
      <c r="AE30" s="164"/>
      <c r="AF30" s="164"/>
      <c r="AG30" s="164"/>
      <c r="AH30" s="164"/>
      <c r="AI30" s="164"/>
      <c r="AJ30" s="164"/>
      <c r="AK30" s="164"/>
      <c r="AL30" s="164"/>
      <c r="AM30" s="164"/>
      <c r="AN30" s="164"/>
      <c r="AO30" s="164"/>
      <c r="AP30" s="164"/>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row>
    <row r="31" spans="1:84">
      <c r="A31" s="156"/>
      <c r="B31" s="156"/>
      <c r="C31" s="156"/>
      <c r="D31" s="156"/>
      <c r="E31" s="156"/>
      <c r="F31" s="156"/>
      <c r="G31" s="156"/>
      <c r="H31" s="156"/>
      <c r="I31" s="156"/>
      <c r="J31" s="156"/>
      <c r="K31" s="156"/>
      <c r="L31" s="156"/>
      <c r="M31" s="156"/>
      <c r="N31" s="156"/>
      <c r="O31" s="156"/>
      <c r="P31" s="156"/>
      <c r="Q31" s="156"/>
      <c r="R31" s="156"/>
      <c r="S31" s="156"/>
      <c r="T31" s="156"/>
      <c r="U31" s="156"/>
      <c r="V31" s="156"/>
      <c r="W31" s="156"/>
      <c r="X31" s="156"/>
    </row>
    <row r="32" spans="1:84">
      <c r="A32" s="157" t="s">
        <v>290</v>
      </c>
      <c r="B32" s="157"/>
      <c r="C32" s="157"/>
      <c r="D32" s="157"/>
      <c r="E32" s="157"/>
      <c r="F32" s="157"/>
      <c r="G32" s="157"/>
      <c r="H32" s="157"/>
      <c r="I32" s="157"/>
      <c r="J32" s="157"/>
      <c r="K32" s="157"/>
      <c r="L32" s="157"/>
      <c r="M32" s="157"/>
      <c r="N32" s="157"/>
      <c r="O32" s="157"/>
      <c r="P32" s="157"/>
      <c r="Q32" s="157"/>
      <c r="R32" s="157"/>
      <c r="S32" s="157"/>
      <c r="T32" s="157"/>
      <c r="U32" s="157"/>
      <c r="V32" s="157"/>
      <c r="W32" s="157"/>
      <c r="X32" s="157"/>
    </row>
    <row r="33" spans="1:23">
      <c r="A33" s="131" t="s">
        <v>61</v>
      </c>
      <c r="B33" s="132"/>
      <c r="C33" s="132"/>
      <c r="D33" s="132"/>
      <c r="E33" s="132"/>
      <c r="F33" s="132"/>
      <c r="G33" s="132"/>
      <c r="H33" s="132"/>
      <c r="I33" s="132"/>
      <c r="J33" s="132"/>
      <c r="K33" s="132"/>
      <c r="L33" s="132"/>
      <c r="M33" s="132"/>
      <c r="N33" s="132"/>
      <c r="O33" s="132"/>
      <c r="P33" s="132"/>
      <c r="Q33" s="132"/>
      <c r="R33" s="132"/>
      <c r="S33" s="132"/>
      <c r="T33" s="132"/>
      <c r="U33" s="132"/>
      <c r="V33" s="132"/>
      <c r="W33" s="132"/>
    </row>
    <row r="34" spans="1:23">
      <c r="A34" s="131" t="s">
        <v>291</v>
      </c>
      <c r="B34" s="132"/>
      <c r="C34" s="132"/>
      <c r="D34" s="132"/>
      <c r="E34" s="132"/>
      <c r="F34" s="132"/>
      <c r="G34" s="132"/>
      <c r="H34" s="132"/>
      <c r="I34" s="132"/>
      <c r="J34" s="132"/>
      <c r="K34" s="132"/>
      <c r="L34" s="132"/>
      <c r="M34" s="132"/>
      <c r="N34" s="132"/>
      <c r="O34" s="132"/>
      <c r="P34" s="132"/>
      <c r="Q34" s="132"/>
      <c r="R34" s="132"/>
      <c r="S34" s="132"/>
      <c r="T34" s="132"/>
      <c r="U34" s="132"/>
      <c r="V34" s="132"/>
      <c r="W34" s="132"/>
    </row>
    <row r="35" spans="1:23">
      <c r="A35" s="2" t="s">
        <v>43</v>
      </c>
    </row>
  </sheetData>
  <mergeCells count="27">
    <mergeCell ref="A32:X32"/>
    <mergeCell ref="X3:X7"/>
    <mergeCell ref="L4:N4"/>
    <mergeCell ref="O4:P4"/>
    <mergeCell ref="V6:V7"/>
    <mergeCell ref="O5:P5"/>
    <mergeCell ref="A8:B8"/>
    <mergeCell ref="V4:V5"/>
    <mergeCell ref="C5:E5"/>
    <mergeCell ref="F5:H5"/>
    <mergeCell ref="T4:T5"/>
    <mergeCell ref="A34:W34"/>
    <mergeCell ref="Q6:Q7"/>
    <mergeCell ref="R6:R7"/>
    <mergeCell ref="S6:S7"/>
    <mergeCell ref="T6:T7"/>
    <mergeCell ref="U6:U7"/>
    <mergeCell ref="A31:X31"/>
    <mergeCell ref="A33:W33"/>
    <mergeCell ref="A3:B7"/>
    <mergeCell ref="W3:W7"/>
    <mergeCell ref="U4:U5"/>
    <mergeCell ref="I5:K5"/>
    <mergeCell ref="L5:N5"/>
    <mergeCell ref="Q4:Q5"/>
    <mergeCell ref="R4:R5"/>
    <mergeCell ref="S4:S5"/>
  </mergeCells>
  <phoneticPr fontId="2" type="noConversion"/>
  <printOptions horizontalCentered="1"/>
  <pageMargins left="0.74803149606299213" right="0.74803149606299213" top="0.98425196850393704" bottom="0.98425196850393704" header="0.51181102362204722" footer="0.51181102362204722"/>
  <pageSetup paperSize="9" scale="18"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6">
    <pageSetUpPr fitToPage="1"/>
  </sheetPr>
  <dimension ref="A1:DJ37"/>
  <sheetViews>
    <sheetView workbookViewId="0">
      <pane xSplit="2" ySplit="8" topLeftCell="C15" activePane="bottomRight" state="frozen"/>
      <selection sqref="A1:XFD1048576"/>
      <selection pane="topRight" sqref="A1:XFD1048576"/>
      <selection pane="bottomLeft" sqref="A1:XFD1048576"/>
      <selection pane="bottomRight" activeCell="E20" sqref="E20"/>
    </sheetView>
  </sheetViews>
  <sheetFormatPr defaultRowHeight="12"/>
  <cols>
    <col min="1" max="1" width="9.83203125" style="2" customWidth="1"/>
    <col min="2" max="2" width="20.6640625" style="2" customWidth="1"/>
    <col min="3" max="14" width="10.33203125" style="2" customWidth="1"/>
    <col min="15" max="16" width="8.33203125" style="2" customWidth="1"/>
    <col min="17" max="22" width="14.33203125" style="2" customWidth="1"/>
    <col min="23" max="24" width="19.1640625" style="2" customWidth="1"/>
    <col min="25" max="16384" width="9.33203125" style="2"/>
  </cols>
  <sheetData>
    <row r="1" spans="1:114" ht="22.5" customHeight="1">
      <c r="A1" s="1" t="s">
        <v>96</v>
      </c>
    </row>
    <row r="2" spans="1:114" ht="27" customHeight="1">
      <c r="A2" s="17" t="s">
        <v>92</v>
      </c>
    </row>
    <row r="3" spans="1:114" s="4" customFormat="1" ht="17.25" customHeight="1">
      <c r="A3" s="125" t="s">
        <v>331</v>
      </c>
      <c r="B3" s="115"/>
      <c r="C3" s="3" t="s">
        <v>308</v>
      </c>
      <c r="D3" s="3"/>
      <c r="E3" s="3"/>
      <c r="F3" s="3"/>
      <c r="G3" s="3"/>
      <c r="H3" s="3"/>
      <c r="I3" s="3"/>
      <c r="J3" s="3"/>
      <c r="K3" s="3"/>
      <c r="L3" s="3"/>
      <c r="M3" s="3"/>
      <c r="N3" s="3"/>
      <c r="O3" s="3"/>
      <c r="P3" s="3"/>
      <c r="Q3" s="3" t="s">
        <v>309</v>
      </c>
      <c r="R3" s="3"/>
      <c r="S3" s="3"/>
      <c r="T3" s="3"/>
      <c r="U3" s="3"/>
      <c r="V3" s="3"/>
      <c r="W3" s="89" t="s">
        <v>310</v>
      </c>
      <c r="X3" s="96" t="s">
        <v>311</v>
      </c>
    </row>
    <row r="4" spans="1:114" s="4" customFormat="1" ht="12" customHeight="1">
      <c r="A4" s="151"/>
      <c r="B4" s="105"/>
      <c r="C4" s="6" t="s">
        <v>136</v>
      </c>
      <c r="D4" s="6"/>
      <c r="E4" s="6"/>
      <c r="F4" s="6" t="s">
        <v>312</v>
      </c>
      <c r="G4" s="6"/>
      <c r="H4" s="6"/>
      <c r="I4" s="7" t="s">
        <v>138</v>
      </c>
      <c r="J4" s="7"/>
      <c r="K4" s="7"/>
      <c r="L4" s="121" t="s">
        <v>139</v>
      </c>
      <c r="M4" s="122"/>
      <c r="N4" s="122"/>
      <c r="O4" s="114" t="s">
        <v>140</v>
      </c>
      <c r="P4" s="115"/>
      <c r="Q4" s="120" t="s">
        <v>141</v>
      </c>
      <c r="R4" s="89" t="s">
        <v>142</v>
      </c>
      <c r="S4" s="89" t="s">
        <v>143</v>
      </c>
      <c r="T4" s="89" t="s">
        <v>144</v>
      </c>
      <c r="U4" s="89" t="s">
        <v>145</v>
      </c>
      <c r="V4" s="89" t="s">
        <v>146</v>
      </c>
      <c r="W4" s="90"/>
      <c r="X4" s="97"/>
    </row>
    <row r="5" spans="1:114" s="4" customFormat="1" ht="12" customHeight="1">
      <c r="A5" s="151"/>
      <c r="B5" s="105"/>
      <c r="C5" s="118" t="s">
        <v>44</v>
      </c>
      <c r="D5" s="119"/>
      <c r="E5" s="106"/>
      <c r="F5" s="118" t="s">
        <v>45</v>
      </c>
      <c r="G5" s="119"/>
      <c r="H5" s="106"/>
      <c r="I5" s="98" t="s">
        <v>46</v>
      </c>
      <c r="J5" s="116"/>
      <c r="K5" s="117"/>
      <c r="L5" s="118" t="s">
        <v>47</v>
      </c>
      <c r="M5" s="119"/>
      <c r="N5" s="119"/>
      <c r="O5" s="113" t="s">
        <v>48</v>
      </c>
      <c r="P5" s="106"/>
      <c r="Q5" s="108"/>
      <c r="R5" s="90"/>
      <c r="S5" s="90"/>
      <c r="T5" s="90"/>
      <c r="U5" s="90"/>
      <c r="V5" s="90"/>
      <c r="W5" s="90"/>
      <c r="X5" s="97"/>
    </row>
    <row r="6" spans="1:114" s="4" customFormat="1" ht="12" customHeight="1">
      <c r="A6" s="151"/>
      <c r="B6" s="105"/>
      <c r="C6" s="75" t="s">
        <v>147</v>
      </c>
      <c r="D6" s="75" t="s">
        <v>148</v>
      </c>
      <c r="E6" s="75" t="s">
        <v>149</v>
      </c>
      <c r="F6" s="75" t="s">
        <v>147</v>
      </c>
      <c r="G6" s="75" t="s">
        <v>148</v>
      </c>
      <c r="H6" s="75" t="s">
        <v>149</v>
      </c>
      <c r="I6" s="75" t="s">
        <v>147</v>
      </c>
      <c r="J6" s="75" t="s">
        <v>148</v>
      </c>
      <c r="K6" s="75" t="s">
        <v>149</v>
      </c>
      <c r="L6" s="75" t="s">
        <v>147</v>
      </c>
      <c r="M6" s="75" t="s">
        <v>148</v>
      </c>
      <c r="N6" s="76" t="s">
        <v>149</v>
      </c>
      <c r="O6" s="8" t="s">
        <v>148</v>
      </c>
      <c r="P6" s="75" t="s">
        <v>149</v>
      </c>
      <c r="Q6" s="108" t="s">
        <v>44</v>
      </c>
      <c r="R6" s="90" t="s">
        <v>49</v>
      </c>
      <c r="S6" s="90" t="s">
        <v>50</v>
      </c>
      <c r="T6" s="90" t="s">
        <v>51</v>
      </c>
      <c r="U6" s="90" t="s">
        <v>52</v>
      </c>
      <c r="V6" s="90" t="s">
        <v>53</v>
      </c>
      <c r="W6" s="90"/>
      <c r="X6" s="97"/>
    </row>
    <row r="7" spans="1:114" s="4" customFormat="1" ht="12" customHeight="1">
      <c r="A7" s="119"/>
      <c r="B7" s="106"/>
      <c r="C7" s="78" t="s">
        <v>44</v>
      </c>
      <c r="D7" s="78" t="s">
        <v>54</v>
      </c>
      <c r="E7" s="78" t="s">
        <v>55</v>
      </c>
      <c r="F7" s="78" t="s">
        <v>44</v>
      </c>
      <c r="G7" s="78" t="s">
        <v>54</v>
      </c>
      <c r="H7" s="78" t="s">
        <v>55</v>
      </c>
      <c r="I7" s="78" t="s">
        <v>44</v>
      </c>
      <c r="J7" s="78" t="s">
        <v>54</v>
      </c>
      <c r="K7" s="78" t="s">
        <v>55</v>
      </c>
      <c r="L7" s="78" t="s">
        <v>44</v>
      </c>
      <c r="M7" s="78" t="s">
        <v>54</v>
      </c>
      <c r="N7" s="74" t="s">
        <v>55</v>
      </c>
      <c r="O7" s="9" t="s">
        <v>54</v>
      </c>
      <c r="P7" s="78" t="s">
        <v>55</v>
      </c>
      <c r="Q7" s="109"/>
      <c r="R7" s="99"/>
      <c r="S7" s="99"/>
      <c r="T7" s="99"/>
      <c r="U7" s="99"/>
      <c r="V7" s="99"/>
      <c r="W7" s="99"/>
      <c r="X7" s="98"/>
      <c r="Y7" s="82"/>
      <c r="Z7" s="82"/>
    </row>
    <row r="8" spans="1:114" s="159" customFormat="1" ht="19.5" customHeight="1">
      <c r="A8" s="152" t="s">
        <v>185</v>
      </c>
      <c r="B8" s="158"/>
      <c r="C8" s="15">
        <v>47256</v>
      </c>
      <c r="D8" s="15">
        <v>22830</v>
      </c>
      <c r="E8" s="15">
        <v>24426</v>
      </c>
      <c r="F8" s="15">
        <v>12680</v>
      </c>
      <c r="G8" s="15">
        <v>7147</v>
      </c>
      <c r="H8" s="15">
        <v>5533</v>
      </c>
      <c r="I8" s="15">
        <v>4706</v>
      </c>
      <c r="J8" s="15">
        <v>4323</v>
      </c>
      <c r="K8" s="15">
        <v>383</v>
      </c>
      <c r="L8" s="15">
        <v>29870</v>
      </c>
      <c r="M8" s="15">
        <v>11360</v>
      </c>
      <c r="N8" s="15">
        <v>18510</v>
      </c>
      <c r="O8" s="15">
        <v>910</v>
      </c>
      <c r="P8" s="15">
        <v>1549</v>
      </c>
      <c r="Q8" s="15">
        <v>4033953</v>
      </c>
      <c r="R8" s="15">
        <v>720619</v>
      </c>
      <c r="S8" s="15">
        <v>622491</v>
      </c>
      <c r="T8" s="15">
        <v>689996</v>
      </c>
      <c r="U8" s="15">
        <v>1969018</v>
      </c>
      <c r="V8" s="15">
        <v>31829</v>
      </c>
      <c r="W8" s="15">
        <v>4090</v>
      </c>
      <c r="X8" s="15">
        <v>792</v>
      </c>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row>
    <row r="9" spans="1:114" s="162" customFormat="1" ht="21" customHeight="1">
      <c r="A9" s="11" t="s">
        <v>187</v>
      </c>
      <c r="B9" s="160" t="s">
        <v>9</v>
      </c>
      <c r="C9" s="161">
        <v>3526</v>
      </c>
      <c r="D9" s="161">
        <v>1825</v>
      </c>
      <c r="E9" s="161">
        <v>1701</v>
      </c>
      <c r="F9" s="161">
        <v>1565</v>
      </c>
      <c r="G9" s="161">
        <v>918</v>
      </c>
      <c r="H9" s="161">
        <v>647</v>
      </c>
      <c r="I9" s="161">
        <v>140</v>
      </c>
      <c r="J9" s="161">
        <v>130</v>
      </c>
      <c r="K9" s="161">
        <v>10</v>
      </c>
      <c r="L9" s="161">
        <v>1821</v>
      </c>
      <c r="M9" s="161">
        <v>777</v>
      </c>
      <c r="N9" s="161">
        <v>1044</v>
      </c>
      <c r="O9" s="161">
        <v>4</v>
      </c>
      <c r="P9" s="161">
        <v>3</v>
      </c>
      <c r="Q9" s="161">
        <v>404386</v>
      </c>
      <c r="R9" s="161">
        <v>62017</v>
      </c>
      <c r="S9" s="161">
        <v>69928</v>
      </c>
      <c r="T9" s="161">
        <v>49631</v>
      </c>
      <c r="U9" s="161">
        <v>216943</v>
      </c>
      <c r="V9" s="161">
        <v>5867</v>
      </c>
      <c r="W9" s="161">
        <v>125</v>
      </c>
      <c r="X9" s="161">
        <v>34</v>
      </c>
      <c r="Y9" s="161"/>
      <c r="Z9" s="161"/>
      <c r="AA9" s="161"/>
      <c r="AB9" s="161"/>
      <c r="AC9" s="161"/>
      <c r="AD9" s="161"/>
      <c r="AE9" s="161"/>
      <c r="AF9" s="161"/>
      <c r="AG9" s="161"/>
      <c r="AH9" s="161"/>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row>
    <row r="10" spans="1:114" s="162" customFormat="1" ht="21" customHeight="1">
      <c r="A10" s="11" t="s">
        <v>188</v>
      </c>
      <c r="B10" s="160" t="s">
        <v>10</v>
      </c>
      <c r="C10" s="161">
        <v>945</v>
      </c>
      <c r="D10" s="161">
        <v>483</v>
      </c>
      <c r="E10" s="161">
        <v>462</v>
      </c>
      <c r="F10" s="161">
        <v>246</v>
      </c>
      <c r="G10" s="161">
        <v>136</v>
      </c>
      <c r="H10" s="161">
        <v>110</v>
      </c>
      <c r="I10" s="161">
        <v>122</v>
      </c>
      <c r="J10" s="161">
        <v>115</v>
      </c>
      <c r="K10" s="161">
        <v>7</v>
      </c>
      <c r="L10" s="161">
        <v>577</v>
      </c>
      <c r="M10" s="161">
        <v>232</v>
      </c>
      <c r="N10" s="161">
        <v>345</v>
      </c>
      <c r="O10" s="161">
        <v>65</v>
      </c>
      <c r="P10" s="161">
        <v>80</v>
      </c>
      <c r="Q10" s="161">
        <v>40410</v>
      </c>
      <c r="R10" s="161">
        <v>12008</v>
      </c>
      <c r="S10" s="161">
        <v>14454</v>
      </c>
      <c r="T10" s="161">
        <v>9362</v>
      </c>
      <c r="U10" s="161">
        <v>3724</v>
      </c>
      <c r="V10" s="161">
        <v>862</v>
      </c>
      <c r="W10" s="161">
        <v>82</v>
      </c>
      <c r="X10" s="161">
        <v>4</v>
      </c>
      <c r="Y10" s="161"/>
      <c r="Z10" s="161"/>
      <c r="AA10" s="161"/>
      <c r="AB10" s="161"/>
      <c r="AC10" s="161"/>
      <c r="AD10" s="161"/>
      <c r="AE10" s="161"/>
      <c r="AF10" s="161"/>
      <c r="AG10" s="161"/>
      <c r="AH10" s="161"/>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c r="CD10" s="161"/>
      <c r="CE10" s="161"/>
    </row>
    <row r="11" spans="1:114" s="162" customFormat="1" ht="21" customHeight="1">
      <c r="A11" s="11" t="s">
        <v>189</v>
      </c>
      <c r="B11" s="160" t="s">
        <v>11</v>
      </c>
      <c r="C11" s="161">
        <v>2373</v>
      </c>
      <c r="D11" s="161">
        <v>1433</v>
      </c>
      <c r="E11" s="161">
        <v>940</v>
      </c>
      <c r="F11" s="161">
        <v>618</v>
      </c>
      <c r="G11" s="161">
        <v>307</v>
      </c>
      <c r="H11" s="161">
        <v>311</v>
      </c>
      <c r="I11" s="161">
        <v>572</v>
      </c>
      <c r="J11" s="161">
        <v>519</v>
      </c>
      <c r="K11" s="161">
        <v>53</v>
      </c>
      <c r="L11" s="161">
        <v>1183</v>
      </c>
      <c r="M11" s="161">
        <v>607</v>
      </c>
      <c r="N11" s="161">
        <v>576</v>
      </c>
      <c r="O11" s="161">
        <v>17</v>
      </c>
      <c r="P11" s="161">
        <v>36</v>
      </c>
      <c r="Q11" s="161">
        <v>353604</v>
      </c>
      <c r="R11" s="161">
        <v>80197</v>
      </c>
      <c r="S11" s="161">
        <v>33308</v>
      </c>
      <c r="T11" s="161">
        <v>65618</v>
      </c>
      <c r="U11" s="161">
        <v>173875</v>
      </c>
      <c r="V11" s="161">
        <v>606</v>
      </c>
      <c r="W11" s="161">
        <v>227</v>
      </c>
      <c r="X11" s="161">
        <v>51</v>
      </c>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c r="CD11" s="161"/>
      <c r="CE11" s="161"/>
    </row>
    <row r="12" spans="1:114" s="162" customFormat="1" ht="21" customHeight="1">
      <c r="A12" s="11" t="s">
        <v>190</v>
      </c>
      <c r="B12" s="160" t="s">
        <v>12</v>
      </c>
      <c r="C12" s="161">
        <v>733</v>
      </c>
      <c r="D12" s="161">
        <v>462</v>
      </c>
      <c r="E12" s="161">
        <v>271</v>
      </c>
      <c r="F12" s="161">
        <v>182</v>
      </c>
      <c r="G12" s="161">
        <v>138</v>
      </c>
      <c r="H12" s="161">
        <v>44</v>
      </c>
      <c r="I12" s="161">
        <v>85</v>
      </c>
      <c r="J12" s="161">
        <v>84</v>
      </c>
      <c r="K12" s="161">
        <v>1</v>
      </c>
      <c r="L12" s="161">
        <v>466</v>
      </c>
      <c r="M12" s="161">
        <v>240</v>
      </c>
      <c r="N12" s="161">
        <v>226</v>
      </c>
      <c r="O12" s="161">
        <v>19</v>
      </c>
      <c r="P12" s="161">
        <v>23</v>
      </c>
      <c r="Q12" s="161">
        <v>59914</v>
      </c>
      <c r="R12" s="161">
        <v>22816</v>
      </c>
      <c r="S12" s="161">
        <v>8404</v>
      </c>
      <c r="T12" s="161">
        <v>7189</v>
      </c>
      <c r="U12" s="161">
        <v>21482</v>
      </c>
      <c r="V12" s="161">
        <v>23</v>
      </c>
      <c r="W12" s="161">
        <v>66</v>
      </c>
      <c r="X12" s="161">
        <v>9</v>
      </c>
      <c r="Y12" s="161"/>
      <c r="Z12" s="161"/>
      <c r="AA12" s="161"/>
      <c r="AB12" s="161"/>
      <c r="AC12" s="161"/>
      <c r="AD12" s="161"/>
      <c r="AE12" s="161"/>
      <c r="AF12" s="161"/>
      <c r="AG12" s="161"/>
      <c r="AH12" s="161"/>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c r="CD12" s="161"/>
      <c r="CE12" s="161"/>
    </row>
    <row r="13" spans="1:114" s="162" customFormat="1" ht="21" customHeight="1">
      <c r="A13" s="11" t="s">
        <v>191</v>
      </c>
      <c r="B13" s="160" t="s">
        <v>13</v>
      </c>
      <c r="C13" s="161">
        <v>1292</v>
      </c>
      <c r="D13" s="161">
        <v>600</v>
      </c>
      <c r="E13" s="161">
        <v>692</v>
      </c>
      <c r="F13" s="161">
        <v>247</v>
      </c>
      <c r="G13" s="161">
        <v>149</v>
      </c>
      <c r="H13" s="161">
        <v>98</v>
      </c>
      <c r="I13" s="161">
        <v>60</v>
      </c>
      <c r="J13" s="161">
        <v>56</v>
      </c>
      <c r="K13" s="161">
        <v>4</v>
      </c>
      <c r="L13" s="161">
        <v>985</v>
      </c>
      <c r="M13" s="161">
        <v>395</v>
      </c>
      <c r="N13" s="161">
        <v>590</v>
      </c>
      <c r="O13" s="161">
        <v>34</v>
      </c>
      <c r="P13" s="161">
        <v>77</v>
      </c>
      <c r="Q13" s="161">
        <v>22128</v>
      </c>
      <c r="R13" s="161">
        <v>4973</v>
      </c>
      <c r="S13" s="161">
        <v>5873</v>
      </c>
      <c r="T13" s="161">
        <v>686</v>
      </c>
      <c r="U13" s="161">
        <v>10593</v>
      </c>
      <c r="V13" s="161">
        <v>3</v>
      </c>
      <c r="W13" s="161">
        <v>179</v>
      </c>
      <c r="X13" s="161">
        <v>7</v>
      </c>
      <c r="Y13" s="161"/>
      <c r="Z13" s="161"/>
      <c r="AA13" s="161"/>
      <c r="AB13" s="161"/>
      <c r="AC13" s="161"/>
      <c r="AD13" s="161"/>
      <c r="AE13" s="161"/>
      <c r="AF13" s="161"/>
      <c r="AG13" s="161"/>
      <c r="AH13" s="161"/>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c r="CD13" s="161"/>
      <c r="CE13" s="161"/>
    </row>
    <row r="14" spans="1:114" s="162" customFormat="1" ht="21" customHeight="1">
      <c r="A14" s="11" t="s">
        <v>192</v>
      </c>
      <c r="B14" s="160" t="s">
        <v>14</v>
      </c>
      <c r="C14" s="161">
        <v>1359</v>
      </c>
      <c r="D14" s="161">
        <v>932</v>
      </c>
      <c r="E14" s="161">
        <v>427</v>
      </c>
      <c r="F14" s="161">
        <v>475</v>
      </c>
      <c r="G14" s="161">
        <v>301</v>
      </c>
      <c r="H14" s="161">
        <v>174</v>
      </c>
      <c r="I14" s="161">
        <v>354</v>
      </c>
      <c r="J14" s="161">
        <v>341</v>
      </c>
      <c r="K14" s="161">
        <v>13</v>
      </c>
      <c r="L14" s="161">
        <v>530</v>
      </c>
      <c r="M14" s="161">
        <v>290</v>
      </c>
      <c r="N14" s="161">
        <v>240</v>
      </c>
      <c r="O14" s="161">
        <v>5</v>
      </c>
      <c r="P14" s="161">
        <v>9</v>
      </c>
      <c r="Q14" s="161">
        <v>143958</v>
      </c>
      <c r="R14" s="161">
        <v>10441</v>
      </c>
      <c r="S14" s="161">
        <v>3110</v>
      </c>
      <c r="T14" s="161">
        <v>394</v>
      </c>
      <c r="U14" s="161">
        <v>129987</v>
      </c>
      <c r="V14" s="161">
        <v>26</v>
      </c>
      <c r="W14" s="161">
        <v>248</v>
      </c>
      <c r="X14" s="161">
        <v>18</v>
      </c>
      <c r="Y14" s="161"/>
      <c r="Z14" s="161"/>
      <c r="AA14" s="161"/>
      <c r="AB14" s="161"/>
      <c r="AC14" s="161"/>
      <c r="AD14" s="161"/>
      <c r="AE14" s="161"/>
      <c r="AF14" s="161"/>
      <c r="AG14" s="161"/>
      <c r="AH14" s="161"/>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c r="CD14" s="161"/>
      <c r="CE14" s="161"/>
    </row>
    <row r="15" spans="1:114" s="162" customFormat="1" ht="21" customHeight="1">
      <c r="A15" s="11" t="s">
        <v>193</v>
      </c>
      <c r="B15" s="160" t="s">
        <v>15</v>
      </c>
      <c r="C15" s="161">
        <v>4338</v>
      </c>
      <c r="D15" s="161">
        <v>2053</v>
      </c>
      <c r="E15" s="161">
        <v>2285</v>
      </c>
      <c r="F15" s="161">
        <v>1140</v>
      </c>
      <c r="G15" s="161">
        <v>709</v>
      </c>
      <c r="H15" s="161">
        <v>431</v>
      </c>
      <c r="I15" s="161">
        <v>103</v>
      </c>
      <c r="J15" s="161">
        <v>98</v>
      </c>
      <c r="K15" s="161">
        <v>5</v>
      </c>
      <c r="L15" s="161">
        <v>3095</v>
      </c>
      <c r="M15" s="161">
        <v>1246</v>
      </c>
      <c r="N15" s="161">
        <v>1849</v>
      </c>
      <c r="O15" s="161">
        <v>2</v>
      </c>
      <c r="P15" s="161">
        <v>3</v>
      </c>
      <c r="Q15" s="161">
        <v>205728</v>
      </c>
      <c r="R15" s="161">
        <v>97557</v>
      </c>
      <c r="S15" s="161">
        <v>35138</v>
      </c>
      <c r="T15" s="161">
        <v>14710</v>
      </c>
      <c r="U15" s="161">
        <v>57585</v>
      </c>
      <c r="V15" s="161">
        <v>738</v>
      </c>
      <c r="W15" s="161">
        <v>75</v>
      </c>
      <c r="X15" s="161">
        <v>0</v>
      </c>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row>
    <row r="16" spans="1:114" s="162" customFormat="1" ht="21" customHeight="1">
      <c r="A16" s="11" t="s">
        <v>194</v>
      </c>
      <c r="B16" s="160" t="s">
        <v>16</v>
      </c>
      <c r="C16" s="161">
        <v>2817</v>
      </c>
      <c r="D16" s="161">
        <v>1403</v>
      </c>
      <c r="E16" s="161">
        <v>1414</v>
      </c>
      <c r="F16" s="161">
        <v>802</v>
      </c>
      <c r="G16" s="161">
        <v>418</v>
      </c>
      <c r="H16" s="161">
        <v>384</v>
      </c>
      <c r="I16" s="161">
        <v>146</v>
      </c>
      <c r="J16" s="161">
        <v>137</v>
      </c>
      <c r="K16" s="161">
        <v>9</v>
      </c>
      <c r="L16" s="161">
        <v>1869</v>
      </c>
      <c r="M16" s="161">
        <v>848</v>
      </c>
      <c r="N16" s="161">
        <v>1021</v>
      </c>
      <c r="O16" s="161">
        <v>80</v>
      </c>
      <c r="P16" s="161">
        <v>147</v>
      </c>
      <c r="Q16" s="161">
        <v>159481</v>
      </c>
      <c r="R16" s="161">
        <v>9147</v>
      </c>
      <c r="S16" s="161">
        <v>10618</v>
      </c>
      <c r="T16" s="161">
        <v>45967</v>
      </c>
      <c r="U16" s="161">
        <v>92528</v>
      </c>
      <c r="V16" s="161">
        <v>1221</v>
      </c>
      <c r="W16" s="161">
        <v>71</v>
      </c>
      <c r="X16" s="161">
        <v>5</v>
      </c>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row>
    <row r="17" spans="1:114" s="162" customFormat="1" ht="21" customHeight="1">
      <c r="A17" s="11" t="s">
        <v>195</v>
      </c>
      <c r="B17" s="160" t="s">
        <v>17</v>
      </c>
      <c r="C17" s="161">
        <v>2540</v>
      </c>
      <c r="D17" s="161">
        <v>890</v>
      </c>
      <c r="E17" s="161">
        <v>1650</v>
      </c>
      <c r="F17" s="161">
        <v>490</v>
      </c>
      <c r="G17" s="161">
        <v>245</v>
      </c>
      <c r="H17" s="161">
        <v>245</v>
      </c>
      <c r="I17" s="161">
        <v>22</v>
      </c>
      <c r="J17" s="161">
        <v>21</v>
      </c>
      <c r="K17" s="161">
        <v>1</v>
      </c>
      <c r="L17" s="161">
        <v>2028</v>
      </c>
      <c r="M17" s="161">
        <v>624</v>
      </c>
      <c r="N17" s="161">
        <v>1404</v>
      </c>
      <c r="O17" s="161">
        <v>0</v>
      </c>
      <c r="P17" s="161">
        <v>0</v>
      </c>
      <c r="Q17" s="161">
        <v>219899</v>
      </c>
      <c r="R17" s="161">
        <v>17016</v>
      </c>
      <c r="S17" s="161">
        <v>13320</v>
      </c>
      <c r="T17" s="161">
        <v>85054</v>
      </c>
      <c r="U17" s="161">
        <v>102509</v>
      </c>
      <c r="V17" s="161">
        <v>2000</v>
      </c>
      <c r="W17" s="161">
        <v>128</v>
      </c>
      <c r="X17" s="161">
        <v>100</v>
      </c>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c r="CD17" s="161"/>
      <c r="CE17" s="161"/>
    </row>
    <row r="18" spans="1:114" s="162" customFormat="1" ht="21" customHeight="1">
      <c r="A18" s="11" t="s">
        <v>196</v>
      </c>
      <c r="B18" s="160" t="s">
        <v>18</v>
      </c>
      <c r="C18" s="161">
        <v>2954</v>
      </c>
      <c r="D18" s="161">
        <v>1086</v>
      </c>
      <c r="E18" s="161">
        <v>1868</v>
      </c>
      <c r="F18" s="161">
        <v>564</v>
      </c>
      <c r="G18" s="161">
        <v>265</v>
      </c>
      <c r="H18" s="161">
        <v>299</v>
      </c>
      <c r="I18" s="161">
        <v>80</v>
      </c>
      <c r="J18" s="161">
        <v>74</v>
      </c>
      <c r="K18" s="161">
        <v>6</v>
      </c>
      <c r="L18" s="161">
        <v>2310</v>
      </c>
      <c r="M18" s="161">
        <v>747</v>
      </c>
      <c r="N18" s="161">
        <v>1563</v>
      </c>
      <c r="O18" s="161">
        <v>22</v>
      </c>
      <c r="P18" s="161">
        <v>46</v>
      </c>
      <c r="Q18" s="161">
        <v>132257</v>
      </c>
      <c r="R18" s="161">
        <v>19190</v>
      </c>
      <c r="S18" s="161">
        <v>38142</v>
      </c>
      <c r="T18" s="161">
        <v>30385</v>
      </c>
      <c r="U18" s="161">
        <v>41065</v>
      </c>
      <c r="V18" s="161">
        <v>3475</v>
      </c>
      <c r="W18" s="161">
        <v>65</v>
      </c>
      <c r="X18" s="161">
        <v>0</v>
      </c>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c r="CD18" s="161"/>
      <c r="CE18" s="161"/>
    </row>
    <row r="19" spans="1:114" s="162" customFormat="1" ht="21" customHeight="1">
      <c r="A19" s="11" t="s">
        <v>197</v>
      </c>
      <c r="B19" s="160" t="s">
        <v>19</v>
      </c>
      <c r="C19" s="161">
        <v>5386</v>
      </c>
      <c r="D19" s="161">
        <v>1816</v>
      </c>
      <c r="E19" s="161">
        <v>3570</v>
      </c>
      <c r="F19" s="161">
        <v>736</v>
      </c>
      <c r="G19" s="161">
        <v>376</v>
      </c>
      <c r="H19" s="161">
        <v>360</v>
      </c>
      <c r="I19" s="161">
        <v>238</v>
      </c>
      <c r="J19" s="161">
        <v>196</v>
      </c>
      <c r="K19" s="161">
        <v>42</v>
      </c>
      <c r="L19" s="161">
        <v>4412</v>
      </c>
      <c r="M19" s="161">
        <v>1244</v>
      </c>
      <c r="N19" s="161">
        <v>3168</v>
      </c>
      <c r="O19" s="161">
        <v>0</v>
      </c>
      <c r="P19" s="161">
        <v>0</v>
      </c>
      <c r="Q19" s="161">
        <v>375070</v>
      </c>
      <c r="R19" s="161">
        <v>104742</v>
      </c>
      <c r="S19" s="161">
        <v>126685</v>
      </c>
      <c r="T19" s="161">
        <v>11106</v>
      </c>
      <c r="U19" s="161">
        <v>131593</v>
      </c>
      <c r="V19" s="161">
        <v>944</v>
      </c>
      <c r="W19" s="161">
        <v>113</v>
      </c>
      <c r="X19" s="161">
        <v>75</v>
      </c>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c r="CD19" s="161"/>
      <c r="CE19" s="161"/>
    </row>
    <row r="20" spans="1:114" s="162" customFormat="1" ht="21" customHeight="1">
      <c r="A20" s="11" t="s">
        <v>198</v>
      </c>
      <c r="B20" s="160" t="s">
        <v>20</v>
      </c>
      <c r="C20" s="161">
        <v>2832</v>
      </c>
      <c r="D20" s="161">
        <v>1514</v>
      </c>
      <c r="E20" s="161">
        <v>1318</v>
      </c>
      <c r="F20" s="161">
        <v>704</v>
      </c>
      <c r="G20" s="161">
        <v>393</v>
      </c>
      <c r="H20" s="161">
        <v>311</v>
      </c>
      <c r="I20" s="161">
        <v>331</v>
      </c>
      <c r="J20" s="161">
        <v>307</v>
      </c>
      <c r="K20" s="161">
        <v>24</v>
      </c>
      <c r="L20" s="161">
        <v>1797</v>
      </c>
      <c r="M20" s="161">
        <v>814</v>
      </c>
      <c r="N20" s="161">
        <v>983</v>
      </c>
      <c r="O20" s="161">
        <v>3</v>
      </c>
      <c r="P20" s="161">
        <v>4</v>
      </c>
      <c r="Q20" s="161">
        <v>123947</v>
      </c>
      <c r="R20" s="161">
        <v>17011</v>
      </c>
      <c r="S20" s="161">
        <v>23329</v>
      </c>
      <c r="T20" s="161">
        <v>55727</v>
      </c>
      <c r="U20" s="161">
        <v>26672</v>
      </c>
      <c r="V20" s="161">
        <v>1208</v>
      </c>
      <c r="W20" s="161">
        <v>193</v>
      </c>
      <c r="X20" s="161">
        <v>28</v>
      </c>
      <c r="Y20" s="161"/>
      <c r="Z20" s="161"/>
      <c r="AA20" s="161"/>
      <c r="AB20" s="161"/>
      <c r="AC20" s="161"/>
      <c r="AD20" s="161"/>
      <c r="AE20" s="161"/>
      <c r="AF20" s="161"/>
      <c r="AG20" s="161"/>
      <c r="AH20" s="161"/>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c r="CD20" s="161"/>
      <c r="CE20" s="161"/>
    </row>
    <row r="21" spans="1:114" s="162" customFormat="1" ht="21" customHeight="1">
      <c r="A21" s="11" t="s">
        <v>199</v>
      </c>
      <c r="B21" s="160" t="s">
        <v>21</v>
      </c>
      <c r="C21" s="161">
        <v>2237</v>
      </c>
      <c r="D21" s="161">
        <v>1076</v>
      </c>
      <c r="E21" s="161">
        <v>1161</v>
      </c>
      <c r="F21" s="161">
        <v>774</v>
      </c>
      <c r="G21" s="161">
        <v>465</v>
      </c>
      <c r="H21" s="161">
        <v>309</v>
      </c>
      <c r="I21" s="161">
        <v>75</v>
      </c>
      <c r="J21" s="161">
        <v>69</v>
      </c>
      <c r="K21" s="161">
        <v>6</v>
      </c>
      <c r="L21" s="161">
        <v>1388</v>
      </c>
      <c r="M21" s="161">
        <v>542</v>
      </c>
      <c r="N21" s="161">
        <v>846</v>
      </c>
      <c r="O21" s="161">
        <v>104</v>
      </c>
      <c r="P21" s="161">
        <v>175</v>
      </c>
      <c r="Q21" s="161">
        <v>100199</v>
      </c>
      <c r="R21" s="161">
        <v>4445</v>
      </c>
      <c r="S21" s="161">
        <v>12416</v>
      </c>
      <c r="T21" s="161">
        <v>54043</v>
      </c>
      <c r="U21" s="161">
        <v>27857</v>
      </c>
      <c r="V21" s="161">
        <v>1438</v>
      </c>
      <c r="W21" s="161">
        <v>130</v>
      </c>
      <c r="X21" s="161">
        <v>9</v>
      </c>
      <c r="Y21" s="161"/>
      <c r="Z21" s="161"/>
      <c r="AA21" s="161"/>
      <c r="AB21" s="161"/>
      <c r="AC21" s="161"/>
      <c r="AD21" s="161"/>
      <c r="AE21" s="161"/>
      <c r="AF21" s="161"/>
      <c r="AG21" s="161"/>
      <c r="AH21" s="161"/>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c r="CD21" s="161"/>
      <c r="CE21" s="161"/>
    </row>
    <row r="22" spans="1:114" s="162" customFormat="1" ht="21" customHeight="1">
      <c r="A22" s="11" t="s">
        <v>200</v>
      </c>
      <c r="B22" s="160" t="s">
        <v>22</v>
      </c>
      <c r="C22" s="161">
        <v>2639</v>
      </c>
      <c r="D22" s="161">
        <v>1237</v>
      </c>
      <c r="E22" s="161">
        <v>1402</v>
      </c>
      <c r="F22" s="161">
        <v>478</v>
      </c>
      <c r="G22" s="161">
        <v>255</v>
      </c>
      <c r="H22" s="161">
        <v>223</v>
      </c>
      <c r="I22" s="161">
        <v>232</v>
      </c>
      <c r="J22" s="161">
        <v>213</v>
      </c>
      <c r="K22" s="161">
        <v>19</v>
      </c>
      <c r="L22" s="161">
        <v>1929</v>
      </c>
      <c r="M22" s="161">
        <v>769</v>
      </c>
      <c r="N22" s="161">
        <v>1160</v>
      </c>
      <c r="O22" s="161">
        <v>422</v>
      </c>
      <c r="P22" s="161">
        <v>734</v>
      </c>
      <c r="Q22" s="161">
        <v>104361</v>
      </c>
      <c r="R22" s="161">
        <v>6551</v>
      </c>
      <c r="S22" s="161">
        <v>6199</v>
      </c>
      <c r="T22" s="161">
        <v>38576</v>
      </c>
      <c r="U22" s="161">
        <v>50580</v>
      </c>
      <c r="V22" s="161">
        <v>2455</v>
      </c>
      <c r="W22" s="161">
        <v>40</v>
      </c>
      <c r="X22" s="161">
        <v>115</v>
      </c>
      <c r="Y22" s="161"/>
      <c r="Z22" s="161"/>
      <c r="AA22" s="161"/>
      <c r="AB22" s="161"/>
      <c r="AC22" s="161"/>
      <c r="AD22" s="161"/>
      <c r="AE22" s="161"/>
      <c r="AF22" s="161"/>
      <c r="AG22" s="161"/>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c r="CD22" s="161"/>
      <c r="CE22" s="161"/>
    </row>
    <row r="23" spans="1:114" s="162" customFormat="1" ht="21" customHeight="1">
      <c r="A23" s="11" t="s">
        <v>201</v>
      </c>
      <c r="B23" s="160" t="s">
        <v>23</v>
      </c>
      <c r="C23" s="161">
        <v>1803</v>
      </c>
      <c r="D23" s="161">
        <v>967</v>
      </c>
      <c r="E23" s="161">
        <v>836</v>
      </c>
      <c r="F23" s="161">
        <v>385</v>
      </c>
      <c r="G23" s="161">
        <v>206</v>
      </c>
      <c r="H23" s="161">
        <v>179</v>
      </c>
      <c r="I23" s="161">
        <v>223</v>
      </c>
      <c r="J23" s="161">
        <v>214</v>
      </c>
      <c r="K23" s="161">
        <v>9</v>
      </c>
      <c r="L23" s="161">
        <v>1195</v>
      </c>
      <c r="M23" s="161">
        <v>547</v>
      </c>
      <c r="N23" s="161">
        <v>648</v>
      </c>
      <c r="O23" s="161">
        <v>130</v>
      </c>
      <c r="P23" s="161">
        <v>211</v>
      </c>
      <c r="Q23" s="161">
        <v>204730</v>
      </c>
      <c r="R23" s="161">
        <v>54772</v>
      </c>
      <c r="S23" s="161">
        <v>1579</v>
      </c>
      <c r="T23" s="161">
        <v>11835</v>
      </c>
      <c r="U23" s="161">
        <v>136491</v>
      </c>
      <c r="V23" s="161">
        <v>53</v>
      </c>
      <c r="W23" s="161">
        <v>154</v>
      </c>
      <c r="X23" s="161">
        <v>18</v>
      </c>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c r="CD23" s="161"/>
      <c r="CE23" s="161"/>
    </row>
    <row r="24" spans="1:114" s="162" customFormat="1" ht="21" customHeight="1">
      <c r="A24" s="11" t="s">
        <v>202</v>
      </c>
      <c r="B24" s="160" t="s">
        <v>24</v>
      </c>
      <c r="C24" s="161">
        <v>1260</v>
      </c>
      <c r="D24" s="161">
        <v>566</v>
      </c>
      <c r="E24" s="161">
        <v>694</v>
      </c>
      <c r="F24" s="161">
        <v>277</v>
      </c>
      <c r="G24" s="161">
        <v>137</v>
      </c>
      <c r="H24" s="161">
        <v>140</v>
      </c>
      <c r="I24" s="161">
        <v>101</v>
      </c>
      <c r="J24" s="161">
        <v>99</v>
      </c>
      <c r="K24" s="161">
        <v>2</v>
      </c>
      <c r="L24" s="161">
        <v>882</v>
      </c>
      <c r="M24" s="161">
        <v>330</v>
      </c>
      <c r="N24" s="161">
        <v>552</v>
      </c>
      <c r="O24" s="161">
        <v>0</v>
      </c>
      <c r="P24" s="161">
        <v>0</v>
      </c>
      <c r="Q24" s="161">
        <v>434124</v>
      </c>
      <c r="R24" s="161">
        <v>12253</v>
      </c>
      <c r="S24" s="161">
        <v>24395</v>
      </c>
      <c r="T24" s="161">
        <v>20113</v>
      </c>
      <c r="U24" s="161">
        <v>372825</v>
      </c>
      <c r="V24" s="161">
        <v>4538</v>
      </c>
      <c r="W24" s="161">
        <v>67</v>
      </c>
      <c r="X24" s="161">
        <v>22</v>
      </c>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row>
    <row r="25" spans="1:114" s="162" customFormat="1" ht="21" customHeight="1">
      <c r="A25" s="11" t="s">
        <v>203</v>
      </c>
      <c r="B25" s="160" t="s">
        <v>25</v>
      </c>
      <c r="C25" s="161">
        <v>432</v>
      </c>
      <c r="D25" s="161">
        <v>197</v>
      </c>
      <c r="E25" s="161">
        <v>235</v>
      </c>
      <c r="F25" s="161">
        <v>134</v>
      </c>
      <c r="G25" s="161">
        <v>59</v>
      </c>
      <c r="H25" s="161">
        <v>75</v>
      </c>
      <c r="I25" s="161">
        <v>59</v>
      </c>
      <c r="J25" s="161">
        <v>58</v>
      </c>
      <c r="K25" s="161">
        <v>1</v>
      </c>
      <c r="L25" s="161">
        <v>239</v>
      </c>
      <c r="M25" s="161">
        <v>80</v>
      </c>
      <c r="N25" s="161">
        <v>159</v>
      </c>
      <c r="O25" s="161">
        <v>0</v>
      </c>
      <c r="P25" s="161">
        <v>0</v>
      </c>
      <c r="Q25" s="161">
        <v>41479</v>
      </c>
      <c r="R25" s="161">
        <v>16859</v>
      </c>
      <c r="S25" s="161">
        <v>12089</v>
      </c>
      <c r="T25" s="161">
        <v>5697</v>
      </c>
      <c r="U25" s="161">
        <v>6352</v>
      </c>
      <c r="V25" s="161">
        <v>482</v>
      </c>
      <c r="W25" s="161">
        <v>204</v>
      </c>
      <c r="X25" s="161">
        <v>26</v>
      </c>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c r="CD25" s="161"/>
      <c r="CE25" s="161"/>
    </row>
    <row r="26" spans="1:114" s="162" customFormat="1" ht="21" customHeight="1">
      <c r="A26" s="11" t="s">
        <v>204</v>
      </c>
      <c r="B26" s="160" t="s">
        <v>26</v>
      </c>
      <c r="C26" s="161">
        <v>492</v>
      </c>
      <c r="D26" s="161">
        <v>289</v>
      </c>
      <c r="E26" s="161">
        <v>203</v>
      </c>
      <c r="F26" s="161">
        <v>111</v>
      </c>
      <c r="G26" s="161">
        <v>50</v>
      </c>
      <c r="H26" s="161">
        <v>61</v>
      </c>
      <c r="I26" s="161">
        <v>202</v>
      </c>
      <c r="J26" s="161">
        <v>202</v>
      </c>
      <c r="K26" s="161">
        <v>0</v>
      </c>
      <c r="L26" s="161">
        <v>179</v>
      </c>
      <c r="M26" s="161">
        <v>37</v>
      </c>
      <c r="N26" s="161">
        <v>142</v>
      </c>
      <c r="O26" s="161">
        <v>0</v>
      </c>
      <c r="P26" s="161">
        <v>0</v>
      </c>
      <c r="Q26" s="161">
        <v>61752</v>
      </c>
      <c r="R26" s="161">
        <v>5374</v>
      </c>
      <c r="S26" s="161">
        <v>9852</v>
      </c>
      <c r="T26" s="161">
        <v>8090</v>
      </c>
      <c r="U26" s="161">
        <v>37904</v>
      </c>
      <c r="V26" s="161">
        <v>532</v>
      </c>
      <c r="W26" s="161">
        <v>120</v>
      </c>
      <c r="X26" s="161">
        <v>13</v>
      </c>
      <c r="Y26" s="161"/>
      <c r="Z26" s="161"/>
      <c r="AA26" s="161"/>
      <c r="AB26" s="161"/>
      <c r="AC26" s="161"/>
      <c r="AD26" s="161"/>
      <c r="AE26" s="161"/>
      <c r="AF26" s="161"/>
      <c r="AG26" s="161"/>
      <c r="AH26" s="161"/>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c r="CD26" s="161"/>
      <c r="CE26" s="161"/>
    </row>
    <row r="27" spans="1:114" s="162" customFormat="1" ht="21" customHeight="1">
      <c r="A27" s="11" t="s">
        <v>205</v>
      </c>
      <c r="B27" s="160" t="s">
        <v>27</v>
      </c>
      <c r="C27" s="161">
        <v>805</v>
      </c>
      <c r="D27" s="161">
        <v>402</v>
      </c>
      <c r="E27" s="161">
        <v>403</v>
      </c>
      <c r="F27" s="161">
        <v>250</v>
      </c>
      <c r="G27" s="161">
        <v>110</v>
      </c>
      <c r="H27" s="161">
        <v>140</v>
      </c>
      <c r="I27" s="161">
        <v>139</v>
      </c>
      <c r="J27" s="161">
        <v>117</v>
      </c>
      <c r="K27" s="161">
        <v>22</v>
      </c>
      <c r="L27" s="161">
        <v>416</v>
      </c>
      <c r="M27" s="161">
        <v>175</v>
      </c>
      <c r="N27" s="161">
        <v>241</v>
      </c>
      <c r="O27" s="161">
        <v>0</v>
      </c>
      <c r="P27" s="161">
        <v>0</v>
      </c>
      <c r="Q27" s="161">
        <v>90352</v>
      </c>
      <c r="R27" s="161">
        <v>10336</v>
      </c>
      <c r="S27" s="161">
        <v>5461</v>
      </c>
      <c r="T27" s="161">
        <v>40183</v>
      </c>
      <c r="U27" s="161">
        <v>32397</v>
      </c>
      <c r="V27" s="161">
        <v>1975</v>
      </c>
      <c r="W27" s="161">
        <v>93</v>
      </c>
      <c r="X27" s="161">
        <v>79</v>
      </c>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c r="CD27" s="161"/>
      <c r="CE27" s="161"/>
    </row>
    <row r="28" spans="1:114" s="162" customFormat="1" ht="21" customHeight="1">
      <c r="A28" s="11" t="s">
        <v>206</v>
      </c>
      <c r="B28" s="160" t="s">
        <v>28</v>
      </c>
      <c r="C28" s="161">
        <v>199</v>
      </c>
      <c r="D28" s="161">
        <v>81</v>
      </c>
      <c r="E28" s="161">
        <v>118</v>
      </c>
      <c r="F28" s="161">
        <v>100</v>
      </c>
      <c r="G28" s="161">
        <v>45</v>
      </c>
      <c r="H28" s="161">
        <v>55</v>
      </c>
      <c r="I28" s="161">
        <v>13</v>
      </c>
      <c r="J28" s="161">
        <v>8</v>
      </c>
      <c r="K28" s="161">
        <v>5</v>
      </c>
      <c r="L28" s="161">
        <v>86</v>
      </c>
      <c r="M28" s="161">
        <v>28</v>
      </c>
      <c r="N28" s="161">
        <v>58</v>
      </c>
      <c r="O28" s="161">
        <v>0</v>
      </c>
      <c r="P28" s="161">
        <v>0</v>
      </c>
      <c r="Q28" s="161">
        <v>22615</v>
      </c>
      <c r="R28" s="161">
        <v>5486</v>
      </c>
      <c r="S28" s="161">
        <v>11898</v>
      </c>
      <c r="T28" s="161">
        <v>410</v>
      </c>
      <c r="U28" s="161">
        <v>4810</v>
      </c>
      <c r="V28" s="161">
        <v>11</v>
      </c>
      <c r="W28" s="161">
        <v>62</v>
      </c>
      <c r="X28" s="161">
        <v>0</v>
      </c>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c r="CD28" s="161"/>
      <c r="CE28" s="161"/>
    </row>
    <row r="29" spans="1:114" s="162" customFormat="1" ht="21" customHeight="1">
      <c r="A29" s="11" t="s">
        <v>207</v>
      </c>
      <c r="B29" s="160" t="s">
        <v>29</v>
      </c>
      <c r="C29" s="161">
        <v>656</v>
      </c>
      <c r="D29" s="161">
        <v>280</v>
      </c>
      <c r="E29" s="161">
        <v>376</v>
      </c>
      <c r="F29" s="161">
        <v>288</v>
      </c>
      <c r="G29" s="161">
        <v>143</v>
      </c>
      <c r="H29" s="161">
        <v>145</v>
      </c>
      <c r="I29" s="161">
        <v>58</v>
      </c>
      <c r="J29" s="161">
        <v>35</v>
      </c>
      <c r="K29" s="161">
        <v>23</v>
      </c>
      <c r="L29" s="161">
        <v>310</v>
      </c>
      <c r="M29" s="161">
        <v>102</v>
      </c>
      <c r="N29" s="161">
        <v>208</v>
      </c>
      <c r="O29" s="161">
        <v>0</v>
      </c>
      <c r="P29" s="161">
        <v>0</v>
      </c>
      <c r="Q29" s="161">
        <v>71177</v>
      </c>
      <c r="R29" s="161">
        <v>10495</v>
      </c>
      <c r="S29" s="161">
        <v>10599</v>
      </c>
      <c r="T29" s="161">
        <v>31918</v>
      </c>
      <c r="U29" s="161">
        <v>15702</v>
      </c>
      <c r="V29" s="161">
        <v>2463</v>
      </c>
      <c r="W29" s="161">
        <v>79</v>
      </c>
      <c r="X29" s="161">
        <v>2</v>
      </c>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c r="CD29" s="161"/>
      <c r="CE29" s="161"/>
    </row>
    <row r="30" spans="1:114" s="159" customFormat="1" ht="21" customHeight="1">
      <c r="A30" s="61" t="s">
        <v>245</v>
      </c>
      <c r="B30" s="57" t="s">
        <v>246</v>
      </c>
      <c r="C30" s="15">
        <v>4125</v>
      </c>
      <c r="D30" s="15">
        <v>2532</v>
      </c>
      <c r="E30" s="15">
        <v>1593</v>
      </c>
      <c r="F30" s="15">
        <v>1598</v>
      </c>
      <c r="G30" s="15">
        <v>1098</v>
      </c>
      <c r="H30" s="15">
        <v>500</v>
      </c>
      <c r="I30" s="15">
        <v>1035</v>
      </c>
      <c r="J30" s="15">
        <v>978</v>
      </c>
      <c r="K30" s="15">
        <v>57</v>
      </c>
      <c r="L30" s="15">
        <v>1492</v>
      </c>
      <c r="M30" s="15">
        <v>456</v>
      </c>
      <c r="N30" s="15">
        <v>1036</v>
      </c>
      <c r="O30" s="15">
        <v>3</v>
      </c>
      <c r="P30" s="15">
        <v>1</v>
      </c>
      <c r="Q30" s="15">
        <v>432503</v>
      </c>
      <c r="R30" s="15">
        <v>108833</v>
      </c>
      <c r="S30" s="15">
        <v>100290</v>
      </c>
      <c r="T30" s="15">
        <v>96675</v>
      </c>
      <c r="U30" s="15">
        <v>126078</v>
      </c>
      <c r="V30" s="15">
        <v>627</v>
      </c>
      <c r="W30" s="15">
        <v>1293</v>
      </c>
      <c r="X30" s="15">
        <v>127</v>
      </c>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row>
    <row r="31" spans="1:114" s="159" customFormat="1" ht="21" customHeight="1">
      <c r="A31" s="61" t="s">
        <v>253</v>
      </c>
      <c r="B31" s="57" t="s">
        <v>254</v>
      </c>
      <c r="C31" s="15">
        <v>1159</v>
      </c>
      <c r="D31" s="15">
        <v>537</v>
      </c>
      <c r="E31" s="15">
        <v>622</v>
      </c>
      <c r="F31" s="15">
        <v>493</v>
      </c>
      <c r="G31" s="15">
        <v>215</v>
      </c>
      <c r="H31" s="15">
        <v>278</v>
      </c>
      <c r="I31" s="15">
        <v>164</v>
      </c>
      <c r="J31" s="15">
        <v>160</v>
      </c>
      <c r="K31" s="15">
        <v>4</v>
      </c>
      <c r="L31" s="15">
        <v>502</v>
      </c>
      <c r="M31" s="15">
        <v>162</v>
      </c>
      <c r="N31" s="15">
        <v>340</v>
      </c>
      <c r="O31" s="15">
        <v>0</v>
      </c>
      <c r="P31" s="15">
        <v>0</v>
      </c>
      <c r="Q31" s="15">
        <v>184732</v>
      </c>
      <c r="R31" s="15">
        <v>23821</v>
      </c>
      <c r="S31" s="15">
        <v>38171</v>
      </c>
      <c r="T31" s="15">
        <v>3722</v>
      </c>
      <c r="U31" s="15">
        <v>118880</v>
      </c>
      <c r="V31" s="15">
        <v>138</v>
      </c>
      <c r="W31" s="15">
        <v>125</v>
      </c>
      <c r="X31" s="15">
        <v>33</v>
      </c>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row>
    <row r="32" spans="1:114" s="162" customFormat="1" ht="21" customHeight="1">
      <c r="A32" s="11" t="s">
        <v>208</v>
      </c>
      <c r="B32" s="160" t="s">
        <v>31</v>
      </c>
      <c r="C32" s="161">
        <v>291</v>
      </c>
      <c r="D32" s="161">
        <v>143</v>
      </c>
      <c r="E32" s="161">
        <v>148</v>
      </c>
      <c r="F32" s="161">
        <v>16</v>
      </c>
      <c r="G32" s="161">
        <v>6</v>
      </c>
      <c r="H32" s="161">
        <v>10</v>
      </c>
      <c r="I32" s="161">
        <v>149</v>
      </c>
      <c r="J32" s="161">
        <v>89</v>
      </c>
      <c r="K32" s="161">
        <v>60</v>
      </c>
      <c r="L32" s="161">
        <v>126</v>
      </c>
      <c r="M32" s="161">
        <v>48</v>
      </c>
      <c r="N32" s="161">
        <v>78</v>
      </c>
      <c r="O32" s="161">
        <v>0</v>
      </c>
      <c r="P32" s="161">
        <v>0</v>
      </c>
      <c r="Q32" s="161">
        <v>35938</v>
      </c>
      <c r="R32" s="161">
        <v>3688</v>
      </c>
      <c r="S32" s="161">
        <v>6051</v>
      </c>
      <c r="T32" s="161">
        <v>1723</v>
      </c>
      <c r="U32" s="161">
        <v>24466</v>
      </c>
      <c r="V32" s="161">
        <v>10</v>
      </c>
      <c r="W32" s="161">
        <v>142</v>
      </c>
      <c r="X32" s="161">
        <v>5</v>
      </c>
      <c r="Y32" s="161"/>
      <c r="Z32" s="161"/>
      <c r="AA32" s="161"/>
      <c r="AB32" s="161"/>
      <c r="AC32" s="161"/>
      <c r="AD32" s="161"/>
      <c r="AE32" s="161"/>
      <c r="AF32" s="161"/>
      <c r="AG32" s="161"/>
      <c r="AH32" s="161"/>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c r="BP32" s="161"/>
      <c r="BQ32" s="161"/>
      <c r="BR32" s="161"/>
      <c r="BS32" s="161"/>
      <c r="BT32" s="161"/>
      <c r="BU32" s="161"/>
      <c r="BV32" s="161"/>
      <c r="BW32" s="161"/>
      <c r="BX32" s="161"/>
      <c r="BY32" s="161"/>
      <c r="BZ32" s="161"/>
      <c r="CA32" s="161"/>
      <c r="CB32" s="161"/>
      <c r="CC32" s="161"/>
      <c r="CD32" s="161"/>
      <c r="CE32" s="161"/>
    </row>
    <row r="33" spans="1:83" s="162" customFormat="1" ht="21" customHeight="1">
      <c r="A33" s="12" t="s">
        <v>210</v>
      </c>
      <c r="B33" s="163" t="s">
        <v>32</v>
      </c>
      <c r="C33" s="164">
        <v>63</v>
      </c>
      <c r="D33" s="164">
        <v>26</v>
      </c>
      <c r="E33" s="164">
        <v>37</v>
      </c>
      <c r="F33" s="164">
        <v>7</v>
      </c>
      <c r="G33" s="164">
        <v>3</v>
      </c>
      <c r="H33" s="164">
        <v>4</v>
      </c>
      <c r="I33" s="164">
        <v>3</v>
      </c>
      <c r="J33" s="164">
        <v>3</v>
      </c>
      <c r="K33" s="164">
        <v>0</v>
      </c>
      <c r="L33" s="164">
        <v>53</v>
      </c>
      <c r="M33" s="164">
        <v>20</v>
      </c>
      <c r="N33" s="164">
        <v>33</v>
      </c>
      <c r="O33" s="164">
        <v>0</v>
      </c>
      <c r="P33" s="164">
        <v>0</v>
      </c>
      <c r="Q33" s="164">
        <v>9209</v>
      </c>
      <c r="R33" s="164">
        <v>591</v>
      </c>
      <c r="S33" s="164">
        <v>1182</v>
      </c>
      <c r="T33" s="164">
        <v>1182</v>
      </c>
      <c r="U33" s="164">
        <v>6120</v>
      </c>
      <c r="V33" s="164">
        <v>134</v>
      </c>
      <c r="W33" s="164">
        <v>9</v>
      </c>
      <c r="X33" s="164">
        <v>12</v>
      </c>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164"/>
      <c r="BF33" s="164"/>
      <c r="BG33" s="164"/>
      <c r="BH33" s="164"/>
      <c r="BI33" s="164"/>
      <c r="BJ33" s="164"/>
      <c r="BK33" s="164"/>
      <c r="BL33" s="164"/>
      <c r="BM33" s="164"/>
      <c r="BN33" s="164"/>
      <c r="BO33" s="164"/>
      <c r="BP33" s="164"/>
      <c r="BQ33" s="164"/>
      <c r="BR33" s="164"/>
      <c r="BS33" s="164"/>
      <c r="BT33" s="164"/>
      <c r="BU33" s="164"/>
      <c r="BV33" s="164"/>
      <c r="BW33" s="164"/>
      <c r="BX33" s="164"/>
      <c r="BY33" s="164"/>
      <c r="BZ33" s="164"/>
      <c r="CA33" s="164"/>
      <c r="CB33" s="164"/>
      <c r="CC33" s="164"/>
      <c r="CD33" s="164"/>
      <c r="CE33" s="164"/>
    </row>
    <row r="34" spans="1:83">
      <c r="A34" s="156" t="s">
        <v>290</v>
      </c>
      <c r="B34" s="156"/>
      <c r="C34" s="156"/>
      <c r="D34" s="156"/>
      <c r="E34" s="156"/>
      <c r="F34" s="156"/>
      <c r="G34" s="156"/>
      <c r="H34" s="156"/>
      <c r="I34" s="156"/>
      <c r="J34" s="156"/>
      <c r="K34" s="156"/>
      <c r="L34" s="156"/>
      <c r="M34" s="156"/>
      <c r="N34" s="156"/>
      <c r="O34" s="156"/>
      <c r="P34" s="156"/>
      <c r="Q34" s="156"/>
      <c r="R34" s="156"/>
      <c r="S34" s="156"/>
      <c r="T34" s="156"/>
      <c r="U34" s="156"/>
      <c r="V34" s="156"/>
      <c r="W34" s="156"/>
      <c r="X34" s="156"/>
    </row>
    <row r="35" spans="1:83">
      <c r="A35" s="157" t="s">
        <v>33</v>
      </c>
      <c r="B35" s="157"/>
      <c r="C35" s="157"/>
      <c r="D35" s="157"/>
      <c r="E35" s="157"/>
      <c r="F35" s="157"/>
      <c r="G35" s="157"/>
      <c r="H35" s="157"/>
      <c r="I35" s="157"/>
      <c r="J35" s="157"/>
      <c r="K35" s="157"/>
      <c r="L35" s="157"/>
      <c r="M35" s="157"/>
      <c r="N35" s="157"/>
      <c r="O35" s="157"/>
      <c r="P35" s="157"/>
      <c r="Q35" s="157"/>
      <c r="R35" s="157"/>
      <c r="S35" s="157"/>
      <c r="T35" s="157"/>
      <c r="U35" s="157"/>
      <c r="V35" s="157"/>
      <c r="W35" s="157"/>
      <c r="X35" s="157"/>
    </row>
    <row r="36" spans="1:83">
      <c r="A36" s="131" t="s">
        <v>291</v>
      </c>
      <c r="B36" s="132"/>
      <c r="C36" s="132"/>
      <c r="D36" s="132"/>
      <c r="E36" s="132"/>
      <c r="F36" s="132"/>
      <c r="G36" s="132"/>
      <c r="H36" s="132"/>
      <c r="I36" s="132"/>
      <c r="J36" s="132"/>
      <c r="K36" s="132"/>
      <c r="L36" s="132"/>
      <c r="M36" s="132"/>
      <c r="N36" s="132"/>
      <c r="O36" s="132"/>
      <c r="P36" s="132"/>
      <c r="Q36" s="132"/>
      <c r="R36" s="132"/>
      <c r="S36" s="132"/>
      <c r="T36" s="132"/>
      <c r="U36" s="132"/>
      <c r="V36" s="132"/>
      <c r="W36" s="132"/>
    </row>
    <row r="37" spans="1:83">
      <c r="A37" s="131" t="s">
        <v>62</v>
      </c>
      <c r="B37" s="132"/>
      <c r="C37" s="132"/>
      <c r="D37" s="132"/>
      <c r="E37" s="132"/>
      <c r="F37" s="132"/>
      <c r="G37" s="132"/>
      <c r="H37" s="132"/>
      <c r="I37" s="132"/>
      <c r="J37" s="132"/>
      <c r="K37" s="132"/>
      <c r="L37" s="132"/>
      <c r="M37" s="132"/>
      <c r="N37" s="132"/>
      <c r="O37" s="132"/>
      <c r="P37" s="132"/>
      <c r="Q37" s="132"/>
      <c r="R37" s="132"/>
      <c r="S37" s="132"/>
      <c r="T37" s="132"/>
      <c r="U37" s="132"/>
      <c r="V37" s="132"/>
      <c r="W37" s="132"/>
    </row>
  </sheetData>
  <mergeCells count="27">
    <mergeCell ref="O4:P4"/>
    <mergeCell ref="U4:U5"/>
    <mergeCell ref="V4:V5"/>
    <mergeCell ref="R6:R7"/>
    <mergeCell ref="S6:S7"/>
    <mergeCell ref="T6:T7"/>
    <mergeCell ref="A37:W37"/>
    <mergeCell ref="A8:B8"/>
    <mergeCell ref="A34:X34"/>
    <mergeCell ref="A35:X35"/>
    <mergeCell ref="A36:W36"/>
    <mergeCell ref="X3:X7"/>
    <mergeCell ref="A3:B7"/>
    <mergeCell ref="Q4:Q5"/>
    <mergeCell ref="R4:R5"/>
    <mergeCell ref="Q6:Q7"/>
    <mergeCell ref="S4:S5"/>
    <mergeCell ref="O5:P5"/>
    <mergeCell ref="L4:N4"/>
    <mergeCell ref="L5:N5"/>
    <mergeCell ref="F5:H5"/>
    <mergeCell ref="I5:K5"/>
    <mergeCell ref="U6:U7"/>
    <mergeCell ref="V6:V7"/>
    <mergeCell ref="W3:W7"/>
    <mergeCell ref="T4:T5"/>
    <mergeCell ref="C5:E5"/>
  </mergeCells>
  <phoneticPr fontId="2" type="noConversion"/>
  <printOptions horizontalCentered="1"/>
  <pageMargins left="0.74803149606299213" right="0.74803149606299213" top="0.98425196850393704" bottom="0.98425196850393704" header="0.51181102362204722" footer="0.51181102362204722"/>
  <pageSetup paperSize="9"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7">
    <pageSetUpPr fitToPage="1"/>
  </sheetPr>
  <dimension ref="A1:DJ38"/>
  <sheetViews>
    <sheetView workbookViewId="0">
      <pane xSplit="2" ySplit="8" topLeftCell="R21" activePane="bottomRight" state="frozen"/>
      <selection sqref="A1:XFD1048576"/>
      <selection pane="topRight" sqref="A1:XFD1048576"/>
      <selection pane="bottomLeft" sqref="A1:XFD1048576"/>
      <selection pane="bottomRight" activeCell="A3" sqref="A3:B7"/>
    </sheetView>
  </sheetViews>
  <sheetFormatPr defaultRowHeight="12"/>
  <cols>
    <col min="1" max="1" width="9.83203125" style="2" customWidth="1"/>
    <col min="2" max="2" width="20.6640625" style="2" customWidth="1"/>
    <col min="3" max="14" width="10.33203125" style="2" customWidth="1"/>
    <col min="15" max="16" width="8.33203125" style="2" customWidth="1"/>
    <col min="17" max="22" width="14.33203125" style="2" customWidth="1"/>
    <col min="23" max="24" width="18.33203125" style="2" customWidth="1"/>
    <col min="25" max="16384" width="9.33203125" style="2"/>
  </cols>
  <sheetData>
    <row r="1" spans="1:114" ht="22.5" customHeight="1">
      <c r="A1" s="1" t="s">
        <v>96</v>
      </c>
    </row>
    <row r="2" spans="1:114" ht="27" customHeight="1">
      <c r="A2" s="17" t="s">
        <v>91</v>
      </c>
    </row>
    <row r="3" spans="1:114" s="4" customFormat="1" ht="17.25" customHeight="1">
      <c r="A3" s="125" t="s">
        <v>333</v>
      </c>
      <c r="B3" s="115"/>
      <c r="C3" s="3" t="s">
        <v>308</v>
      </c>
      <c r="D3" s="3"/>
      <c r="E3" s="3"/>
      <c r="F3" s="3"/>
      <c r="G3" s="3"/>
      <c r="H3" s="3"/>
      <c r="I3" s="3"/>
      <c r="J3" s="3"/>
      <c r="K3" s="3"/>
      <c r="L3" s="3"/>
      <c r="M3" s="3"/>
      <c r="N3" s="3"/>
      <c r="O3" s="3"/>
      <c r="P3" s="3"/>
      <c r="Q3" s="3" t="s">
        <v>309</v>
      </c>
      <c r="R3" s="3"/>
      <c r="S3" s="3"/>
      <c r="T3" s="3"/>
      <c r="U3" s="3"/>
      <c r="V3" s="3"/>
      <c r="W3" s="89" t="s">
        <v>310</v>
      </c>
      <c r="X3" s="96" t="s">
        <v>311</v>
      </c>
    </row>
    <row r="4" spans="1:114" s="4" customFormat="1" ht="12" customHeight="1">
      <c r="A4" s="151"/>
      <c r="B4" s="105"/>
      <c r="C4" s="6" t="s">
        <v>136</v>
      </c>
      <c r="D4" s="6"/>
      <c r="E4" s="6"/>
      <c r="F4" s="6" t="s">
        <v>312</v>
      </c>
      <c r="G4" s="6"/>
      <c r="H4" s="6"/>
      <c r="I4" s="7" t="s">
        <v>138</v>
      </c>
      <c r="J4" s="7"/>
      <c r="K4" s="7"/>
      <c r="L4" s="121" t="s">
        <v>139</v>
      </c>
      <c r="M4" s="122"/>
      <c r="N4" s="122"/>
      <c r="O4" s="114" t="s">
        <v>140</v>
      </c>
      <c r="P4" s="115"/>
      <c r="Q4" s="120" t="s">
        <v>141</v>
      </c>
      <c r="R4" s="89" t="s">
        <v>142</v>
      </c>
      <c r="S4" s="89" t="s">
        <v>143</v>
      </c>
      <c r="T4" s="89" t="s">
        <v>144</v>
      </c>
      <c r="U4" s="89" t="s">
        <v>145</v>
      </c>
      <c r="V4" s="89" t="s">
        <v>146</v>
      </c>
      <c r="W4" s="90"/>
      <c r="X4" s="97"/>
    </row>
    <row r="5" spans="1:114" s="4" customFormat="1" ht="12" customHeight="1">
      <c r="A5" s="151"/>
      <c r="B5" s="105"/>
      <c r="C5" s="118" t="s">
        <v>44</v>
      </c>
      <c r="D5" s="119"/>
      <c r="E5" s="106"/>
      <c r="F5" s="118" t="s">
        <v>45</v>
      </c>
      <c r="G5" s="119"/>
      <c r="H5" s="106"/>
      <c r="I5" s="98" t="s">
        <v>46</v>
      </c>
      <c r="J5" s="116"/>
      <c r="K5" s="117"/>
      <c r="L5" s="118" t="s">
        <v>47</v>
      </c>
      <c r="M5" s="119"/>
      <c r="N5" s="119"/>
      <c r="O5" s="113" t="s">
        <v>48</v>
      </c>
      <c r="P5" s="106"/>
      <c r="Q5" s="108"/>
      <c r="R5" s="90"/>
      <c r="S5" s="90"/>
      <c r="T5" s="90"/>
      <c r="U5" s="90"/>
      <c r="V5" s="90"/>
      <c r="W5" s="90"/>
      <c r="X5" s="97"/>
    </row>
    <row r="6" spans="1:114" s="4" customFormat="1" ht="12" customHeight="1">
      <c r="A6" s="151"/>
      <c r="B6" s="105"/>
      <c r="C6" s="75" t="s">
        <v>147</v>
      </c>
      <c r="D6" s="75" t="s">
        <v>148</v>
      </c>
      <c r="E6" s="75" t="s">
        <v>149</v>
      </c>
      <c r="F6" s="75" t="s">
        <v>147</v>
      </c>
      <c r="G6" s="75" t="s">
        <v>148</v>
      </c>
      <c r="H6" s="75" t="s">
        <v>149</v>
      </c>
      <c r="I6" s="75" t="s">
        <v>147</v>
      </c>
      <c r="J6" s="75" t="s">
        <v>148</v>
      </c>
      <c r="K6" s="75" t="s">
        <v>149</v>
      </c>
      <c r="L6" s="75" t="s">
        <v>147</v>
      </c>
      <c r="M6" s="75" t="s">
        <v>148</v>
      </c>
      <c r="N6" s="76" t="s">
        <v>149</v>
      </c>
      <c r="O6" s="8" t="s">
        <v>148</v>
      </c>
      <c r="P6" s="75" t="s">
        <v>149</v>
      </c>
      <c r="Q6" s="108" t="s">
        <v>44</v>
      </c>
      <c r="R6" s="90" t="s">
        <v>49</v>
      </c>
      <c r="S6" s="90" t="s">
        <v>50</v>
      </c>
      <c r="T6" s="90" t="s">
        <v>51</v>
      </c>
      <c r="U6" s="90" t="s">
        <v>52</v>
      </c>
      <c r="V6" s="90" t="s">
        <v>53</v>
      </c>
      <c r="W6" s="90"/>
      <c r="X6" s="97"/>
    </row>
    <row r="7" spans="1:114" s="4" customFormat="1" ht="12" customHeight="1">
      <c r="A7" s="119"/>
      <c r="B7" s="106"/>
      <c r="C7" s="78" t="s">
        <v>44</v>
      </c>
      <c r="D7" s="78" t="s">
        <v>54</v>
      </c>
      <c r="E7" s="78" t="s">
        <v>55</v>
      </c>
      <c r="F7" s="78" t="s">
        <v>44</v>
      </c>
      <c r="G7" s="78" t="s">
        <v>54</v>
      </c>
      <c r="H7" s="78" t="s">
        <v>55</v>
      </c>
      <c r="I7" s="78" t="s">
        <v>44</v>
      </c>
      <c r="J7" s="78" t="s">
        <v>54</v>
      </c>
      <c r="K7" s="78" t="s">
        <v>55</v>
      </c>
      <c r="L7" s="78" t="s">
        <v>44</v>
      </c>
      <c r="M7" s="78" t="s">
        <v>54</v>
      </c>
      <c r="N7" s="74" t="s">
        <v>55</v>
      </c>
      <c r="O7" s="9" t="s">
        <v>54</v>
      </c>
      <c r="P7" s="78" t="s">
        <v>55</v>
      </c>
      <c r="Q7" s="109"/>
      <c r="R7" s="99"/>
      <c r="S7" s="99"/>
      <c r="T7" s="99"/>
      <c r="U7" s="99"/>
      <c r="V7" s="99"/>
      <c r="W7" s="99"/>
      <c r="X7" s="98"/>
      <c r="Y7" s="82"/>
      <c r="Z7" s="82"/>
    </row>
    <row r="8" spans="1:114" s="159" customFormat="1" ht="21" customHeight="1">
      <c r="A8" s="152" t="s">
        <v>185</v>
      </c>
      <c r="B8" s="158"/>
      <c r="C8" s="15">
        <v>49399</v>
      </c>
      <c r="D8" s="15">
        <v>24532</v>
      </c>
      <c r="E8" s="15">
        <v>24867</v>
      </c>
      <c r="F8" s="15">
        <v>13229</v>
      </c>
      <c r="G8" s="15">
        <v>7343</v>
      </c>
      <c r="H8" s="15">
        <v>5886</v>
      </c>
      <c r="I8" s="15">
        <v>5548</v>
      </c>
      <c r="J8" s="15">
        <v>4994</v>
      </c>
      <c r="K8" s="15">
        <v>554</v>
      </c>
      <c r="L8" s="15">
        <v>30622</v>
      </c>
      <c r="M8" s="15">
        <v>12195</v>
      </c>
      <c r="N8" s="15">
        <v>18427</v>
      </c>
      <c r="O8" s="15">
        <v>1048</v>
      </c>
      <c r="P8" s="15">
        <v>1629</v>
      </c>
      <c r="Q8" s="15">
        <v>3629268</v>
      </c>
      <c r="R8" s="15">
        <v>672087</v>
      </c>
      <c r="S8" s="15">
        <v>648865</v>
      </c>
      <c r="T8" s="15">
        <v>602087</v>
      </c>
      <c r="U8" s="15">
        <v>1669876</v>
      </c>
      <c r="V8" s="15">
        <v>36353</v>
      </c>
      <c r="W8" s="15">
        <v>4136</v>
      </c>
      <c r="X8" s="15">
        <v>839</v>
      </c>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row>
    <row r="9" spans="1:114" s="162" customFormat="1" ht="21" customHeight="1">
      <c r="A9" s="11" t="s">
        <v>187</v>
      </c>
      <c r="B9" s="160" t="s">
        <v>9</v>
      </c>
      <c r="C9" s="161">
        <v>3428</v>
      </c>
      <c r="D9" s="161">
        <v>1828</v>
      </c>
      <c r="E9" s="161">
        <v>1600</v>
      </c>
      <c r="F9" s="161">
        <v>1475</v>
      </c>
      <c r="G9" s="161">
        <v>853</v>
      </c>
      <c r="H9" s="161">
        <v>622</v>
      </c>
      <c r="I9" s="161">
        <v>161</v>
      </c>
      <c r="J9" s="161">
        <v>156</v>
      </c>
      <c r="K9" s="161">
        <v>5</v>
      </c>
      <c r="L9" s="161">
        <v>1792</v>
      </c>
      <c r="M9" s="161">
        <v>819</v>
      </c>
      <c r="N9" s="161">
        <v>973</v>
      </c>
      <c r="O9" s="161">
        <v>7</v>
      </c>
      <c r="P9" s="161">
        <v>5</v>
      </c>
      <c r="Q9" s="161">
        <v>130258</v>
      </c>
      <c r="R9" s="161">
        <v>35157</v>
      </c>
      <c r="S9" s="161">
        <v>36325</v>
      </c>
      <c r="T9" s="161">
        <v>22801</v>
      </c>
      <c r="U9" s="161">
        <v>34462</v>
      </c>
      <c r="V9" s="161">
        <v>1513</v>
      </c>
      <c r="W9" s="161">
        <v>126</v>
      </c>
      <c r="X9" s="161">
        <v>30</v>
      </c>
      <c r="Y9" s="161"/>
      <c r="Z9" s="161"/>
      <c r="AA9" s="161"/>
      <c r="AB9" s="161"/>
      <c r="AC9" s="161"/>
      <c r="AD9" s="161"/>
      <c r="AE9" s="161"/>
      <c r="AF9" s="161"/>
      <c r="AG9" s="161"/>
      <c r="AH9" s="161"/>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row>
    <row r="10" spans="1:114" s="162" customFormat="1" ht="21" customHeight="1">
      <c r="A10" s="11" t="s">
        <v>188</v>
      </c>
      <c r="B10" s="160" t="s">
        <v>10</v>
      </c>
      <c r="C10" s="161">
        <v>825</v>
      </c>
      <c r="D10" s="161">
        <v>487</v>
      </c>
      <c r="E10" s="161">
        <v>338</v>
      </c>
      <c r="F10" s="161">
        <v>215</v>
      </c>
      <c r="G10" s="161">
        <v>127</v>
      </c>
      <c r="H10" s="161">
        <v>88</v>
      </c>
      <c r="I10" s="161">
        <v>120</v>
      </c>
      <c r="J10" s="161">
        <v>118</v>
      </c>
      <c r="K10" s="161">
        <v>2</v>
      </c>
      <c r="L10" s="161">
        <v>490</v>
      </c>
      <c r="M10" s="161">
        <v>242</v>
      </c>
      <c r="N10" s="161">
        <v>248</v>
      </c>
      <c r="O10" s="161">
        <v>50</v>
      </c>
      <c r="P10" s="161">
        <v>56</v>
      </c>
      <c r="Q10" s="161">
        <v>22623</v>
      </c>
      <c r="R10" s="161">
        <v>1595</v>
      </c>
      <c r="S10" s="161">
        <v>10755</v>
      </c>
      <c r="T10" s="161">
        <v>8145</v>
      </c>
      <c r="U10" s="161">
        <v>1451</v>
      </c>
      <c r="V10" s="161">
        <v>677</v>
      </c>
      <c r="W10" s="161">
        <v>50</v>
      </c>
      <c r="X10" s="161">
        <v>5</v>
      </c>
      <c r="Y10" s="161"/>
      <c r="Z10" s="161"/>
      <c r="AA10" s="161"/>
      <c r="AB10" s="161"/>
      <c r="AC10" s="161"/>
      <c r="AD10" s="161"/>
      <c r="AE10" s="161"/>
      <c r="AF10" s="161"/>
      <c r="AG10" s="161"/>
      <c r="AH10" s="161"/>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c r="CD10" s="161"/>
      <c r="CE10" s="161"/>
    </row>
    <row r="11" spans="1:114" s="162" customFormat="1" ht="21" customHeight="1">
      <c r="A11" s="11" t="s">
        <v>189</v>
      </c>
      <c r="B11" s="160" t="s">
        <v>11</v>
      </c>
      <c r="C11" s="161">
        <v>2266</v>
      </c>
      <c r="D11" s="161">
        <v>1466</v>
      </c>
      <c r="E11" s="161">
        <v>800</v>
      </c>
      <c r="F11" s="161">
        <v>636</v>
      </c>
      <c r="G11" s="161">
        <v>349</v>
      </c>
      <c r="H11" s="161">
        <v>287</v>
      </c>
      <c r="I11" s="161">
        <v>629</v>
      </c>
      <c r="J11" s="161">
        <v>556</v>
      </c>
      <c r="K11" s="161">
        <v>73</v>
      </c>
      <c r="L11" s="161">
        <v>1001</v>
      </c>
      <c r="M11" s="161">
        <v>561</v>
      </c>
      <c r="N11" s="161">
        <v>440</v>
      </c>
      <c r="O11" s="161">
        <v>15</v>
      </c>
      <c r="P11" s="161">
        <v>21</v>
      </c>
      <c r="Q11" s="161">
        <v>307757</v>
      </c>
      <c r="R11" s="161">
        <v>94510</v>
      </c>
      <c r="S11" s="161">
        <v>49392</v>
      </c>
      <c r="T11" s="161">
        <v>35719</v>
      </c>
      <c r="U11" s="161">
        <v>127408</v>
      </c>
      <c r="V11" s="161">
        <v>728</v>
      </c>
      <c r="W11" s="161">
        <v>170</v>
      </c>
      <c r="X11" s="161">
        <v>202</v>
      </c>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c r="CD11" s="161"/>
      <c r="CE11" s="161"/>
    </row>
    <row r="12" spans="1:114" s="162" customFormat="1" ht="21" customHeight="1">
      <c r="A12" s="11" t="s">
        <v>190</v>
      </c>
      <c r="B12" s="160" t="s">
        <v>12</v>
      </c>
      <c r="C12" s="161">
        <v>639</v>
      </c>
      <c r="D12" s="161">
        <v>433</v>
      </c>
      <c r="E12" s="161">
        <v>206</v>
      </c>
      <c r="F12" s="161">
        <v>150</v>
      </c>
      <c r="G12" s="161">
        <v>116</v>
      </c>
      <c r="H12" s="161">
        <v>34</v>
      </c>
      <c r="I12" s="161">
        <v>100</v>
      </c>
      <c r="J12" s="161">
        <v>99</v>
      </c>
      <c r="K12" s="161">
        <v>1</v>
      </c>
      <c r="L12" s="161">
        <v>389</v>
      </c>
      <c r="M12" s="161">
        <v>218</v>
      </c>
      <c r="N12" s="161">
        <v>171</v>
      </c>
      <c r="O12" s="161">
        <v>14</v>
      </c>
      <c r="P12" s="161">
        <v>22</v>
      </c>
      <c r="Q12" s="161">
        <v>50354</v>
      </c>
      <c r="R12" s="161">
        <v>16937</v>
      </c>
      <c r="S12" s="161">
        <v>10030</v>
      </c>
      <c r="T12" s="161">
        <v>6806</v>
      </c>
      <c r="U12" s="161">
        <v>16580</v>
      </c>
      <c r="V12" s="161">
        <v>1</v>
      </c>
      <c r="W12" s="161">
        <v>60</v>
      </c>
      <c r="X12" s="161">
        <v>22</v>
      </c>
      <c r="Y12" s="161"/>
      <c r="Z12" s="161"/>
      <c r="AA12" s="161"/>
      <c r="AB12" s="161"/>
      <c r="AC12" s="161"/>
      <c r="AD12" s="161"/>
      <c r="AE12" s="161"/>
      <c r="AF12" s="161"/>
      <c r="AG12" s="161"/>
      <c r="AH12" s="161"/>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c r="CD12" s="161"/>
      <c r="CE12" s="161"/>
    </row>
    <row r="13" spans="1:114" s="162" customFormat="1" ht="21" customHeight="1">
      <c r="A13" s="11" t="s">
        <v>191</v>
      </c>
      <c r="B13" s="160" t="s">
        <v>13</v>
      </c>
      <c r="C13" s="161">
        <v>1322</v>
      </c>
      <c r="D13" s="161">
        <v>633</v>
      </c>
      <c r="E13" s="161">
        <v>689</v>
      </c>
      <c r="F13" s="161">
        <v>260</v>
      </c>
      <c r="G13" s="161">
        <v>162</v>
      </c>
      <c r="H13" s="161">
        <v>98</v>
      </c>
      <c r="I13" s="161">
        <v>75</v>
      </c>
      <c r="J13" s="161">
        <v>71</v>
      </c>
      <c r="K13" s="161">
        <v>4</v>
      </c>
      <c r="L13" s="161">
        <v>987</v>
      </c>
      <c r="M13" s="161">
        <v>400</v>
      </c>
      <c r="N13" s="161">
        <v>587</v>
      </c>
      <c r="O13" s="161">
        <v>69</v>
      </c>
      <c r="P13" s="161">
        <v>84</v>
      </c>
      <c r="Q13" s="161">
        <v>23302</v>
      </c>
      <c r="R13" s="161">
        <v>5316</v>
      </c>
      <c r="S13" s="161">
        <v>5894</v>
      </c>
      <c r="T13" s="161">
        <v>1815</v>
      </c>
      <c r="U13" s="161">
        <v>10275</v>
      </c>
      <c r="V13" s="161">
        <v>2</v>
      </c>
      <c r="W13" s="161">
        <v>195</v>
      </c>
      <c r="X13" s="161">
        <v>8</v>
      </c>
      <c r="Y13" s="161"/>
      <c r="Z13" s="161"/>
      <c r="AA13" s="161"/>
      <c r="AB13" s="161"/>
      <c r="AC13" s="161"/>
      <c r="AD13" s="161"/>
      <c r="AE13" s="161"/>
      <c r="AF13" s="161"/>
      <c r="AG13" s="161"/>
      <c r="AH13" s="161"/>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c r="CD13" s="161"/>
      <c r="CE13" s="161"/>
    </row>
    <row r="14" spans="1:114" s="162" customFormat="1" ht="21" customHeight="1">
      <c r="A14" s="11" t="s">
        <v>192</v>
      </c>
      <c r="B14" s="160" t="s">
        <v>14</v>
      </c>
      <c r="C14" s="161">
        <v>1443</v>
      </c>
      <c r="D14" s="161">
        <v>1038</v>
      </c>
      <c r="E14" s="161">
        <v>405</v>
      </c>
      <c r="F14" s="161">
        <v>477</v>
      </c>
      <c r="G14" s="161">
        <v>292</v>
      </c>
      <c r="H14" s="161">
        <v>185</v>
      </c>
      <c r="I14" s="161">
        <v>500</v>
      </c>
      <c r="J14" s="161">
        <v>487</v>
      </c>
      <c r="K14" s="161">
        <v>13</v>
      </c>
      <c r="L14" s="161">
        <v>466</v>
      </c>
      <c r="M14" s="161">
        <v>259</v>
      </c>
      <c r="N14" s="161">
        <v>207</v>
      </c>
      <c r="O14" s="161">
        <v>2</v>
      </c>
      <c r="P14" s="161">
        <v>1</v>
      </c>
      <c r="Q14" s="161">
        <v>161202</v>
      </c>
      <c r="R14" s="161">
        <v>15968</v>
      </c>
      <c r="S14" s="161">
        <v>2696</v>
      </c>
      <c r="T14" s="161">
        <v>323</v>
      </c>
      <c r="U14" s="161">
        <v>142187</v>
      </c>
      <c r="V14" s="161">
        <v>28</v>
      </c>
      <c r="W14" s="161">
        <v>152</v>
      </c>
      <c r="X14" s="161">
        <v>10</v>
      </c>
      <c r="Y14" s="161"/>
      <c r="Z14" s="161"/>
      <c r="AA14" s="161"/>
      <c r="AB14" s="161"/>
      <c r="AC14" s="161"/>
      <c r="AD14" s="161"/>
      <c r="AE14" s="161"/>
      <c r="AF14" s="161"/>
      <c r="AG14" s="161"/>
      <c r="AH14" s="161"/>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c r="CD14" s="161"/>
      <c r="CE14" s="161"/>
    </row>
    <row r="15" spans="1:114" s="162" customFormat="1" ht="21" customHeight="1">
      <c r="A15" s="11" t="s">
        <v>193</v>
      </c>
      <c r="B15" s="160" t="s">
        <v>15</v>
      </c>
      <c r="C15" s="161">
        <v>4472</v>
      </c>
      <c r="D15" s="161">
        <v>2142</v>
      </c>
      <c r="E15" s="161">
        <v>2330</v>
      </c>
      <c r="F15" s="161">
        <v>1233</v>
      </c>
      <c r="G15" s="161">
        <v>749</v>
      </c>
      <c r="H15" s="161">
        <v>484</v>
      </c>
      <c r="I15" s="161">
        <v>98</v>
      </c>
      <c r="J15" s="161">
        <v>98</v>
      </c>
      <c r="K15" s="161">
        <v>0</v>
      </c>
      <c r="L15" s="161">
        <v>3141</v>
      </c>
      <c r="M15" s="161">
        <v>1295</v>
      </c>
      <c r="N15" s="161">
        <v>1846</v>
      </c>
      <c r="O15" s="161">
        <v>0</v>
      </c>
      <c r="P15" s="161">
        <v>0</v>
      </c>
      <c r="Q15" s="161">
        <v>196983</v>
      </c>
      <c r="R15" s="161">
        <v>95128</v>
      </c>
      <c r="S15" s="161">
        <v>33453</v>
      </c>
      <c r="T15" s="161">
        <v>13819</v>
      </c>
      <c r="U15" s="161">
        <v>53899</v>
      </c>
      <c r="V15" s="161">
        <v>684</v>
      </c>
      <c r="W15" s="161">
        <v>60</v>
      </c>
      <c r="X15" s="161">
        <v>8</v>
      </c>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row>
    <row r="16" spans="1:114" s="162" customFormat="1" ht="21" customHeight="1">
      <c r="A16" s="11" t="s">
        <v>194</v>
      </c>
      <c r="B16" s="160" t="s">
        <v>16</v>
      </c>
      <c r="C16" s="161">
        <v>2932</v>
      </c>
      <c r="D16" s="161">
        <v>1482</v>
      </c>
      <c r="E16" s="161">
        <v>1450</v>
      </c>
      <c r="F16" s="161">
        <v>905</v>
      </c>
      <c r="G16" s="161">
        <v>481</v>
      </c>
      <c r="H16" s="161">
        <v>424</v>
      </c>
      <c r="I16" s="161">
        <v>142</v>
      </c>
      <c r="J16" s="161">
        <v>135</v>
      </c>
      <c r="K16" s="161">
        <v>7</v>
      </c>
      <c r="L16" s="161">
        <v>1885</v>
      </c>
      <c r="M16" s="161">
        <v>866</v>
      </c>
      <c r="N16" s="161">
        <v>1019</v>
      </c>
      <c r="O16" s="161">
        <v>104</v>
      </c>
      <c r="P16" s="161">
        <v>147</v>
      </c>
      <c r="Q16" s="161">
        <v>157645</v>
      </c>
      <c r="R16" s="161">
        <v>9407</v>
      </c>
      <c r="S16" s="161">
        <v>9674</v>
      </c>
      <c r="T16" s="161">
        <v>44569</v>
      </c>
      <c r="U16" s="161">
        <v>90936</v>
      </c>
      <c r="V16" s="161">
        <v>3059</v>
      </c>
      <c r="W16" s="161">
        <v>122</v>
      </c>
      <c r="X16" s="161">
        <v>0</v>
      </c>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row>
    <row r="17" spans="1:114" s="162" customFormat="1" ht="21" customHeight="1">
      <c r="A17" s="11" t="s">
        <v>195</v>
      </c>
      <c r="B17" s="160" t="s">
        <v>17</v>
      </c>
      <c r="C17" s="161">
        <v>3436</v>
      </c>
      <c r="D17" s="161">
        <v>1279</v>
      </c>
      <c r="E17" s="161">
        <v>2157</v>
      </c>
      <c r="F17" s="161">
        <v>783</v>
      </c>
      <c r="G17" s="161">
        <v>395</v>
      </c>
      <c r="H17" s="161">
        <v>388</v>
      </c>
      <c r="I17" s="161">
        <v>75</v>
      </c>
      <c r="J17" s="161">
        <v>51</v>
      </c>
      <c r="K17" s="161">
        <v>24</v>
      </c>
      <c r="L17" s="161">
        <v>2578</v>
      </c>
      <c r="M17" s="161">
        <v>833</v>
      </c>
      <c r="N17" s="161">
        <v>1745</v>
      </c>
      <c r="O17" s="161">
        <v>0</v>
      </c>
      <c r="P17" s="161">
        <v>0</v>
      </c>
      <c r="Q17" s="161">
        <v>181606</v>
      </c>
      <c r="R17" s="161">
        <v>18825</v>
      </c>
      <c r="S17" s="161">
        <v>12065</v>
      </c>
      <c r="T17" s="161">
        <v>67003</v>
      </c>
      <c r="U17" s="161">
        <v>81452</v>
      </c>
      <c r="V17" s="161">
        <v>2261</v>
      </c>
      <c r="W17" s="161">
        <v>317</v>
      </c>
      <c r="X17" s="161">
        <v>74</v>
      </c>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c r="CD17" s="161"/>
      <c r="CE17" s="161"/>
    </row>
    <row r="18" spans="1:114" s="162" customFormat="1" ht="21" customHeight="1">
      <c r="A18" s="11" t="s">
        <v>196</v>
      </c>
      <c r="B18" s="160" t="s">
        <v>18</v>
      </c>
      <c r="C18" s="161">
        <v>2985</v>
      </c>
      <c r="D18" s="161">
        <v>1149</v>
      </c>
      <c r="E18" s="161">
        <v>1836</v>
      </c>
      <c r="F18" s="161">
        <v>615</v>
      </c>
      <c r="G18" s="161">
        <v>298</v>
      </c>
      <c r="H18" s="161">
        <v>317</v>
      </c>
      <c r="I18" s="161">
        <v>97</v>
      </c>
      <c r="J18" s="161">
        <v>92</v>
      </c>
      <c r="K18" s="161">
        <v>5</v>
      </c>
      <c r="L18" s="161">
        <v>2273</v>
      </c>
      <c r="M18" s="161">
        <v>759</v>
      </c>
      <c r="N18" s="161">
        <v>1514</v>
      </c>
      <c r="O18" s="161">
        <v>20</v>
      </c>
      <c r="P18" s="161">
        <v>25</v>
      </c>
      <c r="Q18" s="161">
        <v>139170</v>
      </c>
      <c r="R18" s="161">
        <v>22960</v>
      </c>
      <c r="S18" s="161">
        <v>32742</v>
      </c>
      <c r="T18" s="161">
        <v>35858</v>
      </c>
      <c r="U18" s="161">
        <v>39971</v>
      </c>
      <c r="V18" s="161">
        <v>7639</v>
      </c>
      <c r="W18" s="161">
        <v>73</v>
      </c>
      <c r="X18" s="161">
        <v>4</v>
      </c>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c r="CD18" s="161"/>
      <c r="CE18" s="161"/>
    </row>
    <row r="19" spans="1:114" s="162" customFormat="1" ht="21" customHeight="1">
      <c r="A19" s="11" t="s">
        <v>197</v>
      </c>
      <c r="B19" s="160" t="s">
        <v>19</v>
      </c>
      <c r="C19" s="161">
        <v>5930</v>
      </c>
      <c r="D19" s="161">
        <v>2215</v>
      </c>
      <c r="E19" s="161">
        <v>3715</v>
      </c>
      <c r="F19" s="161">
        <v>816</v>
      </c>
      <c r="G19" s="161">
        <v>439</v>
      </c>
      <c r="H19" s="161">
        <v>377</v>
      </c>
      <c r="I19" s="161">
        <v>337</v>
      </c>
      <c r="J19" s="161">
        <v>301</v>
      </c>
      <c r="K19" s="161">
        <v>36</v>
      </c>
      <c r="L19" s="161">
        <v>4777</v>
      </c>
      <c r="M19" s="161">
        <v>1475</v>
      </c>
      <c r="N19" s="161">
        <v>3302</v>
      </c>
      <c r="O19" s="161">
        <v>0</v>
      </c>
      <c r="P19" s="161">
        <v>0</v>
      </c>
      <c r="Q19" s="161">
        <v>374096</v>
      </c>
      <c r="R19" s="161">
        <v>85353</v>
      </c>
      <c r="S19" s="161">
        <v>144160</v>
      </c>
      <c r="T19" s="161">
        <v>10018</v>
      </c>
      <c r="U19" s="161">
        <v>134177</v>
      </c>
      <c r="V19" s="161">
        <v>388</v>
      </c>
      <c r="W19" s="161">
        <v>125</v>
      </c>
      <c r="X19" s="161">
        <v>71</v>
      </c>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c r="CD19" s="161"/>
      <c r="CE19" s="161"/>
    </row>
    <row r="20" spans="1:114" s="162" customFormat="1" ht="21" customHeight="1">
      <c r="A20" s="11" t="s">
        <v>198</v>
      </c>
      <c r="B20" s="160" t="s">
        <v>20</v>
      </c>
      <c r="C20" s="161">
        <v>3165</v>
      </c>
      <c r="D20" s="161">
        <v>1710</v>
      </c>
      <c r="E20" s="161">
        <v>1455</v>
      </c>
      <c r="F20" s="161">
        <v>695</v>
      </c>
      <c r="G20" s="161">
        <v>390</v>
      </c>
      <c r="H20" s="161">
        <v>305</v>
      </c>
      <c r="I20" s="161">
        <v>428</v>
      </c>
      <c r="J20" s="161">
        <v>347</v>
      </c>
      <c r="K20" s="161">
        <v>81</v>
      </c>
      <c r="L20" s="161">
        <v>2042</v>
      </c>
      <c r="M20" s="161">
        <v>973</v>
      </c>
      <c r="N20" s="161">
        <v>1069</v>
      </c>
      <c r="O20" s="161">
        <v>8</v>
      </c>
      <c r="P20" s="161">
        <v>10</v>
      </c>
      <c r="Q20" s="161">
        <v>85136</v>
      </c>
      <c r="R20" s="161">
        <v>17554</v>
      </c>
      <c r="S20" s="161">
        <v>19986</v>
      </c>
      <c r="T20" s="161">
        <v>43494</v>
      </c>
      <c r="U20" s="161">
        <v>3123</v>
      </c>
      <c r="V20" s="161">
        <v>979</v>
      </c>
      <c r="W20" s="161">
        <v>154</v>
      </c>
      <c r="X20" s="161">
        <v>21</v>
      </c>
      <c r="Y20" s="161"/>
      <c r="Z20" s="161"/>
      <c r="AA20" s="161"/>
      <c r="AB20" s="161"/>
      <c r="AC20" s="161"/>
      <c r="AD20" s="161"/>
      <c r="AE20" s="161"/>
      <c r="AF20" s="161"/>
      <c r="AG20" s="161"/>
      <c r="AH20" s="161"/>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c r="CD20" s="161"/>
      <c r="CE20" s="161"/>
    </row>
    <row r="21" spans="1:114" s="162" customFormat="1" ht="21" customHeight="1">
      <c r="A21" s="11" t="s">
        <v>199</v>
      </c>
      <c r="B21" s="160" t="s">
        <v>21</v>
      </c>
      <c r="C21" s="161">
        <v>2121</v>
      </c>
      <c r="D21" s="161">
        <v>1018</v>
      </c>
      <c r="E21" s="161">
        <v>1103</v>
      </c>
      <c r="F21" s="161">
        <v>727</v>
      </c>
      <c r="G21" s="161">
        <v>427</v>
      </c>
      <c r="H21" s="161">
        <v>300</v>
      </c>
      <c r="I21" s="161">
        <v>97</v>
      </c>
      <c r="J21" s="161">
        <v>93</v>
      </c>
      <c r="K21" s="161">
        <v>4</v>
      </c>
      <c r="L21" s="161">
        <v>1297</v>
      </c>
      <c r="M21" s="161">
        <v>498</v>
      </c>
      <c r="N21" s="161">
        <v>799</v>
      </c>
      <c r="O21" s="161">
        <v>100</v>
      </c>
      <c r="P21" s="161">
        <v>202</v>
      </c>
      <c r="Q21" s="161">
        <v>68172</v>
      </c>
      <c r="R21" s="161">
        <v>4103</v>
      </c>
      <c r="S21" s="161">
        <v>19772</v>
      </c>
      <c r="T21" s="161">
        <v>29252</v>
      </c>
      <c r="U21" s="161">
        <v>14500</v>
      </c>
      <c r="V21" s="161">
        <v>545</v>
      </c>
      <c r="W21" s="161">
        <v>126</v>
      </c>
      <c r="X21" s="161">
        <v>28</v>
      </c>
      <c r="Y21" s="161"/>
      <c r="Z21" s="161"/>
      <c r="AA21" s="161"/>
      <c r="AB21" s="161"/>
      <c r="AC21" s="161"/>
      <c r="AD21" s="161"/>
      <c r="AE21" s="161"/>
      <c r="AF21" s="161"/>
      <c r="AG21" s="161"/>
      <c r="AH21" s="161"/>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c r="CD21" s="161"/>
      <c r="CE21" s="161"/>
    </row>
    <row r="22" spans="1:114" s="162" customFormat="1" ht="21" customHeight="1">
      <c r="A22" s="11" t="s">
        <v>200</v>
      </c>
      <c r="B22" s="160" t="s">
        <v>22</v>
      </c>
      <c r="C22" s="161">
        <v>2807</v>
      </c>
      <c r="D22" s="161">
        <v>1352</v>
      </c>
      <c r="E22" s="161">
        <v>1455</v>
      </c>
      <c r="F22" s="161">
        <v>541</v>
      </c>
      <c r="G22" s="161">
        <v>272</v>
      </c>
      <c r="H22" s="161">
        <v>269</v>
      </c>
      <c r="I22" s="161">
        <v>239</v>
      </c>
      <c r="J22" s="161">
        <v>234</v>
      </c>
      <c r="K22" s="161">
        <v>5</v>
      </c>
      <c r="L22" s="161">
        <v>2027</v>
      </c>
      <c r="M22" s="161">
        <v>846</v>
      </c>
      <c r="N22" s="161">
        <v>1181</v>
      </c>
      <c r="O22" s="161">
        <v>423</v>
      </c>
      <c r="P22" s="161">
        <v>742</v>
      </c>
      <c r="Q22" s="161">
        <v>204530</v>
      </c>
      <c r="R22" s="161">
        <v>5640</v>
      </c>
      <c r="S22" s="161">
        <v>17583</v>
      </c>
      <c r="T22" s="161">
        <v>72245</v>
      </c>
      <c r="U22" s="161">
        <v>99869</v>
      </c>
      <c r="V22" s="161">
        <v>9193</v>
      </c>
      <c r="W22" s="161">
        <v>31</v>
      </c>
      <c r="X22" s="161">
        <v>102</v>
      </c>
      <c r="Y22" s="161"/>
      <c r="Z22" s="161"/>
      <c r="AA22" s="161"/>
      <c r="AB22" s="161"/>
      <c r="AC22" s="161"/>
      <c r="AD22" s="161"/>
      <c r="AE22" s="161"/>
      <c r="AF22" s="161"/>
      <c r="AG22" s="161"/>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c r="CD22" s="161"/>
      <c r="CE22" s="161"/>
    </row>
    <row r="23" spans="1:114" s="162" customFormat="1" ht="21" customHeight="1">
      <c r="A23" s="11" t="s">
        <v>201</v>
      </c>
      <c r="B23" s="160" t="s">
        <v>23</v>
      </c>
      <c r="C23" s="161">
        <v>2083</v>
      </c>
      <c r="D23" s="161">
        <v>1142</v>
      </c>
      <c r="E23" s="161">
        <v>941</v>
      </c>
      <c r="F23" s="161">
        <v>450</v>
      </c>
      <c r="G23" s="161">
        <v>238</v>
      </c>
      <c r="H23" s="161">
        <v>212</v>
      </c>
      <c r="I23" s="161">
        <v>221</v>
      </c>
      <c r="J23" s="161">
        <v>214</v>
      </c>
      <c r="K23" s="161">
        <v>7</v>
      </c>
      <c r="L23" s="161">
        <v>1412</v>
      </c>
      <c r="M23" s="161">
        <v>690</v>
      </c>
      <c r="N23" s="161">
        <v>722</v>
      </c>
      <c r="O23" s="161">
        <v>235</v>
      </c>
      <c r="P23" s="161">
        <v>314</v>
      </c>
      <c r="Q23" s="161">
        <v>193729</v>
      </c>
      <c r="R23" s="161">
        <v>57450</v>
      </c>
      <c r="S23" s="161">
        <v>1519</v>
      </c>
      <c r="T23" s="161">
        <v>12048</v>
      </c>
      <c r="U23" s="161">
        <v>122597</v>
      </c>
      <c r="V23" s="161">
        <v>115</v>
      </c>
      <c r="W23" s="161">
        <v>154</v>
      </c>
      <c r="X23" s="161">
        <v>12</v>
      </c>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c r="CD23" s="161"/>
      <c r="CE23" s="161"/>
    </row>
    <row r="24" spans="1:114" s="162" customFormat="1" ht="21" customHeight="1">
      <c r="A24" s="11" t="s">
        <v>202</v>
      </c>
      <c r="B24" s="160" t="s">
        <v>24</v>
      </c>
      <c r="C24" s="161">
        <v>1131</v>
      </c>
      <c r="D24" s="161">
        <v>504</v>
      </c>
      <c r="E24" s="161">
        <v>627</v>
      </c>
      <c r="F24" s="161">
        <v>330</v>
      </c>
      <c r="G24" s="161">
        <v>137</v>
      </c>
      <c r="H24" s="161">
        <v>193</v>
      </c>
      <c r="I24" s="161">
        <v>116</v>
      </c>
      <c r="J24" s="161">
        <v>115</v>
      </c>
      <c r="K24" s="161">
        <v>1</v>
      </c>
      <c r="L24" s="161">
        <v>685</v>
      </c>
      <c r="M24" s="161">
        <v>252</v>
      </c>
      <c r="N24" s="161">
        <v>433</v>
      </c>
      <c r="O24" s="161">
        <v>0</v>
      </c>
      <c r="P24" s="161">
        <v>0</v>
      </c>
      <c r="Q24" s="161">
        <v>380313</v>
      </c>
      <c r="R24" s="161">
        <v>7487</v>
      </c>
      <c r="S24" s="161">
        <v>17479</v>
      </c>
      <c r="T24" s="161">
        <v>19362</v>
      </c>
      <c r="U24" s="161">
        <v>334250</v>
      </c>
      <c r="V24" s="161">
        <v>1735</v>
      </c>
      <c r="W24" s="161">
        <v>54</v>
      </c>
      <c r="X24" s="161">
        <v>15</v>
      </c>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row>
    <row r="25" spans="1:114" s="162" customFormat="1" ht="21" customHeight="1">
      <c r="A25" s="11" t="s">
        <v>203</v>
      </c>
      <c r="B25" s="160" t="s">
        <v>25</v>
      </c>
      <c r="C25" s="161">
        <v>447</v>
      </c>
      <c r="D25" s="161">
        <v>217</v>
      </c>
      <c r="E25" s="161">
        <v>230</v>
      </c>
      <c r="F25" s="161">
        <v>145</v>
      </c>
      <c r="G25" s="161">
        <v>67</v>
      </c>
      <c r="H25" s="161">
        <v>78</v>
      </c>
      <c r="I25" s="161">
        <v>69</v>
      </c>
      <c r="J25" s="161">
        <v>69</v>
      </c>
      <c r="K25" s="161">
        <v>0</v>
      </c>
      <c r="L25" s="161">
        <v>233</v>
      </c>
      <c r="M25" s="161">
        <v>81</v>
      </c>
      <c r="N25" s="161">
        <v>152</v>
      </c>
      <c r="O25" s="161">
        <v>1</v>
      </c>
      <c r="P25" s="161">
        <v>0</v>
      </c>
      <c r="Q25" s="161">
        <v>34299</v>
      </c>
      <c r="R25" s="161">
        <v>18436</v>
      </c>
      <c r="S25" s="161">
        <v>12561</v>
      </c>
      <c r="T25" s="161">
        <v>2143</v>
      </c>
      <c r="U25" s="161">
        <v>866</v>
      </c>
      <c r="V25" s="161">
        <v>293</v>
      </c>
      <c r="W25" s="161">
        <v>183</v>
      </c>
      <c r="X25" s="161">
        <v>18</v>
      </c>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c r="CD25" s="161"/>
      <c r="CE25" s="161"/>
    </row>
    <row r="26" spans="1:114" s="162" customFormat="1" ht="21" customHeight="1">
      <c r="A26" s="11" t="s">
        <v>204</v>
      </c>
      <c r="B26" s="160" t="s">
        <v>26</v>
      </c>
      <c r="C26" s="161">
        <v>551</v>
      </c>
      <c r="D26" s="161">
        <v>332</v>
      </c>
      <c r="E26" s="161">
        <v>219</v>
      </c>
      <c r="F26" s="161">
        <v>189</v>
      </c>
      <c r="G26" s="161">
        <v>94</v>
      </c>
      <c r="H26" s="161">
        <v>95</v>
      </c>
      <c r="I26" s="161">
        <v>301</v>
      </c>
      <c r="J26" s="161">
        <v>220</v>
      </c>
      <c r="K26" s="161">
        <v>81</v>
      </c>
      <c r="L26" s="161">
        <v>61</v>
      </c>
      <c r="M26" s="161">
        <v>18</v>
      </c>
      <c r="N26" s="161">
        <v>43</v>
      </c>
      <c r="O26" s="161">
        <v>0</v>
      </c>
      <c r="P26" s="161">
        <v>0</v>
      </c>
      <c r="Q26" s="161">
        <v>53531</v>
      </c>
      <c r="R26" s="161">
        <v>7764</v>
      </c>
      <c r="S26" s="161">
        <v>8691</v>
      </c>
      <c r="T26" s="161">
        <v>7349</v>
      </c>
      <c r="U26" s="161">
        <v>29236</v>
      </c>
      <c r="V26" s="161">
        <v>491</v>
      </c>
      <c r="W26" s="161">
        <v>57</v>
      </c>
      <c r="X26" s="161">
        <v>6</v>
      </c>
      <c r="Y26" s="161"/>
      <c r="Z26" s="161"/>
      <c r="AA26" s="161"/>
      <c r="AB26" s="161"/>
      <c r="AC26" s="161"/>
      <c r="AD26" s="161"/>
      <c r="AE26" s="161"/>
      <c r="AF26" s="161"/>
      <c r="AG26" s="161"/>
      <c r="AH26" s="161"/>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c r="CD26" s="161"/>
      <c r="CE26" s="161"/>
    </row>
    <row r="27" spans="1:114" s="162" customFormat="1" ht="21" customHeight="1">
      <c r="A27" s="11" t="s">
        <v>205</v>
      </c>
      <c r="B27" s="160" t="s">
        <v>27</v>
      </c>
      <c r="C27" s="161">
        <v>739</v>
      </c>
      <c r="D27" s="161">
        <v>383</v>
      </c>
      <c r="E27" s="161">
        <v>356</v>
      </c>
      <c r="F27" s="161">
        <v>207</v>
      </c>
      <c r="G27" s="161">
        <v>95</v>
      </c>
      <c r="H27" s="161">
        <v>112</v>
      </c>
      <c r="I27" s="161">
        <v>141</v>
      </c>
      <c r="J27" s="161">
        <v>113</v>
      </c>
      <c r="K27" s="161">
        <v>28</v>
      </c>
      <c r="L27" s="161">
        <v>391</v>
      </c>
      <c r="M27" s="161">
        <v>175</v>
      </c>
      <c r="N27" s="161">
        <v>216</v>
      </c>
      <c r="O27" s="161">
        <v>0</v>
      </c>
      <c r="P27" s="161">
        <v>0</v>
      </c>
      <c r="Q27" s="161">
        <v>79256</v>
      </c>
      <c r="R27" s="161">
        <v>7778</v>
      </c>
      <c r="S27" s="161">
        <v>1836</v>
      </c>
      <c r="T27" s="161">
        <v>29943</v>
      </c>
      <c r="U27" s="161">
        <v>37813</v>
      </c>
      <c r="V27" s="161">
        <v>1886</v>
      </c>
      <c r="W27" s="161">
        <v>122</v>
      </c>
      <c r="X27" s="161">
        <v>21</v>
      </c>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c r="CD27" s="161"/>
      <c r="CE27" s="161"/>
    </row>
    <row r="28" spans="1:114" s="162" customFormat="1" ht="21" customHeight="1">
      <c r="A28" s="11" t="s">
        <v>206</v>
      </c>
      <c r="B28" s="160" t="s">
        <v>28</v>
      </c>
      <c r="C28" s="161">
        <v>227</v>
      </c>
      <c r="D28" s="161">
        <v>90</v>
      </c>
      <c r="E28" s="161">
        <v>137</v>
      </c>
      <c r="F28" s="161">
        <v>112</v>
      </c>
      <c r="G28" s="161">
        <v>46</v>
      </c>
      <c r="H28" s="161">
        <v>66</v>
      </c>
      <c r="I28" s="161">
        <v>18</v>
      </c>
      <c r="J28" s="161">
        <v>10</v>
      </c>
      <c r="K28" s="161">
        <v>8</v>
      </c>
      <c r="L28" s="161">
        <v>97</v>
      </c>
      <c r="M28" s="161">
        <v>34</v>
      </c>
      <c r="N28" s="161">
        <v>63</v>
      </c>
      <c r="O28" s="161">
        <v>0</v>
      </c>
      <c r="P28" s="161">
        <v>0</v>
      </c>
      <c r="Q28" s="161">
        <v>25706</v>
      </c>
      <c r="R28" s="161">
        <v>5619</v>
      </c>
      <c r="S28" s="161">
        <v>12771</v>
      </c>
      <c r="T28" s="161">
        <v>420</v>
      </c>
      <c r="U28" s="161">
        <v>6895</v>
      </c>
      <c r="V28" s="161">
        <v>1</v>
      </c>
      <c r="W28" s="161">
        <v>77</v>
      </c>
      <c r="X28" s="161">
        <v>0</v>
      </c>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c r="CD28" s="161"/>
      <c r="CE28" s="161"/>
    </row>
    <row r="29" spans="1:114" s="162" customFormat="1" ht="21" customHeight="1">
      <c r="A29" s="11" t="s">
        <v>207</v>
      </c>
      <c r="B29" s="160" t="s">
        <v>29</v>
      </c>
      <c r="C29" s="161">
        <v>720</v>
      </c>
      <c r="D29" s="161">
        <v>343</v>
      </c>
      <c r="E29" s="161">
        <v>377</v>
      </c>
      <c r="F29" s="161">
        <v>271</v>
      </c>
      <c r="G29" s="161">
        <v>137</v>
      </c>
      <c r="H29" s="161">
        <v>134</v>
      </c>
      <c r="I29" s="161">
        <v>66</v>
      </c>
      <c r="J29" s="161">
        <v>42</v>
      </c>
      <c r="K29" s="161">
        <v>24</v>
      </c>
      <c r="L29" s="161">
        <v>383</v>
      </c>
      <c r="M29" s="161">
        <v>164</v>
      </c>
      <c r="N29" s="161">
        <v>219</v>
      </c>
      <c r="O29" s="161">
        <v>0</v>
      </c>
      <c r="P29" s="161">
        <v>0</v>
      </c>
      <c r="Q29" s="161">
        <v>96653</v>
      </c>
      <c r="R29" s="161">
        <v>11485</v>
      </c>
      <c r="S29" s="161">
        <v>16896</v>
      </c>
      <c r="T29" s="161">
        <v>51660</v>
      </c>
      <c r="U29" s="161">
        <v>13150</v>
      </c>
      <c r="V29" s="161">
        <v>3462</v>
      </c>
      <c r="W29" s="161">
        <v>76</v>
      </c>
      <c r="X29" s="161">
        <v>20</v>
      </c>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c r="CD29" s="161"/>
      <c r="CE29" s="161"/>
    </row>
    <row r="30" spans="1:114" s="159" customFormat="1" ht="21" customHeight="1">
      <c r="A30" s="61" t="s">
        <v>245</v>
      </c>
      <c r="B30" s="57" t="s">
        <v>246</v>
      </c>
      <c r="C30" s="15">
        <v>4187</v>
      </c>
      <c r="D30" s="15">
        <v>2539</v>
      </c>
      <c r="E30" s="15">
        <v>1648</v>
      </c>
      <c r="F30" s="15">
        <v>1539</v>
      </c>
      <c r="G30" s="15">
        <v>1045</v>
      </c>
      <c r="H30" s="15">
        <v>494</v>
      </c>
      <c r="I30" s="15">
        <v>1049</v>
      </c>
      <c r="J30" s="15">
        <v>1004</v>
      </c>
      <c r="K30" s="15">
        <v>45</v>
      </c>
      <c r="L30" s="15">
        <v>1599</v>
      </c>
      <c r="M30" s="15">
        <v>490</v>
      </c>
      <c r="N30" s="15">
        <v>1109</v>
      </c>
      <c r="O30" s="15">
        <v>0</v>
      </c>
      <c r="P30" s="15">
        <v>0</v>
      </c>
      <c r="Q30" s="15">
        <v>407830</v>
      </c>
      <c r="R30" s="15">
        <v>98926</v>
      </c>
      <c r="S30" s="15">
        <v>131203</v>
      </c>
      <c r="T30" s="15">
        <v>79912</v>
      </c>
      <c r="U30" s="15">
        <v>97516</v>
      </c>
      <c r="V30" s="15">
        <v>273</v>
      </c>
      <c r="W30" s="15">
        <v>1371</v>
      </c>
      <c r="X30" s="15">
        <v>103</v>
      </c>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row>
    <row r="31" spans="1:114" s="159" customFormat="1" ht="21" customHeight="1">
      <c r="A31" s="61" t="s">
        <v>253</v>
      </c>
      <c r="B31" s="57" t="s">
        <v>254</v>
      </c>
      <c r="C31" s="15">
        <v>1168</v>
      </c>
      <c r="D31" s="15">
        <v>565</v>
      </c>
      <c r="E31" s="15">
        <v>603</v>
      </c>
      <c r="F31" s="15">
        <v>435</v>
      </c>
      <c r="G31" s="15">
        <v>127</v>
      </c>
      <c r="H31" s="15">
        <v>308</v>
      </c>
      <c r="I31" s="15">
        <v>319</v>
      </c>
      <c r="J31" s="15">
        <v>273</v>
      </c>
      <c r="K31" s="15">
        <v>46</v>
      </c>
      <c r="L31" s="15">
        <v>414</v>
      </c>
      <c r="M31" s="15">
        <v>165</v>
      </c>
      <c r="N31" s="15">
        <v>249</v>
      </c>
      <c r="O31" s="15">
        <v>0</v>
      </c>
      <c r="P31" s="15">
        <v>0</v>
      </c>
      <c r="Q31" s="15">
        <v>202151</v>
      </c>
      <c r="R31" s="15">
        <v>22066</v>
      </c>
      <c r="S31" s="15">
        <v>33799</v>
      </c>
      <c r="T31" s="15">
        <v>3285</v>
      </c>
      <c r="U31" s="15">
        <v>142745</v>
      </c>
      <c r="V31" s="15">
        <v>256</v>
      </c>
      <c r="W31" s="15">
        <v>119</v>
      </c>
      <c r="X31" s="15">
        <v>38</v>
      </c>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row>
    <row r="32" spans="1:114" s="162" customFormat="1" ht="21" customHeight="1">
      <c r="A32" s="11" t="s">
        <v>208</v>
      </c>
      <c r="B32" s="160" t="s">
        <v>31</v>
      </c>
      <c r="C32" s="161">
        <v>301</v>
      </c>
      <c r="D32" s="161">
        <v>153</v>
      </c>
      <c r="E32" s="161">
        <v>148</v>
      </c>
      <c r="F32" s="161">
        <v>13</v>
      </c>
      <c r="G32" s="161">
        <v>1</v>
      </c>
      <c r="H32" s="161">
        <v>12</v>
      </c>
      <c r="I32" s="161">
        <v>147</v>
      </c>
      <c r="J32" s="161">
        <v>93</v>
      </c>
      <c r="K32" s="161">
        <v>54</v>
      </c>
      <c r="L32" s="161">
        <v>141</v>
      </c>
      <c r="M32" s="161">
        <v>59</v>
      </c>
      <c r="N32" s="161">
        <v>82</v>
      </c>
      <c r="O32" s="161">
        <v>0</v>
      </c>
      <c r="P32" s="161">
        <v>0</v>
      </c>
      <c r="Q32" s="161">
        <v>42015</v>
      </c>
      <c r="R32" s="161">
        <v>6176</v>
      </c>
      <c r="S32" s="161">
        <v>6695</v>
      </c>
      <c r="T32" s="161">
        <v>3210</v>
      </c>
      <c r="U32" s="161">
        <v>25882</v>
      </c>
      <c r="V32" s="161">
        <v>52</v>
      </c>
      <c r="W32" s="161">
        <v>150</v>
      </c>
      <c r="X32" s="161">
        <v>8</v>
      </c>
      <c r="Y32" s="161"/>
      <c r="Z32" s="161"/>
      <c r="AA32" s="161"/>
      <c r="AB32" s="161"/>
      <c r="AC32" s="161"/>
      <c r="AD32" s="161"/>
      <c r="AE32" s="161"/>
      <c r="AF32" s="161"/>
      <c r="AG32" s="161"/>
      <c r="AH32" s="161"/>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c r="BP32" s="161"/>
      <c r="BQ32" s="161"/>
      <c r="BR32" s="161"/>
      <c r="BS32" s="161"/>
      <c r="BT32" s="161"/>
      <c r="BU32" s="161"/>
      <c r="BV32" s="161"/>
      <c r="BW32" s="161"/>
      <c r="BX32" s="161"/>
      <c r="BY32" s="161"/>
      <c r="BZ32" s="161"/>
      <c r="CA32" s="161"/>
      <c r="CB32" s="161"/>
      <c r="CC32" s="161"/>
      <c r="CD32" s="161"/>
      <c r="CE32" s="161"/>
    </row>
    <row r="33" spans="1:83" s="162" customFormat="1" ht="21" customHeight="1">
      <c r="A33" s="12" t="s">
        <v>210</v>
      </c>
      <c r="B33" s="163" t="s">
        <v>32</v>
      </c>
      <c r="C33" s="164">
        <v>74</v>
      </c>
      <c r="D33" s="164">
        <v>32</v>
      </c>
      <c r="E33" s="164">
        <v>42</v>
      </c>
      <c r="F33" s="164">
        <v>10</v>
      </c>
      <c r="G33" s="164">
        <v>6</v>
      </c>
      <c r="H33" s="164">
        <v>4</v>
      </c>
      <c r="I33" s="164">
        <v>3</v>
      </c>
      <c r="J33" s="164">
        <v>3</v>
      </c>
      <c r="K33" s="164">
        <v>0</v>
      </c>
      <c r="L33" s="164">
        <v>61</v>
      </c>
      <c r="M33" s="164">
        <v>23</v>
      </c>
      <c r="N33" s="164">
        <v>38</v>
      </c>
      <c r="O33" s="164">
        <v>0</v>
      </c>
      <c r="P33" s="164">
        <v>0</v>
      </c>
      <c r="Q33" s="164">
        <v>10951</v>
      </c>
      <c r="R33" s="164">
        <v>447</v>
      </c>
      <c r="S33" s="164">
        <v>888</v>
      </c>
      <c r="T33" s="164">
        <v>888</v>
      </c>
      <c r="U33" s="164">
        <v>8636</v>
      </c>
      <c r="V33" s="164">
        <v>92</v>
      </c>
      <c r="W33" s="164">
        <v>12</v>
      </c>
      <c r="X33" s="164">
        <v>13</v>
      </c>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164"/>
      <c r="BF33" s="164"/>
      <c r="BG33" s="164"/>
      <c r="BH33" s="164"/>
      <c r="BI33" s="164"/>
      <c r="BJ33" s="164"/>
      <c r="BK33" s="164"/>
      <c r="BL33" s="164"/>
      <c r="BM33" s="164"/>
      <c r="BN33" s="164"/>
      <c r="BO33" s="164"/>
      <c r="BP33" s="164"/>
      <c r="BQ33" s="164"/>
      <c r="BR33" s="164"/>
      <c r="BS33" s="164"/>
      <c r="BT33" s="164"/>
      <c r="BU33" s="164"/>
      <c r="BV33" s="164"/>
      <c r="BW33" s="164"/>
      <c r="BX33" s="164"/>
      <c r="BY33" s="164"/>
      <c r="BZ33" s="164"/>
      <c r="CA33" s="164"/>
      <c r="CB33" s="164"/>
      <c r="CC33" s="164"/>
      <c r="CD33" s="164"/>
      <c r="CE33" s="164"/>
    </row>
    <row r="34" spans="1:83">
      <c r="A34" s="156"/>
      <c r="B34" s="156"/>
      <c r="C34" s="156"/>
      <c r="D34" s="156"/>
      <c r="E34" s="156"/>
      <c r="F34" s="156"/>
      <c r="G34" s="156"/>
      <c r="H34" s="156"/>
      <c r="I34" s="156"/>
      <c r="J34" s="156"/>
      <c r="K34" s="156"/>
      <c r="L34" s="156"/>
      <c r="M34" s="156"/>
      <c r="N34" s="156"/>
      <c r="O34" s="156"/>
      <c r="P34" s="156"/>
      <c r="Q34" s="156"/>
      <c r="R34" s="156"/>
      <c r="S34" s="156"/>
      <c r="T34" s="156"/>
      <c r="U34" s="156"/>
      <c r="V34" s="156"/>
      <c r="W34" s="156"/>
      <c r="X34" s="156"/>
    </row>
    <row r="35" spans="1:83">
      <c r="A35" s="157" t="s">
        <v>290</v>
      </c>
      <c r="B35" s="157"/>
      <c r="C35" s="157"/>
      <c r="D35" s="157"/>
      <c r="E35" s="157"/>
      <c r="F35" s="157"/>
      <c r="G35" s="157"/>
      <c r="H35" s="157"/>
      <c r="I35" s="157"/>
      <c r="J35" s="157"/>
      <c r="K35" s="157"/>
      <c r="L35" s="157"/>
      <c r="M35" s="157"/>
      <c r="N35" s="157"/>
      <c r="O35" s="157"/>
      <c r="P35" s="157"/>
      <c r="Q35" s="157"/>
      <c r="R35" s="157"/>
      <c r="S35" s="157"/>
      <c r="T35" s="157"/>
      <c r="U35" s="157"/>
      <c r="V35" s="157"/>
      <c r="W35" s="157"/>
      <c r="X35" s="157"/>
    </row>
    <row r="36" spans="1:83">
      <c r="A36" s="131" t="s">
        <v>61</v>
      </c>
      <c r="B36" s="132"/>
      <c r="C36" s="132"/>
      <c r="D36" s="132"/>
      <c r="E36" s="132"/>
      <c r="F36" s="132"/>
      <c r="G36" s="132"/>
      <c r="H36" s="132"/>
      <c r="I36" s="132"/>
      <c r="J36" s="132"/>
      <c r="K36" s="132"/>
      <c r="L36" s="132"/>
      <c r="M36" s="132"/>
      <c r="N36" s="132"/>
      <c r="O36" s="132"/>
      <c r="P36" s="132"/>
      <c r="Q36" s="132"/>
      <c r="R36" s="132"/>
      <c r="S36" s="132"/>
      <c r="T36" s="132"/>
      <c r="U36" s="132"/>
      <c r="V36" s="132"/>
      <c r="W36" s="132"/>
    </row>
    <row r="37" spans="1:83">
      <c r="A37" s="131" t="s">
        <v>291</v>
      </c>
      <c r="B37" s="132"/>
      <c r="C37" s="132"/>
      <c r="D37" s="132"/>
      <c r="E37" s="132"/>
      <c r="F37" s="132"/>
      <c r="G37" s="132"/>
      <c r="H37" s="132"/>
      <c r="I37" s="132"/>
      <c r="J37" s="132"/>
      <c r="K37" s="132"/>
      <c r="L37" s="132"/>
      <c r="M37" s="132"/>
      <c r="N37" s="132"/>
      <c r="O37" s="132"/>
      <c r="P37" s="132"/>
      <c r="Q37" s="132"/>
      <c r="R37" s="132"/>
      <c r="S37" s="132"/>
      <c r="T37" s="132"/>
      <c r="U37" s="132"/>
      <c r="V37" s="132"/>
      <c r="W37" s="132"/>
    </row>
    <row r="38" spans="1:83">
      <c r="A38" s="2" t="s">
        <v>38</v>
      </c>
    </row>
  </sheetData>
  <mergeCells count="27">
    <mergeCell ref="A36:W36"/>
    <mergeCell ref="A8:B8"/>
    <mergeCell ref="A35:X35"/>
    <mergeCell ref="S6:S7"/>
    <mergeCell ref="T6:T7"/>
    <mergeCell ref="U6:U7"/>
    <mergeCell ref="R6:R7"/>
    <mergeCell ref="Q6:Q7"/>
    <mergeCell ref="A3:B7"/>
    <mergeCell ref="F5:H5"/>
    <mergeCell ref="W3:W7"/>
    <mergeCell ref="A37:W37"/>
    <mergeCell ref="T4:T5"/>
    <mergeCell ref="U4:U5"/>
    <mergeCell ref="V4:V5"/>
    <mergeCell ref="C5:E5"/>
    <mergeCell ref="O4:P4"/>
    <mergeCell ref="O5:P5"/>
    <mergeCell ref="L4:N4"/>
    <mergeCell ref="L5:N5"/>
    <mergeCell ref="A34:X34"/>
    <mergeCell ref="I5:K5"/>
    <mergeCell ref="X3:X7"/>
    <mergeCell ref="Q4:Q5"/>
    <mergeCell ref="R4:R5"/>
    <mergeCell ref="S4:S5"/>
    <mergeCell ref="V6:V7"/>
  </mergeCells>
  <phoneticPr fontId="2" type="noConversion"/>
  <printOptions horizontalCentered="1"/>
  <pageMargins left="0.74803149606299213" right="0.74803149606299213" top="0.98425196850393704" bottom="0.98425196850393704" header="0.51181102362204722" footer="0.51181102362204722"/>
  <pageSetup paperSize="9"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8">
    <pageSetUpPr fitToPage="1"/>
  </sheetPr>
  <dimension ref="A1:DH38"/>
  <sheetViews>
    <sheetView workbookViewId="0">
      <pane xSplit="2" ySplit="8" topLeftCell="Q21" activePane="bottomRight" state="frozen"/>
      <selection sqref="A1:XFD1048576"/>
      <selection pane="topRight" sqref="A1:XFD1048576"/>
      <selection pane="bottomLeft" sqref="A1:XFD1048576"/>
      <selection pane="bottomRight" activeCell="A3" sqref="A3:B7"/>
    </sheetView>
  </sheetViews>
  <sheetFormatPr defaultRowHeight="12"/>
  <cols>
    <col min="1" max="1" width="9.83203125" style="2" customWidth="1"/>
    <col min="2" max="2" width="20.6640625" style="2" customWidth="1"/>
    <col min="3" max="14" width="10.33203125" style="2" customWidth="1"/>
    <col min="15" max="16" width="12.5" style="2" customWidth="1"/>
    <col min="17" max="20" width="14.33203125" style="2" customWidth="1"/>
    <col min="21" max="22" width="18.6640625" style="2" customWidth="1"/>
    <col min="23" max="16384" width="9.33203125" style="2"/>
  </cols>
  <sheetData>
    <row r="1" spans="1:112" ht="22.5" customHeight="1">
      <c r="A1" s="1" t="s">
        <v>96</v>
      </c>
    </row>
    <row r="2" spans="1:112" ht="27" customHeight="1">
      <c r="A2" s="17" t="s">
        <v>217</v>
      </c>
    </row>
    <row r="3" spans="1:112" s="4" customFormat="1" ht="15.75" customHeight="1">
      <c r="A3" s="125" t="s">
        <v>334</v>
      </c>
      <c r="B3" s="115"/>
      <c r="C3" s="3" t="s">
        <v>308</v>
      </c>
      <c r="D3" s="3"/>
      <c r="E3" s="3"/>
      <c r="F3" s="3"/>
      <c r="G3" s="3"/>
      <c r="H3" s="3"/>
      <c r="I3" s="3"/>
      <c r="J3" s="3"/>
      <c r="K3" s="3"/>
      <c r="L3" s="3"/>
      <c r="M3" s="3"/>
      <c r="N3" s="3"/>
      <c r="O3" s="37" t="s">
        <v>309</v>
      </c>
      <c r="P3" s="3"/>
      <c r="Q3" s="3"/>
      <c r="R3" s="3"/>
      <c r="S3" s="3"/>
      <c r="T3" s="3"/>
      <c r="U3" s="89" t="s">
        <v>310</v>
      </c>
      <c r="V3" s="96" t="s">
        <v>311</v>
      </c>
    </row>
    <row r="4" spans="1:112" s="4" customFormat="1" ht="15.75" customHeight="1">
      <c r="A4" s="151"/>
      <c r="B4" s="105"/>
      <c r="C4" s="6" t="s">
        <v>136</v>
      </c>
      <c r="D4" s="6"/>
      <c r="E4" s="6"/>
      <c r="F4" s="6" t="s">
        <v>312</v>
      </c>
      <c r="G4" s="6"/>
      <c r="H4" s="6"/>
      <c r="I4" s="7" t="s">
        <v>138</v>
      </c>
      <c r="J4" s="7"/>
      <c r="K4" s="7"/>
      <c r="L4" s="121" t="s">
        <v>139</v>
      </c>
      <c r="M4" s="122"/>
      <c r="N4" s="115"/>
      <c r="O4" s="120" t="s">
        <v>136</v>
      </c>
      <c r="P4" s="115" t="s">
        <v>142</v>
      </c>
      <c r="Q4" s="120" t="s">
        <v>143</v>
      </c>
      <c r="R4" s="89" t="s">
        <v>144</v>
      </c>
      <c r="S4" s="89" t="s">
        <v>145</v>
      </c>
      <c r="T4" s="89" t="s">
        <v>146</v>
      </c>
      <c r="U4" s="90"/>
      <c r="V4" s="97"/>
    </row>
    <row r="5" spans="1:112" s="4" customFormat="1" ht="15.75" customHeight="1">
      <c r="A5" s="151"/>
      <c r="B5" s="105"/>
      <c r="C5" s="118" t="s">
        <v>44</v>
      </c>
      <c r="D5" s="119"/>
      <c r="E5" s="106"/>
      <c r="F5" s="118" t="s">
        <v>45</v>
      </c>
      <c r="G5" s="119"/>
      <c r="H5" s="106"/>
      <c r="I5" s="98" t="s">
        <v>46</v>
      </c>
      <c r="J5" s="116"/>
      <c r="K5" s="117"/>
      <c r="L5" s="118" t="s">
        <v>47</v>
      </c>
      <c r="M5" s="119"/>
      <c r="N5" s="106"/>
      <c r="O5" s="108"/>
      <c r="P5" s="105"/>
      <c r="Q5" s="108"/>
      <c r="R5" s="90"/>
      <c r="S5" s="90"/>
      <c r="T5" s="90"/>
      <c r="U5" s="90"/>
      <c r="V5" s="97"/>
    </row>
    <row r="6" spans="1:112" s="4" customFormat="1" ht="15.75" customHeight="1">
      <c r="A6" s="151"/>
      <c r="B6" s="105"/>
      <c r="C6" s="75" t="s">
        <v>147</v>
      </c>
      <c r="D6" s="75" t="s">
        <v>148</v>
      </c>
      <c r="E6" s="75" t="s">
        <v>149</v>
      </c>
      <c r="F6" s="75" t="s">
        <v>147</v>
      </c>
      <c r="G6" s="75" t="s">
        <v>148</v>
      </c>
      <c r="H6" s="75" t="s">
        <v>149</v>
      </c>
      <c r="I6" s="75" t="s">
        <v>147</v>
      </c>
      <c r="J6" s="75" t="s">
        <v>148</v>
      </c>
      <c r="K6" s="75" t="s">
        <v>149</v>
      </c>
      <c r="L6" s="75" t="s">
        <v>147</v>
      </c>
      <c r="M6" s="75" t="s">
        <v>148</v>
      </c>
      <c r="N6" s="75" t="s">
        <v>149</v>
      </c>
      <c r="O6" s="108" t="s">
        <v>44</v>
      </c>
      <c r="P6" s="90" t="s">
        <v>49</v>
      </c>
      <c r="Q6" s="108" t="s">
        <v>50</v>
      </c>
      <c r="R6" s="90" t="s">
        <v>51</v>
      </c>
      <c r="S6" s="90" t="s">
        <v>52</v>
      </c>
      <c r="T6" s="90" t="s">
        <v>53</v>
      </c>
      <c r="U6" s="90"/>
      <c r="V6" s="97"/>
    </row>
    <row r="7" spans="1:112" s="4" customFormat="1" ht="15.75" customHeight="1">
      <c r="A7" s="119"/>
      <c r="B7" s="106"/>
      <c r="C7" s="78" t="s">
        <v>44</v>
      </c>
      <c r="D7" s="78" t="s">
        <v>54</v>
      </c>
      <c r="E7" s="78" t="s">
        <v>55</v>
      </c>
      <c r="F7" s="78" t="s">
        <v>44</v>
      </c>
      <c r="G7" s="78" t="s">
        <v>54</v>
      </c>
      <c r="H7" s="78" t="s">
        <v>55</v>
      </c>
      <c r="I7" s="78" t="s">
        <v>44</v>
      </c>
      <c r="J7" s="78" t="s">
        <v>54</v>
      </c>
      <c r="K7" s="78" t="s">
        <v>55</v>
      </c>
      <c r="L7" s="78" t="s">
        <v>44</v>
      </c>
      <c r="M7" s="78" t="s">
        <v>54</v>
      </c>
      <c r="N7" s="78" t="s">
        <v>55</v>
      </c>
      <c r="O7" s="109"/>
      <c r="P7" s="99"/>
      <c r="Q7" s="109"/>
      <c r="R7" s="99"/>
      <c r="S7" s="99"/>
      <c r="T7" s="99"/>
      <c r="U7" s="99"/>
      <c r="V7" s="98"/>
      <c r="W7" s="82"/>
      <c r="X7" s="82"/>
    </row>
    <row r="8" spans="1:112" s="159" customFormat="1" ht="21" customHeight="1">
      <c r="A8" s="152" t="s">
        <v>185</v>
      </c>
      <c r="B8" s="158"/>
      <c r="C8" s="15">
        <v>47943</v>
      </c>
      <c r="D8" s="15">
        <v>24009</v>
      </c>
      <c r="E8" s="15">
        <v>23934</v>
      </c>
      <c r="F8" s="15">
        <v>12779</v>
      </c>
      <c r="G8" s="15">
        <v>6971</v>
      </c>
      <c r="H8" s="15">
        <v>5808</v>
      </c>
      <c r="I8" s="15">
        <v>6228</v>
      </c>
      <c r="J8" s="15">
        <v>5530</v>
      </c>
      <c r="K8" s="15">
        <v>698</v>
      </c>
      <c r="L8" s="15">
        <v>28936</v>
      </c>
      <c r="M8" s="15">
        <v>11508</v>
      </c>
      <c r="N8" s="15">
        <v>17428</v>
      </c>
      <c r="O8" s="15">
        <v>3546390</v>
      </c>
      <c r="P8" s="15">
        <v>642924</v>
      </c>
      <c r="Q8" s="15">
        <v>740630</v>
      </c>
      <c r="R8" s="15">
        <v>686356</v>
      </c>
      <c r="S8" s="15">
        <v>1437370</v>
      </c>
      <c r="T8" s="15">
        <v>39110</v>
      </c>
      <c r="U8" s="15">
        <v>4760</v>
      </c>
      <c r="V8" s="15">
        <v>912</v>
      </c>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row>
    <row r="9" spans="1:112" s="162" customFormat="1" ht="21" customHeight="1">
      <c r="A9" s="11" t="s">
        <v>187</v>
      </c>
      <c r="B9" s="160" t="s">
        <v>9</v>
      </c>
      <c r="C9" s="161">
        <v>1728</v>
      </c>
      <c r="D9" s="161">
        <v>914</v>
      </c>
      <c r="E9" s="161">
        <v>814</v>
      </c>
      <c r="F9" s="161">
        <v>1049</v>
      </c>
      <c r="G9" s="161">
        <v>596</v>
      </c>
      <c r="H9" s="161">
        <v>453</v>
      </c>
      <c r="I9" s="161">
        <v>92</v>
      </c>
      <c r="J9" s="161">
        <v>69</v>
      </c>
      <c r="K9" s="161">
        <v>23</v>
      </c>
      <c r="L9" s="161">
        <v>587</v>
      </c>
      <c r="M9" s="161">
        <v>249</v>
      </c>
      <c r="N9" s="161">
        <v>338</v>
      </c>
      <c r="O9" s="161">
        <v>78924</v>
      </c>
      <c r="P9" s="161">
        <v>31474</v>
      </c>
      <c r="Q9" s="161">
        <v>33352</v>
      </c>
      <c r="R9" s="161">
        <v>2537</v>
      </c>
      <c r="S9" s="161">
        <v>10579</v>
      </c>
      <c r="T9" s="161">
        <v>982</v>
      </c>
      <c r="U9" s="161">
        <v>151</v>
      </c>
      <c r="V9" s="161">
        <v>1</v>
      </c>
      <c r="W9" s="161"/>
      <c r="X9" s="161"/>
      <c r="Y9" s="161"/>
      <c r="Z9" s="161"/>
      <c r="AA9" s="161"/>
      <c r="AB9" s="161"/>
      <c r="AC9" s="161"/>
      <c r="AD9" s="161"/>
      <c r="AE9" s="161"/>
      <c r="AF9" s="161"/>
      <c r="AG9" s="161"/>
      <c r="AH9" s="161"/>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row>
    <row r="10" spans="1:112" s="162" customFormat="1" ht="21" customHeight="1">
      <c r="A10" s="11" t="s">
        <v>188</v>
      </c>
      <c r="B10" s="160" t="s">
        <v>10</v>
      </c>
      <c r="C10" s="161">
        <v>803</v>
      </c>
      <c r="D10" s="161">
        <v>506</v>
      </c>
      <c r="E10" s="161">
        <v>297</v>
      </c>
      <c r="F10" s="161">
        <v>220</v>
      </c>
      <c r="G10" s="161">
        <v>126</v>
      </c>
      <c r="H10" s="161">
        <v>94</v>
      </c>
      <c r="I10" s="161">
        <v>136</v>
      </c>
      <c r="J10" s="161">
        <v>134</v>
      </c>
      <c r="K10" s="161">
        <v>2</v>
      </c>
      <c r="L10" s="161">
        <v>447</v>
      </c>
      <c r="M10" s="161">
        <v>246</v>
      </c>
      <c r="N10" s="161">
        <v>201</v>
      </c>
      <c r="O10" s="161">
        <v>18885</v>
      </c>
      <c r="P10" s="161">
        <v>2958</v>
      </c>
      <c r="Q10" s="161">
        <v>7450</v>
      </c>
      <c r="R10" s="161">
        <v>6842</v>
      </c>
      <c r="S10" s="161">
        <v>1074</v>
      </c>
      <c r="T10" s="161">
        <v>561</v>
      </c>
      <c r="U10" s="161">
        <v>43</v>
      </c>
      <c r="V10" s="161">
        <v>14</v>
      </c>
      <c r="W10" s="161"/>
      <c r="X10" s="161"/>
      <c r="Y10" s="161"/>
      <c r="Z10" s="161"/>
      <c r="AA10" s="161"/>
      <c r="AB10" s="161"/>
      <c r="AC10" s="161"/>
      <c r="AD10" s="161"/>
      <c r="AE10" s="161"/>
      <c r="AF10" s="161"/>
      <c r="AG10" s="161"/>
      <c r="AH10" s="161"/>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row>
    <row r="11" spans="1:112" s="162" customFormat="1" ht="21" customHeight="1">
      <c r="A11" s="11" t="s">
        <v>189</v>
      </c>
      <c r="B11" s="160" t="s">
        <v>11</v>
      </c>
      <c r="C11" s="161">
        <v>2388</v>
      </c>
      <c r="D11" s="161">
        <v>1581</v>
      </c>
      <c r="E11" s="161">
        <v>807</v>
      </c>
      <c r="F11" s="161">
        <v>591</v>
      </c>
      <c r="G11" s="161">
        <v>311</v>
      </c>
      <c r="H11" s="161">
        <v>280</v>
      </c>
      <c r="I11" s="161">
        <v>732</v>
      </c>
      <c r="J11" s="161">
        <v>666</v>
      </c>
      <c r="K11" s="161">
        <v>66</v>
      </c>
      <c r="L11" s="161">
        <v>1065</v>
      </c>
      <c r="M11" s="161">
        <v>604</v>
      </c>
      <c r="N11" s="161">
        <v>461</v>
      </c>
      <c r="O11" s="161">
        <v>250090</v>
      </c>
      <c r="P11" s="161">
        <v>68853</v>
      </c>
      <c r="Q11" s="161">
        <v>59095</v>
      </c>
      <c r="R11" s="161">
        <v>34565</v>
      </c>
      <c r="S11" s="161">
        <v>86834</v>
      </c>
      <c r="T11" s="161">
        <v>743</v>
      </c>
      <c r="U11" s="161">
        <v>145</v>
      </c>
      <c r="V11" s="161">
        <v>156</v>
      </c>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row>
    <row r="12" spans="1:112" s="162" customFormat="1" ht="21" customHeight="1">
      <c r="A12" s="11" t="s">
        <v>190</v>
      </c>
      <c r="B12" s="160" t="s">
        <v>12</v>
      </c>
      <c r="C12" s="161">
        <v>670</v>
      </c>
      <c r="D12" s="161">
        <v>447</v>
      </c>
      <c r="E12" s="161">
        <v>223</v>
      </c>
      <c r="F12" s="161">
        <v>157</v>
      </c>
      <c r="G12" s="161">
        <v>124</v>
      </c>
      <c r="H12" s="161">
        <v>33</v>
      </c>
      <c r="I12" s="161">
        <v>100</v>
      </c>
      <c r="J12" s="161">
        <v>99</v>
      </c>
      <c r="K12" s="161">
        <v>1</v>
      </c>
      <c r="L12" s="161">
        <v>413</v>
      </c>
      <c r="M12" s="161">
        <v>224</v>
      </c>
      <c r="N12" s="161">
        <v>189</v>
      </c>
      <c r="O12" s="161">
        <v>46873</v>
      </c>
      <c r="P12" s="161">
        <v>18835</v>
      </c>
      <c r="Q12" s="161">
        <v>11110</v>
      </c>
      <c r="R12" s="161">
        <v>6925</v>
      </c>
      <c r="S12" s="161">
        <v>10000</v>
      </c>
      <c r="T12" s="161">
        <v>3</v>
      </c>
      <c r="U12" s="161">
        <v>63</v>
      </c>
      <c r="V12" s="161">
        <v>17</v>
      </c>
      <c r="W12" s="161"/>
      <c r="X12" s="161"/>
      <c r="Y12" s="161"/>
      <c r="Z12" s="161"/>
      <c r="AA12" s="161"/>
      <c r="AB12" s="161"/>
      <c r="AC12" s="161"/>
      <c r="AD12" s="161"/>
      <c r="AE12" s="161"/>
      <c r="AF12" s="161"/>
      <c r="AG12" s="161"/>
      <c r="AH12" s="161"/>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row>
    <row r="13" spans="1:112" s="162" customFormat="1" ht="21" customHeight="1">
      <c r="A13" s="11" t="s">
        <v>191</v>
      </c>
      <c r="B13" s="160" t="s">
        <v>13</v>
      </c>
      <c r="C13" s="161">
        <v>1396</v>
      </c>
      <c r="D13" s="161">
        <v>680</v>
      </c>
      <c r="E13" s="161">
        <v>716</v>
      </c>
      <c r="F13" s="161">
        <v>279</v>
      </c>
      <c r="G13" s="161">
        <v>166</v>
      </c>
      <c r="H13" s="161">
        <v>113</v>
      </c>
      <c r="I13" s="161">
        <v>92</v>
      </c>
      <c r="J13" s="161">
        <v>90</v>
      </c>
      <c r="K13" s="161">
        <v>2</v>
      </c>
      <c r="L13" s="161">
        <v>1025</v>
      </c>
      <c r="M13" s="161">
        <v>424</v>
      </c>
      <c r="N13" s="161">
        <v>601</v>
      </c>
      <c r="O13" s="161">
        <v>12825</v>
      </c>
      <c r="P13" s="161">
        <v>3832</v>
      </c>
      <c r="Q13" s="161">
        <v>5678</v>
      </c>
      <c r="R13" s="161">
        <v>1984</v>
      </c>
      <c r="S13" s="161">
        <v>1330</v>
      </c>
      <c r="T13" s="161">
        <v>1</v>
      </c>
      <c r="U13" s="161">
        <v>183</v>
      </c>
      <c r="V13" s="161">
        <v>6</v>
      </c>
      <c r="W13" s="161"/>
      <c r="X13" s="161"/>
      <c r="Y13" s="161"/>
      <c r="Z13" s="161"/>
      <c r="AA13" s="161"/>
      <c r="AB13" s="161"/>
      <c r="AC13" s="161"/>
      <c r="AD13" s="161"/>
      <c r="AE13" s="161"/>
      <c r="AF13" s="161"/>
      <c r="AG13" s="161"/>
      <c r="AH13" s="161"/>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row>
    <row r="14" spans="1:112" s="162" customFormat="1" ht="21" customHeight="1">
      <c r="A14" s="11" t="s">
        <v>192</v>
      </c>
      <c r="B14" s="160" t="s">
        <v>14</v>
      </c>
      <c r="C14" s="161">
        <v>1510</v>
      </c>
      <c r="D14" s="161">
        <v>1111</v>
      </c>
      <c r="E14" s="161">
        <v>399</v>
      </c>
      <c r="F14" s="161">
        <v>488</v>
      </c>
      <c r="G14" s="161">
        <v>292</v>
      </c>
      <c r="H14" s="161">
        <v>196</v>
      </c>
      <c r="I14" s="161">
        <v>605</v>
      </c>
      <c r="J14" s="161">
        <v>588</v>
      </c>
      <c r="K14" s="161">
        <v>17</v>
      </c>
      <c r="L14" s="161">
        <v>417</v>
      </c>
      <c r="M14" s="161">
        <v>231</v>
      </c>
      <c r="N14" s="161">
        <v>186</v>
      </c>
      <c r="O14" s="161">
        <v>128879</v>
      </c>
      <c r="P14" s="161">
        <v>18518</v>
      </c>
      <c r="Q14" s="161">
        <v>2830</v>
      </c>
      <c r="R14" s="161">
        <v>339</v>
      </c>
      <c r="S14" s="161">
        <v>107143</v>
      </c>
      <c r="T14" s="161">
        <v>49</v>
      </c>
      <c r="U14" s="161">
        <v>118</v>
      </c>
      <c r="V14" s="161">
        <v>16</v>
      </c>
      <c r="W14" s="161"/>
      <c r="X14" s="161"/>
      <c r="Y14" s="161"/>
      <c r="Z14" s="161"/>
      <c r="AA14" s="161"/>
      <c r="AB14" s="161"/>
      <c r="AC14" s="161"/>
      <c r="AD14" s="161"/>
      <c r="AE14" s="161"/>
      <c r="AF14" s="161"/>
      <c r="AG14" s="161"/>
      <c r="AH14" s="161"/>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row>
    <row r="15" spans="1:112" s="162" customFormat="1" ht="21" customHeight="1">
      <c r="A15" s="11" t="s">
        <v>193</v>
      </c>
      <c r="B15" s="160" t="s">
        <v>15</v>
      </c>
      <c r="C15" s="161">
        <v>3342</v>
      </c>
      <c r="D15" s="161">
        <v>1486</v>
      </c>
      <c r="E15" s="161">
        <v>1856</v>
      </c>
      <c r="F15" s="161">
        <v>690</v>
      </c>
      <c r="G15" s="161">
        <v>395</v>
      </c>
      <c r="H15" s="161">
        <v>295</v>
      </c>
      <c r="I15" s="161">
        <v>213</v>
      </c>
      <c r="J15" s="161">
        <v>191</v>
      </c>
      <c r="K15" s="161">
        <v>22</v>
      </c>
      <c r="L15" s="161">
        <v>2439</v>
      </c>
      <c r="M15" s="161">
        <v>900</v>
      </c>
      <c r="N15" s="161">
        <v>1539</v>
      </c>
      <c r="O15" s="161">
        <v>217663</v>
      </c>
      <c r="P15" s="161">
        <v>98592</v>
      </c>
      <c r="Q15" s="161">
        <v>54619</v>
      </c>
      <c r="R15" s="161">
        <v>12737</v>
      </c>
      <c r="S15" s="161">
        <v>51293</v>
      </c>
      <c r="T15" s="161">
        <v>422</v>
      </c>
      <c r="U15" s="161">
        <v>67</v>
      </c>
      <c r="V15" s="161">
        <v>36</v>
      </c>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row>
    <row r="16" spans="1:112" s="162" customFormat="1" ht="21" customHeight="1">
      <c r="A16" s="11" t="s">
        <v>194</v>
      </c>
      <c r="B16" s="160" t="s">
        <v>16</v>
      </c>
      <c r="C16" s="161">
        <v>2870</v>
      </c>
      <c r="D16" s="161">
        <v>1481</v>
      </c>
      <c r="E16" s="161">
        <v>1389</v>
      </c>
      <c r="F16" s="161">
        <v>966</v>
      </c>
      <c r="G16" s="161">
        <v>525</v>
      </c>
      <c r="H16" s="161">
        <v>441</v>
      </c>
      <c r="I16" s="161">
        <v>137</v>
      </c>
      <c r="J16" s="161">
        <v>129</v>
      </c>
      <c r="K16" s="161">
        <v>8</v>
      </c>
      <c r="L16" s="161">
        <v>1767</v>
      </c>
      <c r="M16" s="161">
        <v>827</v>
      </c>
      <c r="N16" s="161">
        <v>940</v>
      </c>
      <c r="O16" s="161">
        <v>150939</v>
      </c>
      <c r="P16" s="161">
        <v>8192</v>
      </c>
      <c r="Q16" s="161">
        <v>8637</v>
      </c>
      <c r="R16" s="161">
        <v>44113</v>
      </c>
      <c r="S16" s="161">
        <v>87555</v>
      </c>
      <c r="T16" s="161">
        <v>2442</v>
      </c>
      <c r="U16" s="161">
        <v>88</v>
      </c>
      <c r="V16" s="161">
        <v>10</v>
      </c>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row>
    <row r="17" spans="1:112" s="162" customFormat="1" ht="21" customHeight="1">
      <c r="A17" s="11" t="s">
        <v>195</v>
      </c>
      <c r="B17" s="160" t="s">
        <v>17</v>
      </c>
      <c r="C17" s="161">
        <v>3412</v>
      </c>
      <c r="D17" s="161">
        <v>1274</v>
      </c>
      <c r="E17" s="161">
        <v>2138</v>
      </c>
      <c r="F17" s="161">
        <v>774</v>
      </c>
      <c r="G17" s="161">
        <v>387</v>
      </c>
      <c r="H17" s="161">
        <v>387</v>
      </c>
      <c r="I17" s="161">
        <v>75</v>
      </c>
      <c r="J17" s="161">
        <v>51</v>
      </c>
      <c r="K17" s="161">
        <v>24</v>
      </c>
      <c r="L17" s="161">
        <v>2563</v>
      </c>
      <c r="M17" s="161">
        <v>836</v>
      </c>
      <c r="N17" s="161">
        <v>1727</v>
      </c>
      <c r="O17" s="161">
        <v>195707</v>
      </c>
      <c r="P17" s="161">
        <v>16051</v>
      </c>
      <c r="Q17" s="161">
        <v>14147</v>
      </c>
      <c r="R17" s="161">
        <v>76195</v>
      </c>
      <c r="S17" s="161">
        <v>85913</v>
      </c>
      <c r="T17" s="161">
        <v>3401</v>
      </c>
      <c r="U17" s="161">
        <v>316</v>
      </c>
      <c r="V17" s="161">
        <v>13</v>
      </c>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row>
    <row r="18" spans="1:112" s="162" customFormat="1" ht="21" customHeight="1">
      <c r="A18" s="11" t="s">
        <v>196</v>
      </c>
      <c r="B18" s="160" t="s">
        <v>18</v>
      </c>
      <c r="C18" s="161">
        <v>3099</v>
      </c>
      <c r="D18" s="161">
        <v>1182</v>
      </c>
      <c r="E18" s="161">
        <v>1917</v>
      </c>
      <c r="F18" s="161">
        <v>688</v>
      </c>
      <c r="G18" s="161">
        <v>321</v>
      </c>
      <c r="H18" s="161">
        <v>367</v>
      </c>
      <c r="I18" s="161">
        <v>108</v>
      </c>
      <c r="J18" s="161">
        <v>96</v>
      </c>
      <c r="K18" s="161">
        <v>12</v>
      </c>
      <c r="L18" s="161">
        <v>2303</v>
      </c>
      <c r="M18" s="161">
        <v>765</v>
      </c>
      <c r="N18" s="161">
        <v>1538</v>
      </c>
      <c r="O18" s="161">
        <v>160249</v>
      </c>
      <c r="P18" s="161">
        <v>24021</v>
      </c>
      <c r="Q18" s="161">
        <v>27946</v>
      </c>
      <c r="R18" s="161">
        <v>23874</v>
      </c>
      <c r="S18" s="161">
        <v>80346</v>
      </c>
      <c r="T18" s="161">
        <v>4062</v>
      </c>
      <c r="U18" s="161">
        <v>76</v>
      </c>
      <c r="V18" s="161">
        <v>18</v>
      </c>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row>
    <row r="19" spans="1:112" s="162" customFormat="1" ht="21" customHeight="1">
      <c r="A19" s="11" t="s">
        <v>197</v>
      </c>
      <c r="B19" s="160" t="s">
        <v>19</v>
      </c>
      <c r="C19" s="161">
        <v>5976</v>
      </c>
      <c r="D19" s="161">
        <v>2255</v>
      </c>
      <c r="E19" s="161">
        <v>3721</v>
      </c>
      <c r="F19" s="161">
        <v>811</v>
      </c>
      <c r="G19" s="161">
        <v>413</v>
      </c>
      <c r="H19" s="161">
        <v>398</v>
      </c>
      <c r="I19" s="161">
        <v>389</v>
      </c>
      <c r="J19" s="161">
        <v>347</v>
      </c>
      <c r="K19" s="161">
        <v>42</v>
      </c>
      <c r="L19" s="161">
        <v>4776</v>
      </c>
      <c r="M19" s="161">
        <v>1495</v>
      </c>
      <c r="N19" s="161">
        <v>3281</v>
      </c>
      <c r="O19" s="161">
        <v>350464</v>
      </c>
      <c r="P19" s="161">
        <v>79864</v>
      </c>
      <c r="Q19" s="161">
        <v>136224</v>
      </c>
      <c r="R19" s="161">
        <v>9461</v>
      </c>
      <c r="S19" s="161">
        <v>124692</v>
      </c>
      <c r="T19" s="161">
        <v>223</v>
      </c>
      <c r="U19" s="161">
        <v>97</v>
      </c>
      <c r="V19" s="161">
        <v>102</v>
      </c>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row>
    <row r="20" spans="1:112" s="162" customFormat="1" ht="21" customHeight="1">
      <c r="A20" s="11" t="s">
        <v>198</v>
      </c>
      <c r="B20" s="160" t="s">
        <v>20</v>
      </c>
      <c r="C20" s="161">
        <v>3380</v>
      </c>
      <c r="D20" s="161">
        <v>1849</v>
      </c>
      <c r="E20" s="161">
        <v>1531</v>
      </c>
      <c r="F20" s="161">
        <v>653</v>
      </c>
      <c r="G20" s="161">
        <v>379</v>
      </c>
      <c r="H20" s="161">
        <v>274</v>
      </c>
      <c r="I20" s="161">
        <v>434</v>
      </c>
      <c r="J20" s="161">
        <v>366</v>
      </c>
      <c r="K20" s="161">
        <v>68</v>
      </c>
      <c r="L20" s="161">
        <v>2293</v>
      </c>
      <c r="M20" s="161">
        <v>1104</v>
      </c>
      <c r="N20" s="161">
        <v>1189</v>
      </c>
      <c r="O20" s="161">
        <v>138534</v>
      </c>
      <c r="P20" s="161">
        <v>34779</v>
      </c>
      <c r="Q20" s="161">
        <v>32076</v>
      </c>
      <c r="R20" s="161">
        <v>57510</v>
      </c>
      <c r="S20" s="161">
        <v>13665</v>
      </c>
      <c r="T20" s="161">
        <v>504</v>
      </c>
      <c r="U20" s="161">
        <v>118</v>
      </c>
      <c r="V20" s="161">
        <v>62</v>
      </c>
      <c r="W20" s="161"/>
      <c r="X20" s="161"/>
      <c r="Y20" s="161"/>
      <c r="Z20" s="161"/>
      <c r="AA20" s="161"/>
      <c r="AB20" s="161"/>
      <c r="AC20" s="161"/>
      <c r="AD20" s="161"/>
      <c r="AE20" s="161"/>
      <c r="AF20" s="161"/>
      <c r="AG20" s="161"/>
      <c r="AH20" s="161"/>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row>
    <row r="21" spans="1:112" s="162" customFormat="1" ht="21" customHeight="1">
      <c r="A21" s="11" t="s">
        <v>199</v>
      </c>
      <c r="B21" s="160" t="s">
        <v>21</v>
      </c>
      <c r="C21" s="161">
        <v>2286</v>
      </c>
      <c r="D21" s="161">
        <v>1105</v>
      </c>
      <c r="E21" s="161">
        <v>1181</v>
      </c>
      <c r="F21" s="161">
        <v>820</v>
      </c>
      <c r="G21" s="161">
        <v>476</v>
      </c>
      <c r="H21" s="161">
        <v>344</v>
      </c>
      <c r="I21" s="161">
        <v>113</v>
      </c>
      <c r="J21" s="161">
        <v>106</v>
      </c>
      <c r="K21" s="161">
        <v>7</v>
      </c>
      <c r="L21" s="161">
        <v>1353</v>
      </c>
      <c r="M21" s="161">
        <v>523</v>
      </c>
      <c r="N21" s="161">
        <v>830</v>
      </c>
      <c r="O21" s="161">
        <v>67156</v>
      </c>
      <c r="P21" s="161">
        <v>2480</v>
      </c>
      <c r="Q21" s="161">
        <v>23586</v>
      </c>
      <c r="R21" s="161">
        <v>22841</v>
      </c>
      <c r="S21" s="161">
        <v>17689</v>
      </c>
      <c r="T21" s="161">
        <v>560</v>
      </c>
      <c r="U21" s="161">
        <v>123</v>
      </c>
      <c r="V21" s="161">
        <v>19</v>
      </c>
      <c r="W21" s="161"/>
      <c r="X21" s="161"/>
      <c r="Y21" s="161"/>
      <c r="Z21" s="161"/>
      <c r="AA21" s="161"/>
      <c r="AB21" s="161"/>
      <c r="AC21" s="161"/>
      <c r="AD21" s="161"/>
      <c r="AE21" s="161"/>
      <c r="AF21" s="161"/>
      <c r="AG21" s="161"/>
      <c r="AH21" s="161"/>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row>
    <row r="22" spans="1:112" s="162" customFormat="1" ht="21" customHeight="1">
      <c r="A22" s="11" t="s">
        <v>200</v>
      </c>
      <c r="B22" s="160" t="s">
        <v>22</v>
      </c>
      <c r="C22" s="161">
        <v>2856</v>
      </c>
      <c r="D22" s="161">
        <v>1372</v>
      </c>
      <c r="E22" s="161">
        <v>1484</v>
      </c>
      <c r="F22" s="161">
        <v>598</v>
      </c>
      <c r="G22" s="161">
        <v>290</v>
      </c>
      <c r="H22" s="161">
        <v>308</v>
      </c>
      <c r="I22" s="161">
        <v>232</v>
      </c>
      <c r="J22" s="161">
        <v>224</v>
      </c>
      <c r="K22" s="161">
        <v>8</v>
      </c>
      <c r="L22" s="161">
        <v>2026</v>
      </c>
      <c r="M22" s="161">
        <v>858</v>
      </c>
      <c r="N22" s="161">
        <v>1168</v>
      </c>
      <c r="O22" s="161">
        <v>207424</v>
      </c>
      <c r="P22" s="161">
        <v>9133</v>
      </c>
      <c r="Q22" s="161">
        <v>8116</v>
      </c>
      <c r="R22" s="161">
        <v>69836</v>
      </c>
      <c r="S22" s="161">
        <v>114581</v>
      </c>
      <c r="T22" s="161">
        <v>5758</v>
      </c>
      <c r="U22" s="161">
        <v>42</v>
      </c>
      <c r="V22" s="161">
        <v>91</v>
      </c>
      <c r="W22" s="161"/>
      <c r="X22" s="161"/>
      <c r="Y22" s="161"/>
      <c r="Z22" s="161"/>
      <c r="AA22" s="161"/>
      <c r="AB22" s="161"/>
      <c r="AC22" s="161"/>
      <c r="AD22" s="161"/>
      <c r="AE22" s="161"/>
      <c r="AF22" s="161"/>
      <c r="AG22" s="161"/>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row>
    <row r="23" spans="1:112" s="162" customFormat="1" ht="21" customHeight="1">
      <c r="A23" s="11" t="s">
        <v>201</v>
      </c>
      <c r="B23" s="160" t="s">
        <v>23</v>
      </c>
      <c r="C23" s="161">
        <v>2349</v>
      </c>
      <c r="D23" s="161">
        <v>1286</v>
      </c>
      <c r="E23" s="161">
        <v>1063</v>
      </c>
      <c r="F23" s="161">
        <v>737</v>
      </c>
      <c r="G23" s="161">
        <v>372</v>
      </c>
      <c r="H23" s="161">
        <v>365</v>
      </c>
      <c r="I23" s="161">
        <v>236</v>
      </c>
      <c r="J23" s="161">
        <v>236</v>
      </c>
      <c r="K23" s="161">
        <v>0</v>
      </c>
      <c r="L23" s="161">
        <v>1376</v>
      </c>
      <c r="M23" s="161">
        <v>678</v>
      </c>
      <c r="N23" s="161">
        <v>698</v>
      </c>
      <c r="O23" s="161">
        <v>243683</v>
      </c>
      <c r="P23" s="161">
        <v>39484</v>
      </c>
      <c r="Q23" s="161">
        <v>1206</v>
      </c>
      <c r="R23" s="161">
        <v>25349</v>
      </c>
      <c r="S23" s="161">
        <v>177418</v>
      </c>
      <c r="T23" s="161">
        <v>226</v>
      </c>
      <c r="U23" s="161">
        <v>213</v>
      </c>
      <c r="V23" s="161">
        <v>23</v>
      </c>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row>
    <row r="24" spans="1:112" s="162" customFormat="1" ht="21" customHeight="1">
      <c r="A24" s="11" t="s">
        <v>202</v>
      </c>
      <c r="B24" s="160" t="s">
        <v>24</v>
      </c>
      <c r="C24" s="161">
        <v>1080</v>
      </c>
      <c r="D24" s="161">
        <v>484</v>
      </c>
      <c r="E24" s="161">
        <v>596</v>
      </c>
      <c r="F24" s="161">
        <v>337</v>
      </c>
      <c r="G24" s="161">
        <v>143</v>
      </c>
      <c r="H24" s="161">
        <v>194</v>
      </c>
      <c r="I24" s="161">
        <v>123</v>
      </c>
      <c r="J24" s="161">
        <v>122</v>
      </c>
      <c r="K24" s="161">
        <v>1</v>
      </c>
      <c r="L24" s="161">
        <v>620</v>
      </c>
      <c r="M24" s="161">
        <v>219</v>
      </c>
      <c r="N24" s="161">
        <v>401</v>
      </c>
      <c r="O24" s="161">
        <v>279314</v>
      </c>
      <c r="P24" s="161">
        <v>6545</v>
      </c>
      <c r="Q24" s="161">
        <v>26281</v>
      </c>
      <c r="R24" s="161">
        <v>122392</v>
      </c>
      <c r="S24" s="161">
        <v>119925</v>
      </c>
      <c r="T24" s="161">
        <v>4171</v>
      </c>
      <c r="U24" s="161">
        <v>300</v>
      </c>
      <c r="V24" s="161">
        <v>4</v>
      </c>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row>
    <row r="25" spans="1:112" s="162" customFormat="1" ht="21" customHeight="1">
      <c r="A25" s="11" t="s">
        <v>203</v>
      </c>
      <c r="B25" s="160" t="s">
        <v>25</v>
      </c>
      <c r="C25" s="161">
        <v>495</v>
      </c>
      <c r="D25" s="161">
        <v>253</v>
      </c>
      <c r="E25" s="161">
        <v>242</v>
      </c>
      <c r="F25" s="161">
        <v>159</v>
      </c>
      <c r="G25" s="161">
        <v>72</v>
      </c>
      <c r="H25" s="161">
        <v>87</v>
      </c>
      <c r="I25" s="161">
        <v>94</v>
      </c>
      <c r="J25" s="161">
        <v>88</v>
      </c>
      <c r="K25" s="161">
        <v>6</v>
      </c>
      <c r="L25" s="161">
        <v>242</v>
      </c>
      <c r="M25" s="161">
        <v>93</v>
      </c>
      <c r="N25" s="161">
        <v>149</v>
      </c>
      <c r="O25" s="161">
        <v>62880</v>
      </c>
      <c r="P25" s="161">
        <v>21764</v>
      </c>
      <c r="Q25" s="161">
        <v>13924</v>
      </c>
      <c r="R25" s="161">
        <v>19242</v>
      </c>
      <c r="S25" s="161">
        <v>5280</v>
      </c>
      <c r="T25" s="161">
        <v>2670</v>
      </c>
      <c r="U25" s="161">
        <v>156</v>
      </c>
      <c r="V25" s="161">
        <v>14</v>
      </c>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row>
    <row r="26" spans="1:112" s="162" customFormat="1" ht="21" customHeight="1">
      <c r="A26" s="11" t="s">
        <v>204</v>
      </c>
      <c r="B26" s="160" t="s">
        <v>26</v>
      </c>
      <c r="C26" s="161">
        <v>572</v>
      </c>
      <c r="D26" s="161">
        <v>318</v>
      </c>
      <c r="E26" s="161">
        <v>254</v>
      </c>
      <c r="F26" s="161">
        <v>154</v>
      </c>
      <c r="G26" s="161">
        <v>78</v>
      </c>
      <c r="H26" s="161">
        <v>76</v>
      </c>
      <c r="I26" s="161">
        <v>289</v>
      </c>
      <c r="J26" s="161">
        <v>197</v>
      </c>
      <c r="K26" s="161">
        <v>92</v>
      </c>
      <c r="L26" s="161">
        <v>129</v>
      </c>
      <c r="M26" s="161">
        <v>43</v>
      </c>
      <c r="N26" s="161">
        <v>86</v>
      </c>
      <c r="O26" s="161">
        <v>47880</v>
      </c>
      <c r="P26" s="161">
        <v>6496</v>
      </c>
      <c r="Q26" s="161">
        <v>8778</v>
      </c>
      <c r="R26" s="161">
        <v>10962</v>
      </c>
      <c r="S26" s="161">
        <v>21416</v>
      </c>
      <c r="T26" s="161">
        <v>228</v>
      </c>
      <c r="U26" s="161">
        <v>17</v>
      </c>
      <c r="V26" s="161">
        <v>11</v>
      </c>
      <c r="W26" s="161"/>
      <c r="X26" s="161"/>
      <c r="Y26" s="161"/>
      <c r="Z26" s="161"/>
      <c r="AA26" s="161"/>
      <c r="AB26" s="161"/>
      <c r="AC26" s="161"/>
      <c r="AD26" s="161"/>
      <c r="AE26" s="161"/>
      <c r="AF26" s="161"/>
      <c r="AG26" s="161"/>
      <c r="AH26" s="161"/>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row>
    <row r="27" spans="1:112" s="162" customFormat="1" ht="21" customHeight="1">
      <c r="A27" s="11" t="s">
        <v>205</v>
      </c>
      <c r="B27" s="160" t="s">
        <v>27</v>
      </c>
      <c r="C27" s="161">
        <v>795</v>
      </c>
      <c r="D27" s="161">
        <v>431</v>
      </c>
      <c r="E27" s="161">
        <v>364</v>
      </c>
      <c r="F27" s="161">
        <v>206</v>
      </c>
      <c r="G27" s="161">
        <v>92</v>
      </c>
      <c r="H27" s="161">
        <v>114</v>
      </c>
      <c r="I27" s="161">
        <v>167</v>
      </c>
      <c r="J27" s="161">
        <v>136</v>
      </c>
      <c r="K27" s="161">
        <v>31</v>
      </c>
      <c r="L27" s="161">
        <v>422</v>
      </c>
      <c r="M27" s="161">
        <v>203</v>
      </c>
      <c r="N27" s="161">
        <v>219</v>
      </c>
      <c r="O27" s="161">
        <v>53684</v>
      </c>
      <c r="P27" s="161">
        <v>4466</v>
      </c>
      <c r="Q27" s="161">
        <v>5148</v>
      </c>
      <c r="R27" s="161">
        <v>17230</v>
      </c>
      <c r="S27" s="161">
        <v>25201</v>
      </c>
      <c r="T27" s="161">
        <v>1639</v>
      </c>
      <c r="U27" s="161">
        <v>119</v>
      </c>
      <c r="V27" s="161">
        <v>0</v>
      </c>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row>
    <row r="28" spans="1:112" s="162" customFormat="1" ht="21" customHeight="1">
      <c r="A28" s="11" t="s">
        <v>206</v>
      </c>
      <c r="B28" s="160" t="s">
        <v>28</v>
      </c>
      <c r="C28" s="161">
        <v>240</v>
      </c>
      <c r="D28" s="161">
        <v>96</v>
      </c>
      <c r="E28" s="161">
        <v>144</v>
      </c>
      <c r="F28" s="161">
        <v>121</v>
      </c>
      <c r="G28" s="161">
        <v>55</v>
      </c>
      <c r="H28" s="161">
        <v>66</v>
      </c>
      <c r="I28" s="161">
        <v>19</v>
      </c>
      <c r="J28" s="161">
        <v>11</v>
      </c>
      <c r="K28" s="161">
        <v>8</v>
      </c>
      <c r="L28" s="161">
        <v>100</v>
      </c>
      <c r="M28" s="161">
        <v>30</v>
      </c>
      <c r="N28" s="161">
        <v>70</v>
      </c>
      <c r="O28" s="161">
        <v>26021</v>
      </c>
      <c r="P28" s="161">
        <v>5671</v>
      </c>
      <c r="Q28" s="161">
        <v>13820</v>
      </c>
      <c r="R28" s="161">
        <v>318</v>
      </c>
      <c r="S28" s="161">
        <v>6212</v>
      </c>
      <c r="T28" s="161">
        <v>0</v>
      </c>
      <c r="U28" s="161">
        <v>80</v>
      </c>
      <c r="V28" s="161">
        <v>0</v>
      </c>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row>
    <row r="29" spans="1:112" s="162" customFormat="1" ht="21" customHeight="1">
      <c r="A29" s="11" t="s">
        <v>207</v>
      </c>
      <c r="B29" s="160" t="s">
        <v>29</v>
      </c>
      <c r="C29" s="161">
        <v>700</v>
      </c>
      <c r="D29" s="161">
        <v>314</v>
      </c>
      <c r="E29" s="161">
        <v>386</v>
      </c>
      <c r="F29" s="161">
        <v>336</v>
      </c>
      <c r="G29" s="161">
        <v>164</v>
      </c>
      <c r="H29" s="161">
        <v>172</v>
      </c>
      <c r="I29" s="161">
        <v>68</v>
      </c>
      <c r="J29" s="161">
        <v>46</v>
      </c>
      <c r="K29" s="161">
        <v>22</v>
      </c>
      <c r="L29" s="161">
        <v>296</v>
      </c>
      <c r="M29" s="161">
        <v>104</v>
      </c>
      <c r="N29" s="161">
        <v>192</v>
      </c>
      <c r="O29" s="161">
        <v>105933</v>
      </c>
      <c r="P29" s="161">
        <v>11942</v>
      </c>
      <c r="Q29" s="161">
        <v>16963</v>
      </c>
      <c r="R29" s="161">
        <v>53546</v>
      </c>
      <c r="S29" s="161">
        <v>13847</v>
      </c>
      <c r="T29" s="161">
        <v>9635</v>
      </c>
      <c r="U29" s="161">
        <v>69</v>
      </c>
      <c r="V29" s="161">
        <v>2</v>
      </c>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row>
    <row r="30" spans="1:112" s="159" customFormat="1" ht="21" customHeight="1">
      <c r="A30" s="61" t="s">
        <v>245</v>
      </c>
      <c r="B30" s="57" t="s">
        <v>246</v>
      </c>
      <c r="C30" s="15">
        <v>4466</v>
      </c>
      <c r="D30" s="15">
        <v>2779</v>
      </c>
      <c r="E30" s="15">
        <v>1687</v>
      </c>
      <c r="F30" s="15">
        <v>1556</v>
      </c>
      <c r="G30" s="15">
        <v>1027</v>
      </c>
      <c r="H30" s="15">
        <v>529</v>
      </c>
      <c r="I30" s="15">
        <v>1204</v>
      </c>
      <c r="J30" s="15">
        <v>1120</v>
      </c>
      <c r="K30" s="15">
        <v>84</v>
      </c>
      <c r="L30" s="15">
        <v>1706</v>
      </c>
      <c r="M30" s="15">
        <v>632</v>
      </c>
      <c r="N30" s="15">
        <v>1074</v>
      </c>
      <c r="O30" s="15">
        <v>466094</v>
      </c>
      <c r="P30" s="15">
        <v>103817</v>
      </c>
      <c r="Q30" s="15">
        <v>193081</v>
      </c>
      <c r="R30" s="15">
        <v>60998</v>
      </c>
      <c r="S30" s="15">
        <v>107777</v>
      </c>
      <c r="T30" s="15">
        <v>421</v>
      </c>
      <c r="U30" s="15">
        <v>1871</v>
      </c>
      <c r="V30" s="15">
        <v>241</v>
      </c>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row>
    <row r="31" spans="1:112" s="159" customFormat="1" ht="21" customHeight="1">
      <c r="A31" s="61" t="s">
        <v>253</v>
      </c>
      <c r="B31" s="57" t="s">
        <v>254</v>
      </c>
      <c r="C31" s="15">
        <v>1054</v>
      </c>
      <c r="D31" s="15">
        <v>561</v>
      </c>
      <c r="E31" s="15">
        <v>493</v>
      </c>
      <c r="F31" s="15">
        <v>363</v>
      </c>
      <c r="G31" s="15">
        <v>159</v>
      </c>
      <c r="H31" s="15">
        <v>204</v>
      </c>
      <c r="I31" s="15">
        <v>339</v>
      </c>
      <c r="J31" s="15">
        <v>280</v>
      </c>
      <c r="K31" s="15">
        <v>59</v>
      </c>
      <c r="L31" s="15">
        <v>352</v>
      </c>
      <c r="M31" s="15">
        <v>122</v>
      </c>
      <c r="N31" s="15">
        <v>230</v>
      </c>
      <c r="O31" s="15">
        <v>191671</v>
      </c>
      <c r="P31" s="15">
        <v>20113</v>
      </c>
      <c r="Q31" s="15">
        <v>29967</v>
      </c>
      <c r="R31" s="15">
        <v>3384</v>
      </c>
      <c r="S31" s="15">
        <v>137969</v>
      </c>
      <c r="T31" s="15">
        <v>238</v>
      </c>
      <c r="U31" s="15">
        <v>110</v>
      </c>
      <c r="V31" s="15">
        <v>42</v>
      </c>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row>
    <row r="32" spans="1:112" s="162" customFormat="1" ht="21" customHeight="1">
      <c r="A32" s="11" t="s">
        <v>208</v>
      </c>
      <c r="B32" s="160" t="s">
        <v>31</v>
      </c>
      <c r="C32" s="161">
        <v>398</v>
      </c>
      <c r="D32" s="161">
        <v>206</v>
      </c>
      <c r="E32" s="161">
        <v>192</v>
      </c>
      <c r="F32" s="161">
        <v>14</v>
      </c>
      <c r="G32" s="161">
        <v>1</v>
      </c>
      <c r="H32" s="161">
        <v>13</v>
      </c>
      <c r="I32" s="161">
        <v>228</v>
      </c>
      <c r="J32" s="161">
        <v>135</v>
      </c>
      <c r="K32" s="161">
        <v>93</v>
      </c>
      <c r="L32" s="161">
        <v>156</v>
      </c>
      <c r="M32" s="161">
        <v>70</v>
      </c>
      <c r="N32" s="161">
        <v>86</v>
      </c>
      <c r="O32" s="161">
        <v>38201</v>
      </c>
      <c r="P32" s="161">
        <v>4240</v>
      </c>
      <c r="Q32" s="161">
        <v>5692</v>
      </c>
      <c r="R32" s="161">
        <v>2474</v>
      </c>
      <c r="S32" s="161">
        <v>25724</v>
      </c>
      <c r="T32" s="161">
        <v>71</v>
      </c>
      <c r="U32" s="161">
        <v>182</v>
      </c>
      <c r="V32" s="161">
        <v>0</v>
      </c>
      <c r="W32" s="161"/>
      <c r="X32" s="161"/>
      <c r="Y32" s="161"/>
      <c r="Z32" s="161"/>
      <c r="AA32" s="161"/>
      <c r="AB32" s="161"/>
      <c r="AC32" s="161"/>
      <c r="AD32" s="161"/>
      <c r="AE32" s="161"/>
      <c r="AF32" s="161"/>
      <c r="AG32" s="161"/>
      <c r="AH32" s="161"/>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c r="BP32" s="161"/>
      <c r="BQ32" s="161"/>
      <c r="BR32" s="161"/>
      <c r="BS32" s="161"/>
      <c r="BT32" s="161"/>
      <c r="BU32" s="161"/>
      <c r="BV32" s="161"/>
      <c r="BW32" s="161"/>
      <c r="BX32" s="161"/>
      <c r="BY32" s="161"/>
      <c r="BZ32" s="161"/>
      <c r="CA32" s="161"/>
      <c r="CB32" s="161"/>
      <c r="CC32" s="161"/>
    </row>
    <row r="33" spans="1:81" s="162" customFormat="1" ht="21" customHeight="1">
      <c r="A33" s="12" t="s">
        <v>210</v>
      </c>
      <c r="B33" s="163" t="s">
        <v>32</v>
      </c>
      <c r="C33" s="164">
        <v>78</v>
      </c>
      <c r="D33" s="164">
        <v>38</v>
      </c>
      <c r="E33" s="164">
        <v>40</v>
      </c>
      <c r="F33" s="164">
        <v>12</v>
      </c>
      <c r="G33" s="164">
        <v>7</v>
      </c>
      <c r="H33" s="164">
        <v>5</v>
      </c>
      <c r="I33" s="164">
        <v>3</v>
      </c>
      <c r="J33" s="164">
        <v>3</v>
      </c>
      <c r="K33" s="164">
        <v>0</v>
      </c>
      <c r="L33" s="164">
        <v>63</v>
      </c>
      <c r="M33" s="164">
        <v>28</v>
      </c>
      <c r="N33" s="164">
        <v>35</v>
      </c>
      <c r="O33" s="164">
        <v>6417</v>
      </c>
      <c r="P33" s="164">
        <v>804</v>
      </c>
      <c r="Q33" s="164">
        <v>904</v>
      </c>
      <c r="R33" s="164">
        <v>702</v>
      </c>
      <c r="S33" s="164">
        <v>3907</v>
      </c>
      <c r="T33" s="164">
        <v>100</v>
      </c>
      <c r="U33" s="164">
        <v>13</v>
      </c>
      <c r="V33" s="164">
        <v>14</v>
      </c>
      <c r="W33" s="164"/>
      <c r="X33" s="164"/>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164"/>
      <c r="BF33" s="164"/>
      <c r="BG33" s="164"/>
      <c r="BH33" s="164"/>
      <c r="BI33" s="164"/>
      <c r="BJ33" s="164"/>
      <c r="BK33" s="164"/>
      <c r="BL33" s="164"/>
      <c r="BM33" s="164"/>
      <c r="BN33" s="164"/>
      <c r="BO33" s="164"/>
      <c r="BP33" s="164"/>
      <c r="BQ33" s="164"/>
      <c r="BR33" s="164"/>
      <c r="BS33" s="164"/>
      <c r="BT33" s="164"/>
      <c r="BU33" s="164"/>
      <c r="BV33" s="164"/>
      <c r="BW33" s="164"/>
      <c r="BX33" s="164"/>
      <c r="BY33" s="164"/>
      <c r="BZ33" s="164"/>
      <c r="CA33" s="164"/>
      <c r="CB33" s="164"/>
      <c r="CC33" s="164"/>
    </row>
    <row r="34" spans="1:81">
      <c r="A34" s="156"/>
      <c r="B34" s="156"/>
      <c r="C34" s="156"/>
      <c r="D34" s="156"/>
      <c r="E34" s="156"/>
      <c r="F34" s="156"/>
      <c r="G34" s="156"/>
      <c r="H34" s="156"/>
      <c r="I34" s="156"/>
      <c r="J34" s="156"/>
      <c r="K34" s="156"/>
      <c r="L34" s="156"/>
      <c r="M34" s="156"/>
      <c r="N34" s="156"/>
      <c r="O34" s="156"/>
      <c r="P34" s="156"/>
      <c r="Q34" s="156"/>
      <c r="R34" s="156"/>
      <c r="S34" s="156"/>
      <c r="T34" s="156"/>
      <c r="U34" s="156"/>
      <c r="V34" s="156"/>
    </row>
    <row r="35" spans="1:81">
      <c r="A35" s="157" t="s">
        <v>290</v>
      </c>
      <c r="B35" s="157"/>
      <c r="C35" s="157"/>
      <c r="D35" s="157"/>
      <c r="E35" s="157"/>
      <c r="F35" s="157"/>
      <c r="G35" s="157"/>
      <c r="H35" s="157"/>
      <c r="I35" s="157"/>
      <c r="J35" s="157"/>
      <c r="K35" s="157"/>
      <c r="L35" s="157"/>
      <c r="M35" s="157"/>
      <c r="N35" s="157"/>
      <c r="O35" s="157"/>
      <c r="P35" s="157"/>
      <c r="Q35" s="157"/>
      <c r="R35" s="157"/>
      <c r="S35" s="157"/>
      <c r="T35" s="157"/>
      <c r="U35" s="157"/>
      <c r="V35" s="157"/>
    </row>
    <row r="36" spans="1:81">
      <c r="A36" s="131" t="s">
        <v>61</v>
      </c>
      <c r="B36" s="132"/>
      <c r="C36" s="132"/>
      <c r="D36" s="132"/>
      <c r="E36" s="132"/>
      <c r="F36" s="132"/>
      <c r="G36" s="132"/>
      <c r="H36" s="132"/>
      <c r="I36" s="132"/>
      <c r="J36" s="132"/>
      <c r="K36" s="132"/>
      <c r="L36" s="132"/>
      <c r="M36" s="132"/>
      <c r="N36" s="132"/>
      <c r="O36" s="132"/>
      <c r="P36" s="132"/>
      <c r="Q36" s="132"/>
      <c r="R36" s="132"/>
      <c r="S36" s="132"/>
      <c r="T36" s="132"/>
      <c r="U36" s="132"/>
      <c r="V36" s="132"/>
    </row>
    <row r="37" spans="1:81">
      <c r="A37" s="131" t="s">
        <v>291</v>
      </c>
      <c r="B37" s="132"/>
      <c r="C37" s="132"/>
      <c r="D37" s="132"/>
      <c r="E37" s="132"/>
      <c r="F37" s="132"/>
      <c r="G37" s="132"/>
      <c r="H37" s="132"/>
      <c r="I37" s="132"/>
      <c r="J37" s="132"/>
      <c r="K37" s="132"/>
      <c r="L37" s="132"/>
      <c r="M37" s="132"/>
      <c r="N37" s="132"/>
      <c r="O37" s="132"/>
      <c r="P37" s="132"/>
      <c r="Q37" s="132"/>
      <c r="R37" s="132"/>
      <c r="S37" s="132"/>
      <c r="T37" s="132"/>
      <c r="U37" s="132"/>
      <c r="V37" s="132"/>
    </row>
    <row r="38" spans="1:81">
      <c r="A38" s="2" t="s">
        <v>62</v>
      </c>
    </row>
  </sheetData>
  <mergeCells count="25">
    <mergeCell ref="A3:B7"/>
    <mergeCell ref="U3:U7"/>
    <mergeCell ref="F5:H5"/>
    <mergeCell ref="C5:E5"/>
    <mergeCell ref="T6:T7"/>
    <mergeCell ref="O6:O7"/>
    <mergeCell ref="O4:O5"/>
    <mergeCell ref="P6:P7"/>
    <mergeCell ref="Q6:Q7"/>
    <mergeCell ref="A37:V37"/>
    <mergeCell ref="A34:V34"/>
    <mergeCell ref="R6:R7"/>
    <mergeCell ref="S6:S7"/>
    <mergeCell ref="S4:S5"/>
    <mergeCell ref="A8:B8"/>
    <mergeCell ref="I5:K5"/>
    <mergeCell ref="T4:T5"/>
    <mergeCell ref="L4:N4"/>
    <mergeCell ref="Q4:Q5"/>
    <mergeCell ref="A35:V35"/>
    <mergeCell ref="P4:P5"/>
    <mergeCell ref="R4:R5"/>
    <mergeCell ref="L5:N5"/>
    <mergeCell ref="V3:V7"/>
    <mergeCell ref="A36:V36"/>
  </mergeCells>
  <phoneticPr fontId="2" type="noConversion"/>
  <printOptions horizontalCentered="1"/>
  <pageMargins left="0.74803149606299213" right="0.74803149606299213" top="0.98425196850393704" bottom="0.98425196850393704" header="0.51181102362204722" footer="0.51181102362204722"/>
  <pageSetup paperSize="9"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9">
    <pageSetUpPr fitToPage="1"/>
  </sheetPr>
  <dimension ref="A1:DH38"/>
  <sheetViews>
    <sheetView workbookViewId="0">
      <pane xSplit="2" ySplit="8" topLeftCell="C24" activePane="bottomRight" state="frozen"/>
      <selection sqref="A1:XFD1048576"/>
      <selection pane="topRight" sqref="A1:XFD1048576"/>
      <selection pane="bottomLeft" sqref="A1:XFD1048576"/>
      <selection pane="bottomRight" activeCell="A3" sqref="A3:B7"/>
    </sheetView>
  </sheetViews>
  <sheetFormatPr defaultRowHeight="12"/>
  <cols>
    <col min="1" max="1" width="9.83203125" style="2" customWidth="1"/>
    <col min="2" max="2" width="20.6640625" style="2" customWidth="1"/>
    <col min="3" max="14" width="10.33203125" style="2" customWidth="1"/>
    <col min="15" max="16" width="12.5" style="2" customWidth="1"/>
    <col min="17" max="20" width="14.33203125" style="2" customWidth="1"/>
    <col min="21" max="22" width="18.6640625" style="2" customWidth="1"/>
    <col min="23" max="16384" width="9.33203125" style="2"/>
  </cols>
  <sheetData>
    <row r="1" spans="1:112" ht="22.5" customHeight="1">
      <c r="A1" s="1" t="s">
        <v>96</v>
      </c>
    </row>
    <row r="2" spans="1:112" ht="27" customHeight="1">
      <c r="A2" s="17" t="s">
        <v>216</v>
      </c>
    </row>
    <row r="3" spans="1:112" s="4" customFormat="1" ht="15.75" customHeight="1">
      <c r="A3" s="125" t="s">
        <v>330</v>
      </c>
      <c r="B3" s="115"/>
      <c r="C3" s="3" t="s">
        <v>308</v>
      </c>
      <c r="D3" s="3"/>
      <c r="E3" s="3"/>
      <c r="F3" s="3"/>
      <c r="G3" s="3"/>
      <c r="H3" s="3"/>
      <c r="I3" s="3"/>
      <c r="J3" s="3"/>
      <c r="K3" s="3"/>
      <c r="L3" s="3"/>
      <c r="M3" s="3"/>
      <c r="N3" s="3"/>
      <c r="O3" s="37" t="s">
        <v>309</v>
      </c>
      <c r="P3" s="3"/>
      <c r="Q3" s="3"/>
      <c r="R3" s="3"/>
      <c r="S3" s="3"/>
      <c r="T3" s="3"/>
      <c r="U3" s="89" t="s">
        <v>310</v>
      </c>
      <c r="V3" s="96" t="s">
        <v>311</v>
      </c>
    </row>
    <row r="4" spans="1:112" s="4" customFormat="1" ht="15.75" customHeight="1">
      <c r="A4" s="151"/>
      <c r="B4" s="105"/>
      <c r="C4" s="6" t="s">
        <v>136</v>
      </c>
      <c r="D4" s="6"/>
      <c r="E4" s="6"/>
      <c r="F4" s="6" t="s">
        <v>312</v>
      </c>
      <c r="G4" s="6"/>
      <c r="H4" s="6"/>
      <c r="I4" s="7" t="s">
        <v>138</v>
      </c>
      <c r="J4" s="7"/>
      <c r="K4" s="7"/>
      <c r="L4" s="121" t="s">
        <v>139</v>
      </c>
      <c r="M4" s="122"/>
      <c r="N4" s="115"/>
      <c r="O4" s="120" t="s">
        <v>136</v>
      </c>
      <c r="P4" s="115" t="s">
        <v>142</v>
      </c>
      <c r="Q4" s="120" t="s">
        <v>143</v>
      </c>
      <c r="R4" s="89" t="s">
        <v>144</v>
      </c>
      <c r="S4" s="89" t="s">
        <v>145</v>
      </c>
      <c r="T4" s="89" t="s">
        <v>146</v>
      </c>
      <c r="U4" s="90"/>
      <c r="V4" s="97"/>
    </row>
    <row r="5" spans="1:112" s="4" customFormat="1" ht="15.75" customHeight="1">
      <c r="A5" s="151"/>
      <c r="B5" s="105"/>
      <c r="C5" s="118" t="s">
        <v>44</v>
      </c>
      <c r="D5" s="119"/>
      <c r="E5" s="106"/>
      <c r="F5" s="118" t="s">
        <v>45</v>
      </c>
      <c r="G5" s="119"/>
      <c r="H5" s="106"/>
      <c r="I5" s="98" t="s">
        <v>46</v>
      </c>
      <c r="J5" s="116"/>
      <c r="K5" s="117"/>
      <c r="L5" s="118" t="s">
        <v>47</v>
      </c>
      <c r="M5" s="119"/>
      <c r="N5" s="106"/>
      <c r="O5" s="108"/>
      <c r="P5" s="105"/>
      <c r="Q5" s="108"/>
      <c r="R5" s="90"/>
      <c r="S5" s="90"/>
      <c r="T5" s="90"/>
      <c r="U5" s="90"/>
      <c r="V5" s="97"/>
    </row>
    <row r="6" spans="1:112" s="4" customFormat="1" ht="15.75" customHeight="1">
      <c r="A6" s="151"/>
      <c r="B6" s="105"/>
      <c r="C6" s="75" t="s">
        <v>147</v>
      </c>
      <c r="D6" s="75" t="s">
        <v>148</v>
      </c>
      <c r="E6" s="75" t="s">
        <v>149</v>
      </c>
      <c r="F6" s="75" t="s">
        <v>147</v>
      </c>
      <c r="G6" s="75" t="s">
        <v>148</v>
      </c>
      <c r="H6" s="75" t="s">
        <v>149</v>
      </c>
      <c r="I6" s="75" t="s">
        <v>147</v>
      </c>
      <c r="J6" s="75" t="s">
        <v>148</v>
      </c>
      <c r="K6" s="75" t="s">
        <v>149</v>
      </c>
      <c r="L6" s="75" t="s">
        <v>147</v>
      </c>
      <c r="M6" s="75" t="s">
        <v>148</v>
      </c>
      <c r="N6" s="75" t="s">
        <v>149</v>
      </c>
      <c r="O6" s="108" t="s">
        <v>44</v>
      </c>
      <c r="P6" s="90" t="s">
        <v>49</v>
      </c>
      <c r="Q6" s="108" t="s">
        <v>50</v>
      </c>
      <c r="R6" s="90" t="s">
        <v>51</v>
      </c>
      <c r="S6" s="90" t="s">
        <v>52</v>
      </c>
      <c r="T6" s="90" t="s">
        <v>53</v>
      </c>
      <c r="U6" s="90"/>
      <c r="V6" s="97"/>
    </row>
    <row r="7" spans="1:112" s="4" customFormat="1" ht="15.75" customHeight="1">
      <c r="A7" s="119"/>
      <c r="B7" s="106"/>
      <c r="C7" s="78" t="s">
        <v>44</v>
      </c>
      <c r="D7" s="78" t="s">
        <v>54</v>
      </c>
      <c r="E7" s="78" t="s">
        <v>55</v>
      </c>
      <c r="F7" s="78" t="s">
        <v>44</v>
      </c>
      <c r="G7" s="78" t="s">
        <v>54</v>
      </c>
      <c r="H7" s="78" t="s">
        <v>55</v>
      </c>
      <c r="I7" s="78" t="s">
        <v>44</v>
      </c>
      <c r="J7" s="78" t="s">
        <v>54</v>
      </c>
      <c r="K7" s="78" t="s">
        <v>55</v>
      </c>
      <c r="L7" s="78" t="s">
        <v>44</v>
      </c>
      <c r="M7" s="78" t="s">
        <v>54</v>
      </c>
      <c r="N7" s="78" t="s">
        <v>55</v>
      </c>
      <c r="O7" s="109"/>
      <c r="P7" s="99"/>
      <c r="Q7" s="109"/>
      <c r="R7" s="99"/>
      <c r="S7" s="99"/>
      <c r="T7" s="99"/>
      <c r="U7" s="99"/>
      <c r="V7" s="98"/>
      <c r="W7" s="82"/>
      <c r="X7" s="82"/>
    </row>
    <row r="8" spans="1:112" s="159" customFormat="1" ht="21" customHeight="1">
      <c r="A8" s="152" t="s">
        <v>185</v>
      </c>
      <c r="B8" s="158"/>
      <c r="C8" s="15">
        <v>48666</v>
      </c>
      <c r="D8" s="15">
        <v>25103</v>
      </c>
      <c r="E8" s="15">
        <v>23563</v>
      </c>
      <c r="F8" s="15">
        <v>13489</v>
      </c>
      <c r="G8" s="15">
        <v>7352</v>
      </c>
      <c r="H8" s="15">
        <v>6137</v>
      </c>
      <c r="I8" s="15">
        <v>7279</v>
      </c>
      <c r="J8" s="15">
        <v>6578</v>
      </c>
      <c r="K8" s="15">
        <v>701</v>
      </c>
      <c r="L8" s="15">
        <v>27898</v>
      </c>
      <c r="M8" s="15">
        <v>11173</v>
      </c>
      <c r="N8" s="15">
        <v>16725</v>
      </c>
      <c r="O8" s="15">
        <v>3863324</v>
      </c>
      <c r="P8" s="15">
        <v>653328</v>
      </c>
      <c r="Q8" s="15">
        <v>762401</v>
      </c>
      <c r="R8" s="15">
        <v>867151</v>
      </c>
      <c r="S8" s="15">
        <v>1532317</v>
      </c>
      <c r="T8" s="15">
        <v>48127</v>
      </c>
      <c r="U8" s="15">
        <v>4320</v>
      </c>
      <c r="V8" s="15">
        <v>902</v>
      </c>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row>
    <row r="9" spans="1:112" s="162" customFormat="1" ht="21" customHeight="1">
      <c r="A9" s="11" t="s">
        <v>187</v>
      </c>
      <c r="B9" s="160" t="s">
        <v>9</v>
      </c>
      <c r="C9" s="161">
        <v>1666</v>
      </c>
      <c r="D9" s="161">
        <v>889</v>
      </c>
      <c r="E9" s="161">
        <v>777</v>
      </c>
      <c r="F9" s="161">
        <v>1054</v>
      </c>
      <c r="G9" s="161">
        <v>579</v>
      </c>
      <c r="H9" s="161">
        <v>475</v>
      </c>
      <c r="I9" s="161">
        <v>83</v>
      </c>
      <c r="J9" s="161">
        <v>76</v>
      </c>
      <c r="K9" s="161">
        <v>7</v>
      </c>
      <c r="L9" s="161">
        <v>529</v>
      </c>
      <c r="M9" s="161">
        <v>234</v>
      </c>
      <c r="N9" s="161">
        <v>295</v>
      </c>
      <c r="O9" s="161">
        <v>76144</v>
      </c>
      <c r="P9" s="161">
        <v>37068</v>
      </c>
      <c r="Q9" s="161">
        <v>31539</v>
      </c>
      <c r="R9" s="161">
        <v>1911</v>
      </c>
      <c r="S9" s="161">
        <v>3484</v>
      </c>
      <c r="T9" s="161">
        <v>2142</v>
      </c>
      <c r="U9" s="161">
        <v>122</v>
      </c>
      <c r="V9" s="161">
        <v>36</v>
      </c>
      <c r="W9" s="161"/>
      <c r="X9" s="161"/>
      <c r="Y9" s="161"/>
      <c r="Z9" s="161"/>
      <c r="AA9" s="161"/>
      <c r="AB9" s="161"/>
      <c r="AC9" s="161"/>
      <c r="AD9" s="161"/>
      <c r="AE9" s="161"/>
      <c r="AF9" s="161"/>
      <c r="AG9" s="161"/>
      <c r="AH9" s="161"/>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row>
    <row r="10" spans="1:112" s="162" customFormat="1" ht="21" customHeight="1">
      <c r="A10" s="11" t="s">
        <v>188</v>
      </c>
      <c r="B10" s="160" t="s">
        <v>10</v>
      </c>
      <c r="C10" s="161">
        <v>838</v>
      </c>
      <c r="D10" s="161">
        <v>524</v>
      </c>
      <c r="E10" s="161">
        <v>314</v>
      </c>
      <c r="F10" s="161">
        <v>232</v>
      </c>
      <c r="G10" s="161">
        <v>133</v>
      </c>
      <c r="H10" s="161">
        <v>99</v>
      </c>
      <c r="I10" s="161">
        <v>140</v>
      </c>
      <c r="J10" s="161">
        <v>138</v>
      </c>
      <c r="K10" s="161">
        <v>2</v>
      </c>
      <c r="L10" s="161">
        <v>466</v>
      </c>
      <c r="M10" s="161">
        <v>253</v>
      </c>
      <c r="N10" s="161">
        <v>213</v>
      </c>
      <c r="O10" s="161">
        <v>18693</v>
      </c>
      <c r="P10" s="161">
        <v>2363</v>
      </c>
      <c r="Q10" s="161">
        <v>6131</v>
      </c>
      <c r="R10" s="161">
        <v>8719</v>
      </c>
      <c r="S10" s="161">
        <v>864</v>
      </c>
      <c r="T10" s="161">
        <v>616</v>
      </c>
      <c r="U10" s="161">
        <v>33</v>
      </c>
      <c r="V10" s="161">
        <v>2</v>
      </c>
      <c r="W10" s="161"/>
      <c r="X10" s="161"/>
      <c r="Y10" s="161"/>
      <c r="Z10" s="161"/>
      <c r="AA10" s="161"/>
      <c r="AB10" s="161"/>
      <c r="AC10" s="161"/>
      <c r="AD10" s="161"/>
      <c r="AE10" s="161"/>
      <c r="AF10" s="161"/>
      <c r="AG10" s="161"/>
      <c r="AH10" s="161"/>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row>
    <row r="11" spans="1:112" s="162" customFormat="1" ht="21" customHeight="1">
      <c r="A11" s="11" t="s">
        <v>189</v>
      </c>
      <c r="B11" s="160" t="s">
        <v>11</v>
      </c>
      <c r="C11" s="161">
        <v>2373</v>
      </c>
      <c r="D11" s="161">
        <v>1691</v>
      </c>
      <c r="E11" s="161">
        <v>682</v>
      </c>
      <c r="F11" s="161">
        <v>569</v>
      </c>
      <c r="G11" s="161">
        <v>315</v>
      </c>
      <c r="H11" s="161">
        <v>254</v>
      </c>
      <c r="I11" s="161">
        <v>793</v>
      </c>
      <c r="J11" s="161">
        <v>753</v>
      </c>
      <c r="K11" s="161">
        <v>40</v>
      </c>
      <c r="L11" s="161">
        <v>1011</v>
      </c>
      <c r="M11" s="161">
        <v>623</v>
      </c>
      <c r="N11" s="161">
        <v>388</v>
      </c>
      <c r="O11" s="161">
        <v>316181</v>
      </c>
      <c r="P11" s="161">
        <v>112291</v>
      </c>
      <c r="Q11" s="161">
        <v>62101</v>
      </c>
      <c r="R11" s="161">
        <v>47997</v>
      </c>
      <c r="S11" s="161">
        <v>91031</v>
      </c>
      <c r="T11" s="161">
        <v>2761</v>
      </c>
      <c r="U11" s="161">
        <v>92</v>
      </c>
      <c r="V11" s="161">
        <v>126</v>
      </c>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row>
    <row r="12" spans="1:112" s="162" customFormat="1" ht="21" customHeight="1">
      <c r="A12" s="11" t="s">
        <v>190</v>
      </c>
      <c r="B12" s="160" t="s">
        <v>12</v>
      </c>
      <c r="C12" s="161">
        <v>633</v>
      </c>
      <c r="D12" s="161">
        <v>430</v>
      </c>
      <c r="E12" s="161">
        <v>203</v>
      </c>
      <c r="F12" s="161">
        <v>134</v>
      </c>
      <c r="G12" s="161">
        <v>102</v>
      </c>
      <c r="H12" s="161">
        <v>32</v>
      </c>
      <c r="I12" s="161">
        <v>122</v>
      </c>
      <c r="J12" s="161">
        <v>122</v>
      </c>
      <c r="K12" s="161"/>
      <c r="L12" s="161">
        <v>377</v>
      </c>
      <c r="M12" s="161">
        <v>206</v>
      </c>
      <c r="N12" s="161">
        <v>171</v>
      </c>
      <c r="O12" s="161">
        <v>48745</v>
      </c>
      <c r="P12" s="161">
        <v>19431</v>
      </c>
      <c r="Q12" s="161">
        <v>11369</v>
      </c>
      <c r="R12" s="161">
        <v>7150</v>
      </c>
      <c r="S12" s="161">
        <v>10399</v>
      </c>
      <c r="T12" s="161">
        <v>396</v>
      </c>
      <c r="U12" s="161">
        <v>36</v>
      </c>
      <c r="V12" s="161">
        <v>0</v>
      </c>
      <c r="W12" s="161"/>
      <c r="X12" s="161"/>
      <c r="Y12" s="161"/>
      <c r="Z12" s="161"/>
      <c r="AA12" s="161"/>
      <c r="AB12" s="161"/>
      <c r="AC12" s="161"/>
      <c r="AD12" s="161"/>
      <c r="AE12" s="161"/>
      <c r="AF12" s="161"/>
      <c r="AG12" s="161"/>
      <c r="AH12" s="161"/>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row>
    <row r="13" spans="1:112" s="162" customFormat="1" ht="21" customHeight="1">
      <c r="A13" s="11" t="s">
        <v>191</v>
      </c>
      <c r="B13" s="160" t="s">
        <v>13</v>
      </c>
      <c r="C13" s="161">
        <v>1670</v>
      </c>
      <c r="D13" s="161">
        <v>855</v>
      </c>
      <c r="E13" s="161">
        <v>815</v>
      </c>
      <c r="F13" s="161">
        <v>376</v>
      </c>
      <c r="G13" s="161">
        <v>222</v>
      </c>
      <c r="H13" s="161">
        <v>154</v>
      </c>
      <c r="I13" s="161">
        <v>149</v>
      </c>
      <c r="J13" s="161">
        <v>142</v>
      </c>
      <c r="K13" s="161">
        <v>7</v>
      </c>
      <c r="L13" s="161">
        <v>1145</v>
      </c>
      <c r="M13" s="161">
        <v>491</v>
      </c>
      <c r="N13" s="161">
        <v>654</v>
      </c>
      <c r="O13" s="161">
        <v>17945</v>
      </c>
      <c r="P13" s="161">
        <v>4583</v>
      </c>
      <c r="Q13" s="161">
        <v>10443</v>
      </c>
      <c r="R13" s="161">
        <v>1218</v>
      </c>
      <c r="S13" s="161">
        <v>1701</v>
      </c>
      <c r="T13" s="161"/>
      <c r="U13" s="161">
        <v>191</v>
      </c>
      <c r="V13" s="161">
        <v>8</v>
      </c>
      <c r="W13" s="161"/>
      <c r="X13" s="161"/>
      <c r="Y13" s="161"/>
      <c r="Z13" s="161"/>
      <c r="AA13" s="161"/>
      <c r="AB13" s="161"/>
      <c r="AC13" s="161"/>
      <c r="AD13" s="161"/>
      <c r="AE13" s="161"/>
      <c r="AF13" s="161"/>
      <c r="AG13" s="161"/>
      <c r="AH13" s="161"/>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row>
    <row r="14" spans="1:112" s="162" customFormat="1" ht="21" customHeight="1">
      <c r="A14" s="11" t="s">
        <v>192</v>
      </c>
      <c r="B14" s="160" t="s">
        <v>14</v>
      </c>
      <c r="C14" s="161">
        <v>1515</v>
      </c>
      <c r="D14" s="161">
        <v>1128</v>
      </c>
      <c r="E14" s="161">
        <v>387</v>
      </c>
      <c r="F14" s="161">
        <v>477</v>
      </c>
      <c r="G14" s="161">
        <v>279</v>
      </c>
      <c r="H14" s="161">
        <v>198</v>
      </c>
      <c r="I14" s="161">
        <v>605</v>
      </c>
      <c r="J14" s="161">
        <v>590</v>
      </c>
      <c r="K14" s="161">
        <v>15</v>
      </c>
      <c r="L14" s="161">
        <v>433</v>
      </c>
      <c r="M14" s="161">
        <v>259</v>
      </c>
      <c r="N14" s="161">
        <v>174</v>
      </c>
      <c r="O14" s="161">
        <v>107578</v>
      </c>
      <c r="P14" s="161">
        <v>19114</v>
      </c>
      <c r="Q14" s="161">
        <v>2682</v>
      </c>
      <c r="R14" s="161">
        <v>331</v>
      </c>
      <c r="S14" s="161">
        <v>85363</v>
      </c>
      <c r="T14" s="161">
        <v>88</v>
      </c>
      <c r="U14" s="161">
        <v>76</v>
      </c>
      <c r="V14" s="161">
        <v>8</v>
      </c>
      <c r="W14" s="161"/>
      <c r="X14" s="161"/>
      <c r="Y14" s="161"/>
      <c r="Z14" s="161"/>
      <c r="AA14" s="161"/>
      <c r="AB14" s="161"/>
      <c r="AC14" s="161"/>
      <c r="AD14" s="161"/>
      <c r="AE14" s="161"/>
      <c r="AF14" s="161"/>
      <c r="AG14" s="161"/>
      <c r="AH14" s="161"/>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row>
    <row r="15" spans="1:112" s="162" customFormat="1" ht="21" customHeight="1">
      <c r="A15" s="11" t="s">
        <v>193</v>
      </c>
      <c r="B15" s="160" t="s">
        <v>15</v>
      </c>
      <c r="C15" s="161">
        <v>3157</v>
      </c>
      <c r="D15" s="161">
        <v>1510</v>
      </c>
      <c r="E15" s="161">
        <v>1647</v>
      </c>
      <c r="F15" s="161">
        <v>924</v>
      </c>
      <c r="G15" s="161">
        <v>533</v>
      </c>
      <c r="H15" s="161">
        <v>391</v>
      </c>
      <c r="I15" s="161">
        <v>314</v>
      </c>
      <c r="J15" s="161">
        <v>294</v>
      </c>
      <c r="K15" s="161">
        <v>20</v>
      </c>
      <c r="L15" s="161">
        <v>1919</v>
      </c>
      <c r="M15" s="161">
        <v>683</v>
      </c>
      <c r="N15" s="161">
        <v>1236</v>
      </c>
      <c r="O15" s="161">
        <v>207956</v>
      </c>
      <c r="P15" s="161">
        <v>97780</v>
      </c>
      <c r="Q15" s="161">
        <v>64015</v>
      </c>
      <c r="R15" s="161">
        <v>9940</v>
      </c>
      <c r="S15" s="161">
        <v>35797</v>
      </c>
      <c r="T15" s="161">
        <v>424</v>
      </c>
      <c r="U15" s="161">
        <v>50</v>
      </c>
      <c r="V15" s="161">
        <v>3</v>
      </c>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row>
    <row r="16" spans="1:112" s="162" customFormat="1" ht="21" customHeight="1">
      <c r="A16" s="11" t="s">
        <v>194</v>
      </c>
      <c r="B16" s="160" t="s">
        <v>16</v>
      </c>
      <c r="C16" s="161">
        <v>2901</v>
      </c>
      <c r="D16" s="161">
        <v>1490</v>
      </c>
      <c r="E16" s="161">
        <v>1411</v>
      </c>
      <c r="F16" s="161">
        <v>921</v>
      </c>
      <c r="G16" s="161">
        <v>486</v>
      </c>
      <c r="H16" s="161">
        <v>435</v>
      </c>
      <c r="I16" s="161">
        <v>146</v>
      </c>
      <c r="J16" s="161">
        <v>138</v>
      </c>
      <c r="K16" s="161">
        <v>8</v>
      </c>
      <c r="L16" s="161">
        <v>1834</v>
      </c>
      <c r="M16" s="161">
        <v>866</v>
      </c>
      <c r="N16" s="161">
        <v>968</v>
      </c>
      <c r="O16" s="161">
        <v>175993</v>
      </c>
      <c r="P16" s="161">
        <v>8205</v>
      </c>
      <c r="Q16" s="161">
        <v>10237</v>
      </c>
      <c r="R16" s="161">
        <v>32145</v>
      </c>
      <c r="S16" s="161">
        <v>125029</v>
      </c>
      <c r="T16" s="161">
        <v>377</v>
      </c>
      <c r="U16" s="161">
        <v>120</v>
      </c>
      <c r="V16" s="161">
        <v>94</v>
      </c>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row>
    <row r="17" spans="1:112" s="162" customFormat="1" ht="21" customHeight="1">
      <c r="A17" s="11" t="s">
        <v>195</v>
      </c>
      <c r="B17" s="160" t="s">
        <v>17</v>
      </c>
      <c r="C17" s="161">
        <v>3134</v>
      </c>
      <c r="D17" s="161">
        <v>1162</v>
      </c>
      <c r="E17" s="161">
        <v>1972</v>
      </c>
      <c r="F17" s="161">
        <v>724</v>
      </c>
      <c r="G17" s="161">
        <v>340</v>
      </c>
      <c r="H17" s="161">
        <v>384</v>
      </c>
      <c r="I17" s="161">
        <v>74</v>
      </c>
      <c r="J17" s="161">
        <v>54</v>
      </c>
      <c r="K17" s="161">
        <v>20</v>
      </c>
      <c r="L17" s="161">
        <v>2336</v>
      </c>
      <c r="M17" s="161">
        <v>768</v>
      </c>
      <c r="N17" s="161">
        <v>1568</v>
      </c>
      <c r="O17" s="161">
        <v>264522</v>
      </c>
      <c r="P17" s="161">
        <v>15128</v>
      </c>
      <c r="Q17" s="161">
        <v>18262</v>
      </c>
      <c r="R17" s="161">
        <v>110266</v>
      </c>
      <c r="S17" s="161">
        <v>117763</v>
      </c>
      <c r="T17" s="161">
        <v>3103</v>
      </c>
      <c r="U17" s="161">
        <v>314</v>
      </c>
      <c r="V17" s="161">
        <v>45</v>
      </c>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row>
    <row r="18" spans="1:112" s="162" customFormat="1" ht="21" customHeight="1">
      <c r="A18" s="11" t="s">
        <v>196</v>
      </c>
      <c r="B18" s="160" t="s">
        <v>18</v>
      </c>
      <c r="C18" s="161">
        <v>3043</v>
      </c>
      <c r="D18" s="161">
        <v>1239</v>
      </c>
      <c r="E18" s="161">
        <v>1804</v>
      </c>
      <c r="F18" s="161">
        <v>630</v>
      </c>
      <c r="G18" s="161">
        <v>311</v>
      </c>
      <c r="H18" s="161">
        <v>319</v>
      </c>
      <c r="I18" s="161">
        <v>167</v>
      </c>
      <c r="J18" s="161">
        <v>138</v>
      </c>
      <c r="K18" s="161">
        <v>29</v>
      </c>
      <c r="L18" s="161">
        <v>2246</v>
      </c>
      <c r="M18" s="161">
        <v>790</v>
      </c>
      <c r="N18" s="161">
        <v>1456</v>
      </c>
      <c r="O18" s="161">
        <v>162665</v>
      </c>
      <c r="P18" s="161">
        <v>26899</v>
      </c>
      <c r="Q18" s="161">
        <v>25637</v>
      </c>
      <c r="R18" s="161">
        <v>31004</v>
      </c>
      <c r="S18" s="161">
        <v>78911</v>
      </c>
      <c r="T18" s="161">
        <v>214</v>
      </c>
      <c r="U18" s="161">
        <v>78</v>
      </c>
      <c r="V18" s="161">
        <v>0</v>
      </c>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row>
    <row r="19" spans="1:112" s="162" customFormat="1" ht="21" customHeight="1">
      <c r="A19" s="11" t="s">
        <v>197</v>
      </c>
      <c r="B19" s="160" t="s">
        <v>19</v>
      </c>
      <c r="C19" s="161">
        <v>5993</v>
      </c>
      <c r="D19" s="161">
        <v>2361</v>
      </c>
      <c r="E19" s="161">
        <v>3632</v>
      </c>
      <c r="F19" s="161">
        <v>929</v>
      </c>
      <c r="G19" s="161">
        <v>477</v>
      </c>
      <c r="H19" s="161">
        <v>452</v>
      </c>
      <c r="I19" s="161">
        <v>471</v>
      </c>
      <c r="J19" s="161">
        <v>409</v>
      </c>
      <c r="K19" s="161">
        <v>62</v>
      </c>
      <c r="L19" s="161">
        <v>4593</v>
      </c>
      <c r="M19" s="161">
        <v>1475</v>
      </c>
      <c r="N19" s="161">
        <v>3118</v>
      </c>
      <c r="O19" s="161">
        <v>306686</v>
      </c>
      <c r="P19" s="161">
        <v>64179</v>
      </c>
      <c r="Q19" s="161">
        <v>103797</v>
      </c>
      <c r="R19" s="161">
        <v>7577</v>
      </c>
      <c r="S19" s="161">
        <v>130680</v>
      </c>
      <c r="T19" s="161">
        <v>453</v>
      </c>
      <c r="U19" s="161">
        <v>113</v>
      </c>
      <c r="V19" s="161">
        <v>142</v>
      </c>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row>
    <row r="20" spans="1:112" s="162" customFormat="1" ht="21" customHeight="1">
      <c r="A20" s="11" t="s">
        <v>198</v>
      </c>
      <c r="B20" s="160" t="s">
        <v>20</v>
      </c>
      <c r="C20" s="161">
        <v>3489</v>
      </c>
      <c r="D20" s="161">
        <v>1952</v>
      </c>
      <c r="E20" s="161">
        <v>1537</v>
      </c>
      <c r="F20" s="161">
        <v>755</v>
      </c>
      <c r="G20" s="161">
        <v>433</v>
      </c>
      <c r="H20" s="161">
        <v>322</v>
      </c>
      <c r="I20" s="161">
        <v>539</v>
      </c>
      <c r="J20" s="161">
        <v>480</v>
      </c>
      <c r="K20" s="161">
        <v>59</v>
      </c>
      <c r="L20" s="161">
        <v>2195</v>
      </c>
      <c r="M20" s="161">
        <v>1039</v>
      </c>
      <c r="N20" s="161">
        <v>1156</v>
      </c>
      <c r="O20" s="161">
        <v>150107</v>
      </c>
      <c r="P20" s="161">
        <v>23753</v>
      </c>
      <c r="Q20" s="161">
        <v>28527</v>
      </c>
      <c r="R20" s="161">
        <v>89589</v>
      </c>
      <c r="S20" s="161">
        <v>6974</v>
      </c>
      <c r="T20" s="161">
        <v>1264</v>
      </c>
      <c r="U20" s="161">
        <v>117</v>
      </c>
      <c r="V20" s="161">
        <v>30</v>
      </c>
      <c r="W20" s="161"/>
      <c r="X20" s="161"/>
      <c r="Y20" s="161"/>
      <c r="Z20" s="161"/>
      <c r="AA20" s="161"/>
      <c r="AB20" s="161"/>
      <c r="AC20" s="161"/>
      <c r="AD20" s="161"/>
      <c r="AE20" s="161"/>
      <c r="AF20" s="161"/>
      <c r="AG20" s="161"/>
      <c r="AH20" s="161"/>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row>
    <row r="21" spans="1:112" s="162" customFormat="1" ht="21" customHeight="1">
      <c r="A21" s="11" t="s">
        <v>199</v>
      </c>
      <c r="B21" s="160" t="s">
        <v>21</v>
      </c>
      <c r="C21" s="161">
        <v>2921</v>
      </c>
      <c r="D21" s="161">
        <v>1425</v>
      </c>
      <c r="E21" s="161">
        <v>1496</v>
      </c>
      <c r="F21" s="161">
        <v>993</v>
      </c>
      <c r="G21" s="161">
        <v>561</v>
      </c>
      <c r="H21" s="161">
        <v>432</v>
      </c>
      <c r="I21" s="161">
        <v>193</v>
      </c>
      <c r="J21" s="161">
        <v>167</v>
      </c>
      <c r="K21" s="161">
        <v>26</v>
      </c>
      <c r="L21" s="161">
        <v>1735</v>
      </c>
      <c r="M21" s="161">
        <v>697</v>
      </c>
      <c r="N21" s="161">
        <v>1038</v>
      </c>
      <c r="O21" s="161">
        <v>142275</v>
      </c>
      <c r="P21" s="161">
        <v>4084</v>
      </c>
      <c r="Q21" s="161">
        <v>33810</v>
      </c>
      <c r="R21" s="161">
        <v>60248</v>
      </c>
      <c r="S21" s="161">
        <v>41313</v>
      </c>
      <c r="T21" s="161">
        <v>2820</v>
      </c>
      <c r="U21" s="161">
        <v>115</v>
      </c>
      <c r="V21" s="161">
        <v>35</v>
      </c>
      <c r="W21" s="161"/>
      <c r="X21" s="161"/>
      <c r="Y21" s="161"/>
      <c r="Z21" s="161"/>
      <c r="AA21" s="161"/>
      <c r="AB21" s="161"/>
      <c r="AC21" s="161"/>
      <c r="AD21" s="161"/>
      <c r="AE21" s="161"/>
      <c r="AF21" s="161"/>
      <c r="AG21" s="161"/>
      <c r="AH21" s="161"/>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row>
    <row r="22" spans="1:112" s="162" customFormat="1" ht="21" customHeight="1">
      <c r="A22" s="11" t="s">
        <v>200</v>
      </c>
      <c r="B22" s="160" t="s">
        <v>22</v>
      </c>
      <c r="C22" s="161">
        <v>2548</v>
      </c>
      <c r="D22" s="161">
        <v>1269</v>
      </c>
      <c r="E22" s="161">
        <v>1279</v>
      </c>
      <c r="F22" s="161">
        <v>595</v>
      </c>
      <c r="G22" s="161">
        <v>276</v>
      </c>
      <c r="H22" s="161">
        <v>319</v>
      </c>
      <c r="I22" s="161">
        <v>313</v>
      </c>
      <c r="J22" s="161">
        <v>313</v>
      </c>
      <c r="K22" s="161"/>
      <c r="L22" s="161">
        <v>1640</v>
      </c>
      <c r="M22" s="161">
        <v>680</v>
      </c>
      <c r="N22" s="161">
        <v>960</v>
      </c>
      <c r="O22" s="161">
        <v>270505</v>
      </c>
      <c r="P22" s="161">
        <v>9208</v>
      </c>
      <c r="Q22" s="161">
        <v>19111</v>
      </c>
      <c r="R22" s="161">
        <v>74653</v>
      </c>
      <c r="S22" s="161">
        <v>159759</v>
      </c>
      <c r="T22" s="161">
        <v>7774</v>
      </c>
      <c r="U22" s="161">
        <v>45</v>
      </c>
      <c r="V22" s="161">
        <v>23</v>
      </c>
      <c r="W22" s="161"/>
      <c r="X22" s="161"/>
      <c r="Y22" s="161"/>
      <c r="Z22" s="161"/>
      <c r="AA22" s="161"/>
      <c r="AB22" s="161"/>
      <c r="AC22" s="161"/>
      <c r="AD22" s="161"/>
      <c r="AE22" s="161"/>
      <c r="AF22" s="161"/>
      <c r="AG22" s="161"/>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row>
    <row r="23" spans="1:112" s="162" customFormat="1" ht="21" customHeight="1">
      <c r="A23" s="11" t="s">
        <v>201</v>
      </c>
      <c r="B23" s="160" t="s">
        <v>23</v>
      </c>
      <c r="C23" s="161">
        <v>2417</v>
      </c>
      <c r="D23" s="161">
        <v>1358</v>
      </c>
      <c r="E23" s="161">
        <v>1059</v>
      </c>
      <c r="F23" s="161">
        <v>679</v>
      </c>
      <c r="G23" s="161">
        <v>353</v>
      </c>
      <c r="H23" s="161">
        <v>326</v>
      </c>
      <c r="I23" s="161">
        <v>285</v>
      </c>
      <c r="J23" s="161">
        <v>281</v>
      </c>
      <c r="K23" s="161">
        <v>4</v>
      </c>
      <c r="L23" s="161">
        <v>1453</v>
      </c>
      <c r="M23" s="161">
        <v>724</v>
      </c>
      <c r="N23" s="161">
        <v>729</v>
      </c>
      <c r="O23" s="161">
        <v>279652</v>
      </c>
      <c r="P23" s="161">
        <v>22983</v>
      </c>
      <c r="Q23" s="161">
        <v>5098</v>
      </c>
      <c r="R23" s="161">
        <v>75852</v>
      </c>
      <c r="S23" s="161">
        <v>175315</v>
      </c>
      <c r="T23" s="161">
        <v>404</v>
      </c>
      <c r="U23" s="161">
        <v>184</v>
      </c>
      <c r="V23" s="161">
        <v>58</v>
      </c>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row>
    <row r="24" spans="1:112" s="162" customFormat="1" ht="21" customHeight="1">
      <c r="A24" s="11" t="s">
        <v>202</v>
      </c>
      <c r="B24" s="160" t="s">
        <v>24</v>
      </c>
      <c r="C24" s="161">
        <v>1095</v>
      </c>
      <c r="D24" s="161">
        <v>492</v>
      </c>
      <c r="E24" s="161">
        <v>603</v>
      </c>
      <c r="F24" s="161">
        <v>352</v>
      </c>
      <c r="G24" s="161">
        <v>154</v>
      </c>
      <c r="H24" s="161">
        <v>198</v>
      </c>
      <c r="I24" s="161">
        <v>158</v>
      </c>
      <c r="J24" s="161">
        <v>157</v>
      </c>
      <c r="K24" s="161">
        <v>1</v>
      </c>
      <c r="L24" s="161">
        <v>585</v>
      </c>
      <c r="M24" s="161">
        <v>181</v>
      </c>
      <c r="N24" s="161">
        <v>404</v>
      </c>
      <c r="O24" s="161">
        <v>304684</v>
      </c>
      <c r="P24" s="161">
        <v>7627</v>
      </c>
      <c r="Q24" s="161">
        <v>27772</v>
      </c>
      <c r="R24" s="161">
        <v>127407</v>
      </c>
      <c r="S24" s="161">
        <v>136494</v>
      </c>
      <c r="T24" s="161">
        <v>5384</v>
      </c>
      <c r="U24" s="161">
        <v>300</v>
      </c>
      <c r="V24" s="161">
        <v>0</v>
      </c>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row>
    <row r="25" spans="1:112" s="162" customFormat="1" ht="21" customHeight="1">
      <c r="A25" s="11" t="s">
        <v>203</v>
      </c>
      <c r="B25" s="160" t="s">
        <v>25</v>
      </c>
      <c r="C25" s="161">
        <v>524</v>
      </c>
      <c r="D25" s="161">
        <v>281</v>
      </c>
      <c r="E25" s="161">
        <v>243</v>
      </c>
      <c r="F25" s="161">
        <v>176</v>
      </c>
      <c r="G25" s="161">
        <v>80</v>
      </c>
      <c r="H25" s="161">
        <v>96</v>
      </c>
      <c r="I25" s="161">
        <v>98</v>
      </c>
      <c r="J25" s="161">
        <v>95</v>
      </c>
      <c r="K25" s="161">
        <v>3</v>
      </c>
      <c r="L25" s="161">
        <v>250</v>
      </c>
      <c r="M25" s="161">
        <v>106</v>
      </c>
      <c r="N25" s="161">
        <v>144</v>
      </c>
      <c r="O25" s="161">
        <v>50594</v>
      </c>
      <c r="P25" s="161">
        <v>20705</v>
      </c>
      <c r="Q25" s="161">
        <v>14230</v>
      </c>
      <c r="R25" s="161">
        <v>11482</v>
      </c>
      <c r="S25" s="161">
        <v>2824</v>
      </c>
      <c r="T25" s="161">
        <v>1353</v>
      </c>
      <c r="U25" s="161">
        <v>128</v>
      </c>
      <c r="V25" s="161">
        <v>17</v>
      </c>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row>
    <row r="26" spans="1:112" s="162" customFormat="1" ht="21" customHeight="1">
      <c r="A26" s="11" t="s">
        <v>204</v>
      </c>
      <c r="B26" s="160" t="s">
        <v>26</v>
      </c>
      <c r="C26" s="161">
        <v>599</v>
      </c>
      <c r="D26" s="161">
        <v>367</v>
      </c>
      <c r="E26" s="161">
        <v>232</v>
      </c>
      <c r="F26" s="161">
        <v>149</v>
      </c>
      <c r="G26" s="161">
        <v>75</v>
      </c>
      <c r="H26" s="161">
        <v>74</v>
      </c>
      <c r="I26" s="161">
        <v>314</v>
      </c>
      <c r="J26" s="161">
        <v>245</v>
      </c>
      <c r="K26" s="161">
        <v>69</v>
      </c>
      <c r="L26" s="161">
        <v>136</v>
      </c>
      <c r="M26" s="161">
        <v>47</v>
      </c>
      <c r="N26" s="161">
        <v>89</v>
      </c>
      <c r="O26" s="161">
        <v>45304</v>
      </c>
      <c r="P26" s="161">
        <v>9632</v>
      </c>
      <c r="Q26" s="161">
        <v>10195</v>
      </c>
      <c r="R26" s="161">
        <v>6105</v>
      </c>
      <c r="S26" s="161">
        <v>19149</v>
      </c>
      <c r="T26" s="161">
        <v>223</v>
      </c>
      <c r="U26" s="161">
        <v>34</v>
      </c>
      <c r="V26" s="161">
        <v>4</v>
      </c>
      <c r="W26" s="161"/>
      <c r="X26" s="161"/>
      <c r="Y26" s="161"/>
      <c r="Z26" s="161"/>
      <c r="AA26" s="161"/>
      <c r="AB26" s="161"/>
      <c r="AC26" s="161"/>
      <c r="AD26" s="161"/>
      <c r="AE26" s="161"/>
      <c r="AF26" s="161"/>
      <c r="AG26" s="161"/>
      <c r="AH26" s="161"/>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row>
    <row r="27" spans="1:112" s="162" customFormat="1" ht="21" customHeight="1">
      <c r="A27" s="11" t="s">
        <v>205</v>
      </c>
      <c r="B27" s="160" t="s">
        <v>27</v>
      </c>
      <c r="C27" s="161">
        <v>743</v>
      </c>
      <c r="D27" s="161">
        <v>428</v>
      </c>
      <c r="E27" s="161">
        <v>315</v>
      </c>
      <c r="F27" s="161">
        <v>200</v>
      </c>
      <c r="G27" s="161">
        <v>94</v>
      </c>
      <c r="H27" s="161">
        <v>106</v>
      </c>
      <c r="I27" s="161">
        <v>194</v>
      </c>
      <c r="J27" s="161">
        <v>158</v>
      </c>
      <c r="K27" s="161">
        <v>36</v>
      </c>
      <c r="L27" s="161">
        <v>349</v>
      </c>
      <c r="M27" s="161">
        <v>176</v>
      </c>
      <c r="N27" s="161">
        <v>173</v>
      </c>
      <c r="O27" s="161">
        <v>71459</v>
      </c>
      <c r="P27" s="161">
        <v>4441</v>
      </c>
      <c r="Q27" s="161">
        <v>10942</v>
      </c>
      <c r="R27" s="161">
        <v>19785</v>
      </c>
      <c r="S27" s="161">
        <v>31998</v>
      </c>
      <c r="T27" s="161">
        <v>4293</v>
      </c>
      <c r="U27" s="161">
        <v>104</v>
      </c>
      <c r="V27" s="161">
        <v>0</v>
      </c>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row>
    <row r="28" spans="1:112" s="162" customFormat="1" ht="21" customHeight="1">
      <c r="A28" s="11" t="s">
        <v>206</v>
      </c>
      <c r="B28" s="160" t="s">
        <v>28</v>
      </c>
      <c r="C28" s="161">
        <v>252</v>
      </c>
      <c r="D28" s="161">
        <v>106</v>
      </c>
      <c r="E28" s="161">
        <v>146</v>
      </c>
      <c r="F28" s="161">
        <v>130</v>
      </c>
      <c r="G28" s="161">
        <v>60</v>
      </c>
      <c r="H28" s="161">
        <v>70</v>
      </c>
      <c r="I28" s="161">
        <v>20</v>
      </c>
      <c r="J28" s="161">
        <v>11</v>
      </c>
      <c r="K28" s="161">
        <v>9</v>
      </c>
      <c r="L28" s="161">
        <v>102</v>
      </c>
      <c r="M28" s="161">
        <v>35</v>
      </c>
      <c r="N28" s="161">
        <v>67</v>
      </c>
      <c r="O28" s="161">
        <v>20414</v>
      </c>
      <c r="P28" s="161">
        <v>4465</v>
      </c>
      <c r="Q28" s="161">
        <v>9885</v>
      </c>
      <c r="R28" s="161">
        <v>658</v>
      </c>
      <c r="S28" s="161">
        <v>5405</v>
      </c>
      <c r="T28" s="161">
        <v>1</v>
      </c>
      <c r="U28" s="161">
        <v>86</v>
      </c>
      <c r="V28" s="161">
        <v>0</v>
      </c>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row>
    <row r="29" spans="1:112" s="162" customFormat="1" ht="21" customHeight="1">
      <c r="A29" s="11" t="s">
        <v>207</v>
      </c>
      <c r="B29" s="160" t="s">
        <v>29</v>
      </c>
      <c r="C29" s="161">
        <v>729</v>
      </c>
      <c r="D29" s="161">
        <v>320</v>
      </c>
      <c r="E29" s="161">
        <v>409</v>
      </c>
      <c r="F29" s="161">
        <v>361</v>
      </c>
      <c r="G29" s="161">
        <v>172</v>
      </c>
      <c r="H29" s="161">
        <v>189</v>
      </c>
      <c r="I29" s="161">
        <v>144</v>
      </c>
      <c r="J29" s="161">
        <v>71</v>
      </c>
      <c r="K29" s="161">
        <v>73</v>
      </c>
      <c r="L29" s="161">
        <v>224</v>
      </c>
      <c r="M29" s="161">
        <v>77</v>
      </c>
      <c r="N29" s="161">
        <v>147</v>
      </c>
      <c r="O29" s="161">
        <v>127859</v>
      </c>
      <c r="P29" s="161">
        <v>12038</v>
      </c>
      <c r="Q29" s="161">
        <v>20973</v>
      </c>
      <c r="R29" s="161">
        <v>60030</v>
      </c>
      <c r="S29" s="161">
        <v>22065</v>
      </c>
      <c r="T29" s="161">
        <v>12753</v>
      </c>
      <c r="U29" s="161">
        <v>31</v>
      </c>
      <c r="V29" s="161">
        <v>2</v>
      </c>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row>
    <row r="30" spans="1:112" s="159" customFormat="1" ht="21" customHeight="1">
      <c r="A30" s="61" t="s">
        <v>245</v>
      </c>
      <c r="B30" s="57" t="s">
        <v>246</v>
      </c>
      <c r="C30" s="15">
        <v>4772</v>
      </c>
      <c r="D30" s="15">
        <v>2935</v>
      </c>
      <c r="E30" s="15">
        <v>1837</v>
      </c>
      <c r="F30" s="15">
        <v>1689</v>
      </c>
      <c r="G30" s="15">
        <v>1126</v>
      </c>
      <c r="H30" s="15">
        <v>563</v>
      </c>
      <c r="I30" s="15">
        <v>1317</v>
      </c>
      <c r="J30" s="15">
        <v>1267</v>
      </c>
      <c r="K30" s="15">
        <v>50</v>
      </c>
      <c r="L30" s="15">
        <v>1766</v>
      </c>
      <c r="M30" s="15">
        <v>542</v>
      </c>
      <c r="N30" s="15">
        <v>1224</v>
      </c>
      <c r="O30" s="15">
        <v>469563</v>
      </c>
      <c r="P30" s="15">
        <v>101213</v>
      </c>
      <c r="Q30" s="15">
        <v>195702</v>
      </c>
      <c r="R30" s="15">
        <v>75366</v>
      </c>
      <c r="S30" s="15">
        <v>96387</v>
      </c>
      <c r="T30" s="15">
        <v>895</v>
      </c>
      <c r="U30" s="15">
        <v>1638</v>
      </c>
      <c r="V30" s="15">
        <v>219</v>
      </c>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row>
    <row r="31" spans="1:112" s="159" customFormat="1" ht="21" customHeight="1">
      <c r="A31" s="61" t="s">
        <v>253</v>
      </c>
      <c r="B31" s="57" t="s">
        <v>254</v>
      </c>
      <c r="C31" s="15">
        <v>1160</v>
      </c>
      <c r="D31" s="15">
        <v>642</v>
      </c>
      <c r="E31" s="15">
        <v>518</v>
      </c>
      <c r="F31" s="15">
        <v>411</v>
      </c>
      <c r="G31" s="15">
        <v>181</v>
      </c>
      <c r="H31" s="15">
        <v>230</v>
      </c>
      <c r="I31" s="15">
        <v>399</v>
      </c>
      <c r="J31" s="15">
        <v>336</v>
      </c>
      <c r="K31" s="15">
        <v>63</v>
      </c>
      <c r="L31" s="15">
        <v>350</v>
      </c>
      <c r="M31" s="15">
        <v>125</v>
      </c>
      <c r="N31" s="15">
        <v>225</v>
      </c>
      <c r="O31" s="15">
        <v>182100</v>
      </c>
      <c r="P31" s="15">
        <v>21802</v>
      </c>
      <c r="Q31" s="15">
        <v>34357</v>
      </c>
      <c r="R31" s="15">
        <v>4835</v>
      </c>
      <c r="S31" s="15">
        <v>120864</v>
      </c>
      <c r="T31" s="15">
        <v>242</v>
      </c>
      <c r="U31" s="15">
        <v>116</v>
      </c>
      <c r="V31" s="15">
        <v>38</v>
      </c>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row>
    <row r="32" spans="1:112" s="162" customFormat="1" ht="21" customHeight="1">
      <c r="A32" s="11" t="s">
        <v>208</v>
      </c>
      <c r="B32" s="160" t="s">
        <v>31</v>
      </c>
      <c r="C32" s="161">
        <v>416</v>
      </c>
      <c r="D32" s="161">
        <v>211</v>
      </c>
      <c r="E32" s="161">
        <v>205</v>
      </c>
      <c r="F32" s="161">
        <v>17</v>
      </c>
      <c r="G32" s="161">
        <v>3</v>
      </c>
      <c r="H32" s="161">
        <v>14</v>
      </c>
      <c r="I32" s="161">
        <v>237</v>
      </c>
      <c r="J32" s="161">
        <v>139</v>
      </c>
      <c r="K32" s="161">
        <v>98</v>
      </c>
      <c r="L32" s="161">
        <v>162</v>
      </c>
      <c r="M32" s="161">
        <v>69</v>
      </c>
      <c r="N32" s="161">
        <v>93</v>
      </c>
      <c r="O32" s="161">
        <v>39102</v>
      </c>
      <c r="P32" s="161">
        <v>3478</v>
      </c>
      <c r="Q32" s="161">
        <v>4628</v>
      </c>
      <c r="R32" s="161">
        <v>2127</v>
      </c>
      <c r="S32" s="161">
        <v>28822</v>
      </c>
      <c r="T32" s="161">
        <v>47</v>
      </c>
      <c r="U32" s="161">
        <v>183</v>
      </c>
      <c r="V32" s="161">
        <v>0</v>
      </c>
      <c r="W32" s="161"/>
      <c r="X32" s="161"/>
      <c r="Y32" s="161"/>
      <c r="Z32" s="161"/>
      <c r="AA32" s="161"/>
      <c r="AB32" s="161"/>
      <c r="AC32" s="161"/>
      <c r="AD32" s="161"/>
      <c r="AE32" s="161"/>
      <c r="AF32" s="161"/>
      <c r="AG32" s="161"/>
      <c r="AH32" s="161"/>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c r="BP32" s="161"/>
      <c r="BQ32" s="161"/>
      <c r="BR32" s="161"/>
      <c r="BS32" s="161"/>
      <c r="BT32" s="161"/>
      <c r="BU32" s="161"/>
      <c r="BV32" s="161"/>
      <c r="BW32" s="161"/>
      <c r="BX32" s="161"/>
      <c r="BY32" s="161"/>
      <c r="BZ32" s="161"/>
      <c r="CA32" s="161"/>
      <c r="CB32" s="161"/>
      <c r="CC32" s="161"/>
    </row>
    <row r="33" spans="1:81" s="162" customFormat="1" ht="21" customHeight="1">
      <c r="A33" s="12" t="s">
        <v>210</v>
      </c>
      <c r="B33" s="163" t="s">
        <v>32</v>
      </c>
      <c r="C33" s="164">
        <v>78</v>
      </c>
      <c r="D33" s="164">
        <v>38</v>
      </c>
      <c r="E33" s="164">
        <v>40</v>
      </c>
      <c r="F33" s="164">
        <v>12</v>
      </c>
      <c r="G33" s="164">
        <v>7</v>
      </c>
      <c r="H33" s="164">
        <v>5</v>
      </c>
      <c r="I33" s="164">
        <v>4</v>
      </c>
      <c r="J33" s="164">
        <v>4</v>
      </c>
      <c r="K33" s="164"/>
      <c r="L33" s="164">
        <v>62</v>
      </c>
      <c r="M33" s="164">
        <v>27</v>
      </c>
      <c r="N33" s="164">
        <v>35</v>
      </c>
      <c r="O33" s="164">
        <v>6598</v>
      </c>
      <c r="P33" s="164">
        <v>858</v>
      </c>
      <c r="Q33" s="164">
        <v>958</v>
      </c>
      <c r="R33" s="164">
        <v>756</v>
      </c>
      <c r="S33" s="164">
        <v>3926</v>
      </c>
      <c r="T33" s="164">
        <v>100</v>
      </c>
      <c r="U33" s="164">
        <v>14</v>
      </c>
      <c r="V33" s="164">
        <v>12</v>
      </c>
      <c r="W33" s="164"/>
      <c r="X33" s="164"/>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164"/>
      <c r="BF33" s="164"/>
      <c r="BG33" s="164"/>
      <c r="BH33" s="164"/>
      <c r="BI33" s="164"/>
      <c r="BJ33" s="164"/>
      <c r="BK33" s="164"/>
      <c r="BL33" s="164"/>
      <c r="BM33" s="164"/>
      <c r="BN33" s="164"/>
      <c r="BO33" s="164"/>
      <c r="BP33" s="164"/>
      <c r="BQ33" s="164"/>
      <c r="BR33" s="164"/>
      <c r="BS33" s="164"/>
      <c r="BT33" s="164"/>
      <c r="BU33" s="164"/>
      <c r="BV33" s="164"/>
      <c r="BW33" s="164"/>
      <c r="BX33" s="164"/>
      <c r="BY33" s="164"/>
      <c r="BZ33" s="164"/>
      <c r="CA33" s="164"/>
      <c r="CB33" s="164"/>
      <c r="CC33" s="164"/>
    </row>
    <row r="34" spans="1:81">
      <c r="A34" s="156"/>
      <c r="B34" s="156"/>
      <c r="C34" s="156"/>
      <c r="D34" s="156"/>
      <c r="E34" s="156"/>
      <c r="F34" s="156"/>
      <c r="G34" s="156"/>
      <c r="H34" s="156"/>
      <c r="I34" s="156"/>
      <c r="J34" s="156"/>
      <c r="K34" s="156"/>
      <c r="L34" s="156"/>
      <c r="M34" s="156"/>
      <c r="N34" s="156"/>
      <c r="O34" s="156"/>
      <c r="P34" s="156"/>
      <c r="Q34" s="156"/>
      <c r="R34" s="156"/>
      <c r="S34" s="156"/>
      <c r="T34" s="156"/>
      <c r="U34" s="156"/>
      <c r="V34" s="156"/>
    </row>
    <row r="35" spans="1:81">
      <c r="A35" s="157" t="s">
        <v>290</v>
      </c>
      <c r="B35" s="157"/>
      <c r="C35" s="157"/>
      <c r="D35" s="157"/>
      <c r="E35" s="157"/>
      <c r="F35" s="157"/>
      <c r="G35" s="157"/>
      <c r="H35" s="157"/>
      <c r="I35" s="157"/>
      <c r="J35" s="157"/>
      <c r="K35" s="157"/>
      <c r="L35" s="157"/>
      <c r="M35" s="157"/>
      <c r="N35" s="157"/>
      <c r="O35" s="157"/>
      <c r="P35" s="157"/>
      <c r="Q35" s="157"/>
      <c r="R35" s="157"/>
      <c r="S35" s="157"/>
      <c r="T35" s="157"/>
      <c r="U35" s="157"/>
      <c r="V35" s="157"/>
    </row>
    <row r="36" spans="1:81">
      <c r="A36" s="131" t="s">
        <v>61</v>
      </c>
      <c r="B36" s="132"/>
      <c r="C36" s="132"/>
      <c r="D36" s="132"/>
      <c r="E36" s="132"/>
      <c r="F36" s="132"/>
      <c r="G36" s="132"/>
      <c r="H36" s="132"/>
      <c r="I36" s="132"/>
      <c r="J36" s="132"/>
      <c r="K36" s="132"/>
      <c r="L36" s="132"/>
      <c r="M36" s="132"/>
      <c r="N36" s="132"/>
      <c r="O36" s="132"/>
      <c r="P36" s="132"/>
      <c r="Q36" s="132"/>
      <c r="R36" s="132"/>
      <c r="S36" s="132"/>
      <c r="T36" s="132"/>
      <c r="U36" s="132"/>
      <c r="V36" s="132"/>
    </row>
    <row r="37" spans="1:81">
      <c r="A37" s="131" t="s">
        <v>291</v>
      </c>
      <c r="B37" s="132"/>
      <c r="C37" s="132"/>
      <c r="D37" s="132"/>
      <c r="E37" s="132"/>
      <c r="F37" s="132"/>
      <c r="G37" s="132"/>
      <c r="H37" s="132"/>
      <c r="I37" s="132"/>
      <c r="J37" s="132"/>
      <c r="K37" s="132"/>
      <c r="L37" s="132"/>
      <c r="M37" s="132"/>
      <c r="N37" s="132"/>
      <c r="O37" s="132"/>
      <c r="P37" s="132"/>
      <c r="Q37" s="132"/>
      <c r="R37" s="132"/>
      <c r="S37" s="132"/>
      <c r="T37" s="132"/>
      <c r="U37" s="132"/>
      <c r="V37" s="132"/>
    </row>
    <row r="38" spans="1:81">
      <c r="A38" s="2" t="s">
        <v>62</v>
      </c>
    </row>
  </sheetData>
  <mergeCells count="25">
    <mergeCell ref="L5:N5"/>
    <mergeCell ref="O4:O5"/>
    <mergeCell ref="A3:B7"/>
    <mergeCell ref="R6:R7"/>
    <mergeCell ref="S6:S7"/>
    <mergeCell ref="C5:E5"/>
    <mergeCell ref="Q4:Q5"/>
    <mergeCell ref="O6:O7"/>
    <mergeCell ref="P4:P5"/>
    <mergeCell ref="T6:T7"/>
    <mergeCell ref="R4:R5"/>
    <mergeCell ref="A37:V37"/>
    <mergeCell ref="L4:N4"/>
    <mergeCell ref="A8:B8"/>
    <mergeCell ref="A35:V35"/>
    <mergeCell ref="P6:P7"/>
    <mergeCell ref="A36:V36"/>
    <mergeCell ref="Q6:Q7"/>
    <mergeCell ref="S4:S5"/>
    <mergeCell ref="T4:T5"/>
    <mergeCell ref="A34:V34"/>
    <mergeCell ref="U3:U7"/>
    <mergeCell ref="V3:V7"/>
    <mergeCell ref="F5:H5"/>
    <mergeCell ref="I5:K5"/>
  </mergeCells>
  <phoneticPr fontId="2" type="noConversion"/>
  <printOptions horizontalCentered="1"/>
  <pageMargins left="0.74803149606299213" right="0.74803149606299213" top="0.98425196850393704" bottom="0.98425196850393704" header="0.51181102362204722" footer="0.51181102362204722"/>
  <pageSetup paperSize="9"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0">
    <pageSetUpPr fitToPage="1"/>
  </sheetPr>
  <dimension ref="A1:DH38"/>
  <sheetViews>
    <sheetView workbookViewId="0">
      <pane xSplit="2" ySplit="7" topLeftCell="C26" activePane="bottomRight" state="frozen"/>
      <selection sqref="A1:XFD1048576"/>
      <selection pane="topRight" sqref="A1:XFD1048576"/>
      <selection pane="bottomLeft" sqref="A1:XFD1048576"/>
      <selection pane="bottomRight" activeCell="A3" sqref="A3:B7"/>
    </sheetView>
  </sheetViews>
  <sheetFormatPr defaultRowHeight="12"/>
  <cols>
    <col min="1" max="1" width="9.83203125" style="2" customWidth="1"/>
    <col min="2" max="2" width="20.6640625" style="2" customWidth="1"/>
    <col min="3" max="14" width="10.33203125" style="2" customWidth="1"/>
    <col min="15" max="16" width="12.5" style="2" customWidth="1"/>
    <col min="17" max="20" width="14.33203125" style="2" customWidth="1"/>
    <col min="21" max="22" width="18.6640625" style="2" customWidth="1"/>
    <col min="23" max="16384" width="9.33203125" style="2"/>
  </cols>
  <sheetData>
    <row r="1" spans="1:112" ht="22.5" customHeight="1">
      <c r="A1" s="1" t="s">
        <v>96</v>
      </c>
    </row>
    <row r="2" spans="1:112" ht="27" customHeight="1">
      <c r="A2" s="17" t="s">
        <v>215</v>
      </c>
    </row>
    <row r="3" spans="1:112" s="4" customFormat="1" ht="15.75" customHeight="1">
      <c r="A3" s="125" t="s">
        <v>331</v>
      </c>
      <c r="B3" s="115"/>
      <c r="C3" s="3" t="s">
        <v>308</v>
      </c>
      <c r="D3" s="3"/>
      <c r="E3" s="3"/>
      <c r="F3" s="3"/>
      <c r="G3" s="3"/>
      <c r="H3" s="3"/>
      <c r="I3" s="3"/>
      <c r="J3" s="3"/>
      <c r="K3" s="3"/>
      <c r="L3" s="3"/>
      <c r="M3" s="3"/>
      <c r="N3" s="3"/>
      <c r="O3" s="37" t="s">
        <v>309</v>
      </c>
      <c r="P3" s="3"/>
      <c r="Q3" s="3"/>
      <c r="R3" s="3"/>
      <c r="S3" s="3"/>
      <c r="T3" s="3"/>
      <c r="U3" s="89" t="s">
        <v>310</v>
      </c>
      <c r="V3" s="96" t="s">
        <v>311</v>
      </c>
    </row>
    <row r="4" spans="1:112" s="4" customFormat="1" ht="15.75" customHeight="1">
      <c r="A4" s="151"/>
      <c r="B4" s="105"/>
      <c r="C4" s="6" t="s">
        <v>136</v>
      </c>
      <c r="D4" s="6"/>
      <c r="E4" s="6"/>
      <c r="F4" s="6" t="s">
        <v>312</v>
      </c>
      <c r="G4" s="6"/>
      <c r="H4" s="6"/>
      <c r="I4" s="7" t="s">
        <v>138</v>
      </c>
      <c r="J4" s="7"/>
      <c r="K4" s="7"/>
      <c r="L4" s="121" t="s">
        <v>139</v>
      </c>
      <c r="M4" s="122"/>
      <c r="N4" s="115"/>
      <c r="O4" s="120" t="s">
        <v>136</v>
      </c>
      <c r="P4" s="115" t="s">
        <v>142</v>
      </c>
      <c r="Q4" s="120" t="s">
        <v>143</v>
      </c>
      <c r="R4" s="89" t="s">
        <v>144</v>
      </c>
      <c r="S4" s="89" t="s">
        <v>145</v>
      </c>
      <c r="T4" s="89" t="s">
        <v>146</v>
      </c>
      <c r="U4" s="90"/>
      <c r="V4" s="97"/>
    </row>
    <row r="5" spans="1:112" s="4" customFormat="1" ht="15.75" customHeight="1">
      <c r="A5" s="151"/>
      <c r="B5" s="105"/>
      <c r="C5" s="118" t="s">
        <v>44</v>
      </c>
      <c r="D5" s="119"/>
      <c r="E5" s="106"/>
      <c r="F5" s="118" t="s">
        <v>45</v>
      </c>
      <c r="G5" s="119"/>
      <c r="H5" s="106"/>
      <c r="I5" s="98" t="s">
        <v>46</v>
      </c>
      <c r="J5" s="116"/>
      <c r="K5" s="117"/>
      <c r="L5" s="118" t="s">
        <v>47</v>
      </c>
      <c r="M5" s="119"/>
      <c r="N5" s="106"/>
      <c r="O5" s="108"/>
      <c r="P5" s="105"/>
      <c r="Q5" s="108"/>
      <c r="R5" s="90"/>
      <c r="S5" s="90"/>
      <c r="T5" s="90"/>
      <c r="U5" s="90"/>
      <c r="V5" s="97"/>
    </row>
    <row r="6" spans="1:112" s="4" customFormat="1" ht="15.75" customHeight="1">
      <c r="A6" s="151"/>
      <c r="B6" s="105"/>
      <c r="C6" s="75" t="s">
        <v>147</v>
      </c>
      <c r="D6" s="75" t="s">
        <v>148</v>
      </c>
      <c r="E6" s="75" t="s">
        <v>149</v>
      </c>
      <c r="F6" s="75" t="s">
        <v>147</v>
      </c>
      <c r="G6" s="75" t="s">
        <v>148</v>
      </c>
      <c r="H6" s="75" t="s">
        <v>149</v>
      </c>
      <c r="I6" s="75" t="s">
        <v>147</v>
      </c>
      <c r="J6" s="75" t="s">
        <v>148</v>
      </c>
      <c r="K6" s="75" t="s">
        <v>149</v>
      </c>
      <c r="L6" s="75" t="s">
        <v>147</v>
      </c>
      <c r="M6" s="75" t="s">
        <v>148</v>
      </c>
      <c r="N6" s="75" t="s">
        <v>149</v>
      </c>
      <c r="O6" s="108" t="s">
        <v>44</v>
      </c>
      <c r="P6" s="90" t="s">
        <v>49</v>
      </c>
      <c r="Q6" s="108" t="s">
        <v>50</v>
      </c>
      <c r="R6" s="90" t="s">
        <v>51</v>
      </c>
      <c r="S6" s="90" t="s">
        <v>52</v>
      </c>
      <c r="T6" s="90" t="s">
        <v>53</v>
      </c>
      <c r="U6" s="90"/>
      <c r="V6" s="97"/>
    </row>
    <row r="7" spans="1:112" s="4" customFormat="1" ht="15.75" customHeight="1">
      <c r="A7" s="119"/>
      <c r="B7" s="106"/>
      <c r="C7" s="78" t="s">
        <v>44</v>
      </c>
      <c r="D7" s="78" t="s">
        <v>54</v>
      </c>
      <c r="E7" s="78" t="s">
        <v>55</v>
      </c>
      <c r="F7" s="78" t="s">
        <v>44</v>
      </c>
      <c r="G7" s="78" t="s">
        <v>54</v>
      </c>
      <c r="H7" s="78" t="s">
        <v>55</v>
      </c>
      <c r="I7" s="78" t="s">
        <v>44</v>
      </c>
      <c r="J7" s="78" t="s">
        <v>54</v>
      </c>
      <c r="K7" s="78" t="s">
        <v>55</v>
      </c>
      <c r="L7" s="78" t="s">
        <v>44</v>
      </c>
      <c r="M7" s="78" t="s">
        <v>54</v>
      </c>
      <c r="N7" s="78" t="s">
        <v>55</v>
      </c>
      <c r="O7" s="109"/>
      <c r="P7" s="99"/>
      <c r="Q7" s="109"/>
      <c r="R7" s="99"/>
      <c r="S7" s="99"/>
      <c r="T7" s="99"/>
      <c r="U7" s="99"/>
      <c r="V7" s="98"/>
      <c r="W7" s="82"/>
      <c r="X7" s="82"/>
    </row>
    <row r="8" spans="1:112" s="159" customFormat="1" ht="21" customHeight="1">
      <c r="A8" s="152" t="s">
        <v>185</v>
      </c>
      <c r="B8" s="158"/>
      <c r="C8" s="15">
        <v>48561</v>
      </c>
      <c r="D8" s="15">
        <v>26033</v>
      </c>
      <c r="E8" s="15">
        <v>22528</v>
      </c>
      <c r="F8" s="15">
        <v>13607</v>
      </c>
      <c r="G8" s="15">
        <v>7442</v>
      </c>
      <c r="H8" s="15">
        <v>6165</v>
      </c>
      <c r="I8" s="15">
        <v>7742</v>
      </c>
      <c r="J8" s="15">
        <v>7090</v>
      </c>
      <c r="K8" s="15">
        <v>652</v>
      </c>
      <c r="L8" s="15">
        <v>27212</v>
      </c>
      <c r="M8" s="15">
        <v>11501</v>
      </c>
      <c r="N8" s="15">
        <v>15711</v>
      </c>
      <c r="O8" s="15">
        <v>3920852</v>
      </c>
      <c r="P8" s="15">
        <v>612534</v>
      </c>
      <c r="Q8" s="15">
        <v>745249</v>
      </c>
      <c r="R8" s="15">
        <v>868677</v>
      </c>
      <c r="S8" s="15">
        <v>1647880</v>
      </c>
      <c r="T8" s="15">
        <v>46512</v>
      </c>
      <c r="U8" s="15">
        <v>4622</v>
      </c>
      <c r="V8" s="15">
        <v>772</v>
      </c>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row>
    <row r="9" spans="1:112" s="162" customFormat="1" ht="21" customHeight="1">
      <c r="A9" s="11" t="s">
        <v>187</v>
      </c>
      <c r="B9" s="160" t="s">
        <v>9</v>
      </c>
      <c r="C9" s="161">
        <v>1768</v>
      </c>
      <c r="D9" s="161">
        <v>948</v>
      </c>
      <c r="E9" s="161">
        <v>820</v>
      </c>
      <c r="F9" s="161">
        <v>1105</v>
      </c>
      <c r="G9" s="161">
        <v>621</v>
      </c>
      <c r="H9" s="161">
        <v>484</v>
      </c>
      <c r="I9" s="161">
        <v>101</v>
      </c>
      <c r="J9" s="161">
        <v>93</v>
      </c>
      <c r="K9" s="161">
        <v>8</v>
      </c>
      <c r="L9" s="161">
        <v>562</v>
      </c>
      <c r="M9" s="161">
        <v>234</v>
      </c>
      <c r="N9" s="161">
        <v>328</v>
      </c>
      <c r="O9" s="161">
        <v>73966</v>
      </c>
      <c r="P9" s="161">
        <v>31909</v>
      </c>
      <c r="Q9" s="161">
        <v>33619</v>
      </c>
      <c r="R9" s="161">
        <v>1307</v>
      </c>
      <c r="S9" s="161">
        <v>6503</v>
      </c>
      <c r="T9" s="161">
        <v>628</v>
      </c>
      <c r="U9" s="161">
        <v>98</v>
      </c>
      <c r="V9" s="161">
        <v>10</v>
      </c>
      <c r="W9" s="161"/>
      <c r="X9" s="161"/>
      <c r="Y9" s="161"/>
      <c r="Z9" s="161"/>
      <c r="AA9" s="161"/>
      <c r="AB9" s="161"/>
      <c r="AC9" s="161"/>
      <c r="AD9" s="161"/>
      <c r="AE9" s="161"/>
      <c r="AF9" s="161"/>
      <c r="AG9" s="161"/>
      <c r="AH9" s="161"/>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row>
    <row r="10" spans="1:112" s="162" customFormat="1" ht="21" customHeight="1">
      <c r="A10" s="11" t="s">
        <v>188</v>
      </c>
      <c r="B10" s="160" t="s">
        <v>10</v>
      </c>
      <c r="C10" s="161">
        <v>921</v>
      </c>
      <c r="D10" s="161">
        <v>586</v>
      </c>
      <c r="E10" s="161">
        <v>335</v>
      </c>
      <c r="F10" s="161">
        <v>223</v>
      </c>
      <c r="G10" s="161">
        <v>127</v>
      </c>
      <c r="H10" s="161">
        <v>96</v>
      </c>
      <c r="I10" s="161">
        <v>157</v>
      </c>
      <c r="J10" s="161">
        <v>156</v>
      </c>
      <c r="K10" s="161">
        <v>1</v>
      </c>
      <c r="L10" s="161">
        <v>541</v>
      </c>
      <c r="M10" s="161">
        <v>303</v>
      </c>
      <c r="N10" s="161">
        <v>238</v>
      </c>
      <c r="O10" s="161">
        <v>21060</v>
      </c>
      <c r="P10" s="161">
        <v>1312</v>
      </c>
      <c r="Q10" s="161">
        <v>9923</v>
      </c>
      <c r="R10" s="161">
        <v>7976</v>
      </c>
      <c r="S10" s="161">
        <v>1245</v>
      </c>
      <c r="T10" s="161">
        <v>604</v>
      </c>
      <c r="U10" s="161">
        <v>59</v>
      </c>
      <c r="V10" s="161">
        <v>0</v>
      </c>
      <c r="W10" s="161"/>
      <c r="X10" s="161"/>
      <c r="Y10" s="161"/>
      <c r="Z10" s="161"/>
      <c r="AA10" s="161"/>
      <c r="AB10" s="161"/>
      <c r="AC10" s="161"/>
      <c r="AD10" s="161"/>
      <c r="AE10" s="161"/>
      <c r="AF10" s="161"/>
      <c r="AG10" s="161"/>
      <c r="AH10" s="161"/>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row>
    <row r="11" spans="1:112" s="162" customFormat="1" ht="21" customHeight="1">
      <c r="A11" s="11" t="s">
        <v>189</v>
      </c>
      <c r="B11" s="160" t="s">
        <v>11</v>
      </c>
      <c r="C11" s="161">
        <v>2056</v>
      </c>
      <c r="D11" s="161">
        <v>1537</v>
      </c>
      <c r="E11" s="161">
        <v>519</v>
      </c>
      <c r="F11" s="161">
        <v>536</v>
      </c>
      <c r="G11" s="161">
        <v>321</v>
      </c>
      <c r="H11" s="161">
        <v>215</v>
      </c>
      <c r="I11" s="161">
        <v>650</v>
      </c>
      <c r="J11" s="161">
        <v>610</v>
      </c>
      <c r="K11" s="161">
        <v>40</v>
      </c>
      <c r="L11" s="161">
        <v>870</v>
      </c>
      <c r="M11" s="161">
        <v>606</v>
      </c>
      <c r="N11" s="161">
        <v>264</v>
      </c>
      <c r="O11" s="161">
        <v>201191</v>
      </c>
      <c r="P11" s="161">
        <v>58958</v>
      </c>
      <c r="Q11" s="161">
        <v>31063</v>
      </c>
      <c r="R11" s="161">
        <v>20264</v>
      </c>
      <c r="S11" s="161">
        <v>87575</v>
      </c>
      <c r="T11" s="161">
        <v>3331</v>
      </c>
      <c r="U11" s="161">
        <v>125</v>
      </c>
      <c r="V11" s="161">
        <v>21</v>
      </c>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row>
    <row r="12" spans="1:112" s="162" customFormat="1" ht="21" customHeight="1">
      <c r="A12" s="11" t="s">
        <v>190</v>
      </c>
      <c r="B12" s="160" t="s">
        <v>12</v>
      </c>
      <c r="C12" s="161">
        <v>584</v>
      </c>
      <c r="D12" s="161">
        <v>414</v>
      </c>
      <c r="E12" s="161">
        <v>170</v>
      </c>
      <c r="F12" s="161">
        <v>169</v>
      </c>
      <c r="G12" s="161">
        <v>117</v>
      </c>
      <c r="H12" s="161">
        <v>52</v>
      </c>
      <c r="I12" s="161">
        <v>119</v>
      </c>
      <c r="J12" s="161">
        <v>119</v>
      </c>
      <c r="K12" s="161">
        <v>0</v>
      </c>
      <c r="L12" s="161">
        <v>296</v>
      </c>
      <c r="M12" s="161">
        <v>178</v>
      </c>
      <c r="N12" s="161">
        <v>118</v>
      </c>
      <c r="O12" s="161">
        <v>54826</v>
      </c>
      <c r="P12" s="161">
        <v>20462</v>
      </c>
      <c r="Q12" s="161">
        <v>12197</v>
      </c>
      <c r="R12" s="161">
        <v>10684</v>
      </c>
      <c r="S12" s="161">
        <v>10217</v>
      </c>
      <c r="T12" s="161">
        <v>1266</v>
      </c>
      <c r="U12" s="161">
        <v>57</v>
      </c>
      <c r="V12" s="161">
        <v>0</v>
      </c>
      <c r="W12" s="161"/>
      <c r="X12" s="161"/>
      <c r="Y12" s="161"/>
      <c r="Z12" s="161"/>
      <c r="AA12" s="161"/>
      <c r="AB12" s="161"/>
      <c r="AC12" s="161"/>
      <c r="AD12" s="161"/>
      <c r="AE12" s="161"/>
      <c r="AF12" s="161"/>
      <c r="AG12" s="161"/>
      <c r="AH12" s="161"/>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row>
    <row r="13" spans="1:112" s="162" customFormat="1" ht="21" customHeight="1">
      <c r="A13" s="11" t="s">
        <v>191</v>
      </c>
      <c r="B13" s="160" t="s">
        <v>13</v>
      </c>
      <c r="C13" s="161">
        <v>2077</v>
      </c>
      <c r="D13" s="161">
        <v>1097</v>
      </c>
      <c r="E13" s="161">
        <v>980</v>
      </c>
      <c r="F13" s="161">
        <v>437</v>
      </c>
      <c r="G13" s="161">
        <v>265</v>
      </c>
      <c r="H13" s="161">
        <v>172</v>
      </c>
      <c r="I13" s="161">
        <v>199</v>
      </c>
      <c r="J13" s="161">
        <v>191</v>
      </c>
      <c r="K13" s="161">
        <v>8</v>
      </c>
      <c r="L13" s="161">
        <v>1441</v>
      </c>
      <c r="M13" s="161">
        <v>641</v>
      </c>
      <c r="N13" s="161">
        <v>800</v>
      </c>
      <c r="O13" s="161">
        <v>21803</v>
      </c>
      <c r="P13" s="161">
        <v>5976</v>
      </c>
      <c r="Q13" s="161">
        <v>12561</v>
      </c>
      <c r="R13" s="161">
        <v>1575</v>
      </c>
      <c r="S13" s="161">
        <v>1686</v>
      </c>
      <c r="T13" s="161">
        <v>5</v>
      </c>
      <c r="U13" s="161">
        <v>208</v>
      </c>
      <c r="V13" s="161">
        <v>5</v>
      </c>
      <c r="W13" s="161"/>
      <c r="X13" s="161"/>
      <c r="Y13" s="161"/>
      <c r="Z13" s="161"/>
      <c r="AA13" s="161"/>
      <c r="AB13" s="161"/>
      <c r="AC13" s="161"/>
      <c r="AD13" s="161"/>
      <c r="AE13" s="161"/>
      <c r="AF13" s="161"/>
      <c r="AG13" s="161"/>
      <c r="AH13" s="161"/>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row>
    <row r="14" spans="1:112" s="162" customFormat="1" ht="21" customHeight="1">
      <c r="A14" s="11" t="s">
        <v>192</v>
      </c>
      <c r="B14" s="160" t="s">
        <v>14</v>
      </c>
      <c r="C14" s="161">
        <v>1563</v>
      </c>
      <c r="D14" s="161">
        <v>1171</v>
      </c>
      <c r="E14" s="161">
        <v>392</v>
      </c>
      <c r="F14" s="161">
        <v>481</v>
      </c>
      <c r="G14" s="161">
        <v>288</v>
      </c>
      <c r="H14" s="161">
        <v>193</v>
      </c>
      <c r="I14" s="161">
        <v>627</v>
      </c>
      <c r="J14" s="161">
        <v>615</v>
      </c>
      <c r="K14" s="161">
        <v>12</v>
      </c>
      <c r="L14" s="161">
        <v>455</v>
      </c>
      <c r="M14" s="161">
        <v>268</v>
      </c>
      <c r="N14" s="161">
        <v>187</v>
      </c>
      <c r="O14" s="161">
        <v>132482</v>
      </c>
      <c r="P14" s="161">
        <v>15979</v>
      </c>
      <c r="Q14" s="161">
        <v>4203</v>
      </c>
      <c r="R14" s="161">
        <v>187</v>
      </c>
      <c r="S14" s="161">
        <v>112064</v>
      </c>
      <c r="T14" s="161">
        <v>49</v>
      </c>
      <c r="U14" s="161">
        <v>70</v>
      </c>
      <c r="V14" s="161">
        <v>5</v>
      </c>
      <c r="W14" s="161"/>
      <c r="X14" s="161"/>
      <c r="Y14" s="161"/>
      <c r="Z14" s="161"/>
      <c r="AA14" s="161"/>
      <c r="AB14" s="161"/>
      <c r="AC14" s="161"/>
      <c r="AD14" s="161"/>
      <c r="AE14" s="161"/>
      <c r="AF14" s="161"/>
      <c r="AG14" s="161"/>
      <c r="AH14" s="161"/>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row>
    <row r="15" spans="1:112" s="162" customFormat="1" ht="21" customHeight="1">
      <c r="A15" s="11" t="s">
        <v>193</v>
      </c>
      <c r="B15" s="160" t="s">
        <v>15</v>
      </c>
      <c r="C15" s="161">
        <v>3110</v>
      </c>
      <c r="D15" s="161">
        <v>1432</v>
      </c>
      <c r="E15" s="161">
        <v>1678</v>
      </c>
      <c r="F15" s="161">
        <v>926</v>
      </c>
      <c r="G15" s="161">
        <v>505</v>
      </c>
      <c r="H15" s="161">
        <v>421</v>
      </c>
      <c r="I15" s="161">
        <v>272</v>
      </c>
      <c r="J15" s="161">
        <v>250</v>
      </c>
      <c r="K15" s="161">
        <v>22</v>
      </c>
      <c r="L15" s="161">
        <v>1912</v>
      </c>
      <c r="M15" s="161">
        <v>677</v>
      </c>
      <c r="N15" s="161">
        <v>1235</v>
      </c>
      <c r="O15" s="161">
        <v>287213</v>
      </c>
      <c r="P15" s="161">
        <v>121791</v>
      </c>
      <c r="Q15" s="161">
        <v>76722</v>
      </c>
      <c r="R15" s="161">
        <v>15301</v>
      </c>
      <c r="S15" s="161">
        <v>72793</v>
      </c>
      <c r="T15" s="161">
        <v>606</v>
      </c>
      <c r="U15" s="161">
        <v>43</v>
      </c>
      <c r="V15" s="161">
        <v>9</v>
      </c>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row>
    <row r="16" spans="1:112" s="162" customFormat="1" ht="21" customHeight="1">
      <c r="A16" s="11" t="s">
        <v>194</v>
      </c>
      <c r="B16" s="160" t="s">
        <v>16</v>
      </c>
      <c r="C16" s="161">
        <v>3298</v>
      </c>
      <c r="D16" s="161">
        <v>1958</v>
      </c>
      <c r="E16" s="161">
        <v>1340</v>
      </c>
      <c r="F16" s="161">
        <v>802</v>
      </c>
      <c r="G16" s="161">
        <v>421</v>
      </c>
      <c r="H16" s="161">
        <v>381</v>
      </c>
      <c r="I16" s="161">
        <v>171</v>
      </c>
      <c r="J16" s="161">
        <v>144</v>
      </c>
      <c r="K16" s="161">
        <v>27</v>
      </c>
      <c r="L16" s="161">
        <v>2325</v>
      </c>
      <c r="M16" s="161">
        <v>1393</v>
      </c>
      <c r="N16" s="161">
        <v>932</v>
      </c>
      <c r="O16" s="161">
        <v>192358</v>
      </c>
      <c r="P16" s="161">
        <v>7626</v>
      </c>
      <c r="Q16" s="161">
        <v>10965</v>
      </c>
      <c r="R16" s="161">
        <v>47773</v>
      </c>
      <c r="S16" s="161">
        <v>125169</v>
      </c>
      <c r="T16" s="161">
        <v>825</v>
      </c>
      <c r="U16" s="161">
        <v>112</v>
      </c>
      <c r="V16" s="161">
        <v>133</v>
      </c>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row>
    <row r="17" spans="1:112" s="162" customFormat="1" ht="21" customHeight="1">
      <c r="A17" s="11" t="s">
        <v>195</v>
      </c>
      <c r="B17" s="160" t="s">
        <v>17</v>
      </c>
      <c r="C17" s="161">
        <v>3134</v>
      </c>
      <c r="D17" s="161">
        <v>1162</v>
      </c>
      <c r="E17" s="161">
        <v>1972</v>
      </c>
      <c r="F17" s="161">
        <v>724</v>
      </c>
      <c r="G17" s="161">
        <v>340</v>
      </c>
      <c r="H17" s="161">
        <v>384</v>
      </c>
      <c r="I17" s="161">
        <v>74</v>
      </c>
      <c r="J17" s="161">
        <v>54</v>
      </c>
      <c r="K17" s="161">
        <v>20</v>
      </c>
      <c r="L17" s="161">
        <v>2336</v>
      </c>
      <c r="M17" s="161">
        <v>768</v>
      </c>
      <c r="N17" s="161">
        <v>1568</v>
      </c>
      <c r="O17" s="161">
        <v>300874</v>
      </c>
      <c r="P17" s="161">
        <v>13033</v>
      </c>
      <c r="Q17" s="161">
        <v>13867</v>
      </c>
      <c r="R17" s="161">
        <v>135780</v>
      </c>
      <c r="S17" s="161">
        <v>134649</v>
      </c>
      <c r="T17" s="161">
        <v>3545</v>
      </c>
      <c r="U17" s="161">
        <v>313</v>
      </c>
      <c r="V17" s="161">
        <v>42</v>
      </c>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row>
    <row r="18" spans="1:112" s="162" customFormat="1" ht="21" customHeight="1">
      <c r="A18" s="11" t="s">
        <v>196</v>
      </c>
      <c r="B18" s="160" t="s">
        <v>18</v>
      </c>
      <c r="C18" s="161">
        <v>2606</v>
      </c>
      <c r="D18" s="161">
        <v>1154</v>
      </c>
      <c r="E18" s="161">
        <v>1452</v>
      </c>
      <c r="F18" s="161">
        <v>555</v>
      </c>
      <c r="G18" s="161">
        <v>268</v>
      </c>
      <c r="H18" s="161">
        <v>287</v>
      </c>
      <c r="I18" s="161">
        <v>146</v>
      </c>
      <c r="J18" s="161">
        <v>124</v>
      </c>
      <c r="K18" s="161">
        <v>22</v>
      </c>
      <c r="L18" s="161">
        <v>1905</v>
      </c>
      <c r="M18" s="161">
        <v>762</v>
      </c>
      <c r="N18" s="161">
        <v>1143</v>
      </c>
      <c r="O18" s="161">
        <v>202224</v>
      </c>
      <c r="P18" s="161">
        <v>23251</v>
      </c>
      <c r="Q18" s="161">
        <v>24236</v>
      </c>
      <c r="R18" s="161">
        <v>33996</v>
      </c>
      <c r="S18" s="161">
        <v>120326</v>
      </c>
      <c r="T18" s="161">
        <v>415</v>
      </c>
      <c r="U18" s="161">
        <v>88</v>
      </c>
      <c r="V18" s="161">
        <v>11</v>
      </c>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row>
    <row r="19" spans="1:112" s="162" customFormat="1" ht="21" customHeight="1">
      <c r="A19" s="11" t="s">
        <v>197</v>
      </c>
      <c r="B19" s="160" t="s">
        <v>19</v>
      </c>
      <c r="C19" s="161">
        <v>6060</v>
      </c>
      <c r="D19" s="161">
        <v>2481</v>
      </c>
      <c r="E19" s="161">
        <v>3579</v>
      </c>
      <c r="F19" s="161">
        <v>916</v>
      </c>
      <c r="G19" s="161">
        <v>483</v>
      </c>
      <c r="H19" s="161">
        <v>433</v>
      </c>
      <c r="I19" s="161">
        <v>516</v>
      </c>
      <c r="J19" s="161">
        <v>464</v>
      </c>
      <c r="K19" s="161">
        <v>52</v>
      </c>
      <c r="L19" s="161">
        <v>4628</v>
      </c>
      <c r="M19" s="161">
        <v>1534</v>
      </c>
      <c r="N19" s="161">
        <v>3094</v>
      </c>
      <c r="O19" s="161">
        <v>258788</v>
      </c>
      <c r="P19" s="161">
        <v>48582</v>
      </c>
      <c r="Q19" s="161">
        <v>81495</v>
      </c>
      <c r="R19" s="161">
        <v>7717</v>
      </c>
      <c r="S19" s="161">
        <v>120336</v>
      </c>
      <c r="T19" s="161">
        <v>658</v>
      </c>
      <c r="U19" s="161">
        <v>107</v>
      </c>
      <c r="V19" s="161">
        <v>55</v>
      </c>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row>
    <row r="20" spans="1:112" s="162" customFormat="1" ht="21" customHeight="1">
      <c r="A20" s="11" t="s">
        <v>198</v>
      </c>
      <c r="B20" s="160" t="s">
        <v>20</v>
      </c>
      <c r="C20" s="161">
        <v>3603</v>
      </c>
      <c r="D20" s="161">
        <v>2046</v>
      </c>
      <c r="E20" s="161">
        <v>1557</v>
      </c>
      <c r="F20" s="161">
        <v>762</v>
      </c>
      <c r="G20" s="161">
        <v>431</v>
      </c>
      <c r="H20" s="161">
        <v>331</v>
      </c>
      <c r="I20" s="161">
        <v>586</v>
      </c>
      <c r="J20" s="161">
        <v>524</v>
      </c>
      <c r="K20" s="161">
        <v>62</v>
      </c>
      <c r="L20" s="161">
        <v>2255</v>
      </c>
      <c r="M20" s="161">
        <v>1091</v>
      </c>
      <c r="N20" s="161">
        <v>1164</v>
      </c>
      <c r="O20" s="161">
        <v>151974</v>
      </c>
      <c r="P20" s="161">
        <v>26673</v>
      </c>
      <c r="Q20" s="161">
        <v>25919</v>
      </c>
      <c r="R20" s="161">
        <v>92070</v>
      </c>
      <c r="S20" s="161">
        <v>6604</v>
      </c>
      <c r="T20" s="161">
        <v>708</v>
      </c>
      <c r="U20" s="161">
        <v>67</v>
      </c>
      <c r="V20" s="161">
        <v>18</v>
      </c>
      <c r="W20" s="161"/>
      <c r="X20" s="161"/>
      <c r="Y20" s="161"/>
      <c r="Z20" s="161"/>
      <c r="AA20" s="161"/>
      <c r="AB20" s="161"/>
      <c r="AC20" s="161"/>
      <c r="AD20" s="161"/>
      <c r="AE20" s="161"/>
      <c r="AF20" s="161"/>
      <c r="AG20" s="161"/>
      <c r="AH20" s="161"/>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row>
    <row r="21" spans="1:112" s="162" customFormat="1" ht="21" customHeight="1">
      <c r="A21" s="11" t="s">
        <v>199</v>
      </c>
      <c r="B21" s="160" t="s">
        <v>21</v>
      </c>
      <c r="C21" s="161">
        <v>2420</v>
      </c>
      <c r="D21" s="161">
        <v>1278</v>
      </c>
      <c r="E21" s="161">
        <v>1142</v>
      </c>
      <c r="F21" s="161">
        <v>999</v>
      </c>
      <c r="G21" s="161">
        <v>575</v>
      </c>
      <c r="H21" s="161">
        <v>424</v>
      </c>
      <c r="I21" s="161">
        <v>287</v>
      </c>
      <c r="J21" s="161">
        <v>241</v>
      </c>
      <c r="K21" s="161">
        <v>46</v>
      </c>
      <c r="L21" s="161">
        <v>1134</v>
      </c>
      <c r="M21" s="161">
        <v>462</v>
      </c>
      <c r="N21" s="161">
        <v>672</v>
      </c>
      <c r="O21" s="161">
        <v>182836</v>
      </c>
      <c r="P21" s="161">
        <v>4424</v>
      </c>
      <c r="Q21" s="161">
        <v>20965</v>
      </c>
      <c r="R21" s="161">
        <v>64508</v>
      </c>
      <c r="S21" s="161">
        <v>92578</v>
      </c>
      <c r="T21" s="161">
        <v>361</v>
      </c>
      <c r="U21" s="161">
        <v>277</v>
      </c>
      <c r="V21" s="161">
        <v>7</v>
      </c>
      <c r="W21" s="161"/>
      <c r="X21" s="161"/>
      <c r="Y21" s="161"/>
      <c r="Z21" s="161"/>
      <c r="AA21" s="161"/>
      <c r="AB21" s="161"/>
      <c r="AC21" s="161"/>
      <c r="AD21" s="161"/>
      <c r="AE21" s="161"/>
      <c r="AF21" s="161"/>
      <c r="AG21" s="161"/>
      <c r="AH21" s="161"/>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row>
    <row r="22" spans="1:112" s="162" customFormat="1" ht="21" customHeight="1">
      <c r="A22" s="11" t="s">
        <v>200</v>
      </c>
      <c r="B22" s="160" t="s">
        <v>22</v>
      </c>
      <c r="C22" s="161">
        <v>2312</v>
      </c>
      <c r="D22" s="161">
        <v>1211</v>
      </c>
      <c r="E22" s="161">
        <v>1101</v>
      </c>
      <c r="F22" s="161">
        <v>702</v>
      </c>
      <c r="G22" s="161">
        <v>326</v>
      </c>
      <c r="H22" s="161">
        <v>376</v>
      </c>
      <c r="I22" s="161">
        <v>368</v>
      </c>
      <c r="J22" s="161">
        <v>357</v>
      </c>
      <c r="K22" s="161">
        <v>11</v>
      </c>
      <c r="L22" s="161">
        <v>1242</v>
      </c>
      <c r="M22" s="161">
        <v>528</v>
      </c>
      <c r="N22" s="161">
        <v>714</v>
      </c>
      <c r="O22" s="161">
        <v>262982</v>
      </c>
      <c r="P22" s="161">
        <v>8868</v>
      </c>
      <c r="Q22" s="161">
        <v>23545</v>
      </c>
      <c r="R22" s="161">
        <v>67965</v>
      </c>
      <c r="S22" s="161">
        <v>152319</v>
      </c>
      <c r="T22" s="161">
        <v>10285</v>
      </c>
      <c r="U22" s="161">
        <v>37</v>
      </c>
      <c r="V22" s="161">
        <v>157</v>
      </c>
      <c r="W22" s="161"/>
      <c r="X22" s="161"/>
      <c r="Y22" s="161"/>
      <c r="Z22" s="161"/>
      <c r="AA22" s="161"/>
      <c r="AB22" s="161"/>
      <c r="AC22" s="161"/>
      <c r="AD22" s="161"/>
      <c r="AE22" s="161"/>
      <c r="AF22" s="161"/>
      <c r="AG22" s="161"/>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row>
    <row r="23" spans="1:112" s="162" customFormat="1" ht="21" customHeight="1">
      <c r="A23" s="11" t="s">
        <v>201</v>
      </c>
      <c r="B23" s="160" t="s">
        <v>23</v>
      </c>
      <c r="C23" s="161">
        <v>2580</v>
      </c>
      <c r="D23" s="161">
        <v>1521</v>
      </c>
      <c r="E23" s="161">
        <v>1059</v>
      </c>
      <c r="F23" s="161">
        <v>789</v>
      </c>
      <c r="G23" s="161">
        <v>411</v>
      </c>
      <c r="H23" s="161">
        <v>378</v>
      </c>
      <c r="I23" s="161">
        <v>554</v>
      </c>
      <c r="J23" s="161">
        <v>523</v>
      </c>
      <c r="K23" s="161">
        <v>31</v>
      </c>
      <c r="L23" s="161">
        <v>1237</v>
      </c>
      <c r="M23" s="161">
        <v>587</v>
      </c>
      <c r="N23" s="161">
        <v>650</v>
      </c>
      <c r="O23" s="161">
        <v>276325</v>
      </c>
      <c r="P23" s="161">
        <v>26590</v>
      </c>
      <c r="Q23" s="161">
        <v>4285</v>
      </c>
      <c r="R23" s="161">
        <v>62582</v>
      </c>
      <c r="S23" s="161">
        <v>181417</v>
      </c>
      <c r="T23" s="161">
        <v>1451</v>
      </c>
      <c r="U23" s="161">
        <v>161</v>
      </c>
      <c r="V23" s="161">
        <v>15</v>
      </c>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row>
    <row r="24" spans="1:112" s="162" customFormat="1" ht="21" customHeight="1">
      <c r="A24" s="11" t="s">
        <v>202</v>
      </c>
      <c r="B24" s="160" t="s">
        <v>24</v>
      </c>
      <c r="C24" s="161">
        <v>1123</v>
      </c>
      <c r="D24" s="161">
        <v>525</v>
      </c>
      <c r="E24" s="161">
        <v>598</v>
      </c>
      <c r="F24" s="161">
        <v>334</v>
      </c>
      <c r="G24" s="161">
        <v>148</v>
      </c>
      <c r="H24" s="161">
        <v>186</v>
      </c>
      <c r="I24" s="161">
        <v>189</v>
      </c>
      <c r="J24" s="161">
        <v>189</v>
      </c>
      <c r="K24" s="161">
        <v>0</v>
      </c>
      <c r="L24" s="161">
        <v>600</v>
      </c>
      <c r="M24" s="161">
        <v>188</v>
      </c>
      <c r="N24" s="161">
        <v>412</v>
      </c>
      <c r="O24" s="161">
        <v>268977</v>
      </c>
      <c r="P24" s="161">
        <v>9923</v>
      </c>
      <c r="Q24" s="161">
        <v>29138</v>
      </c>
      <c r="R24" s="161">
        <v>120484</v>
      </c>
      <c r="S24" s="161">
        <v>102512</v>
      </c>
      <c r="T24" s="161">
        <v>6920</v>
      </c>
      <c r="U24" s="161">
        <v>280</v>
      </c>
      <c r="V24" s="161">
        <v>0</v>
      </c>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row>
    <row r="25" spans="1:112" s="162" customFormat="1" ht="21" customHeight="1">
      <c r="A25" s="11" t="s">
        <v>203</v>
      </c>
      <c r="B25" s="160" t="s">
        <v>25</v>
      </c>
      <c r="C25" s="161">
        <v>497</v>
      </c>
      <c r="D25" s="161">
        <v>285</v>
      </c>
      <c r="E25" s="161">
        <v>212</v>
      </c>
      <c r="F25" s="161">
        <v>156</v>
      </c>
      <c r="G25" s="161">
        <v>71</v>
      </c>
      <c r="H25" s="161">
        <v>85</v>
      </c>
      <c r="I25" s="161">
        <v>116</v>
      </c>
      <c r="J25" s="161">
        <v>112</v>
      </c>
      <c r="K25" s="161">
        <v>4</v>
      </c>
      <c r="L25" s="161">
        <v>225</v>
      </c>
      <c r="M25" s="161">
        <v>102</v>
      </c>
      <c r="N25" s="161">
        <v>123</v>
      </c>
      <c r="O25" s="161">
        <v>39866</v>
      </c>
      <c r="P25" s="161">
        <v>20461</v>
      </c>
      <c r="Q25" s="161">
        <v>8433</v>
      </c>
      <c r="R25" s="161">
        <v>8304</v>
      </c>
      <c r="S25" s="161">
        <v>1363</v>
      </c>
      <c r="T25" s="161">
        <v>1305</v>
      </c>
      <c r="U25" s="161">
        <v>152</v>
      </c>
      <c r="V25" s="161">
        <v>20</v>
      </c>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row>
    <row r="26" spans="1:112" s="162" customFormat="1" ht="21" customHeight="1">
      <c r="A26" s="11" t="s">
        <v>204</v>
      </c>
      <c r="B26" s="160" t="s">
        <v>26</v>
      </c>
      <c r="C26" s="161">
        <v>475</v>
      </c>
      <c r="D26" s="161">
        <v>253</v>
      </c>
      <c r="E26" s="161">
        <v>222</v>
      </c>
      <c r="F26" s="161">
        <v>115</v>
      </c>
      <c r="G26" s="161">
        <v>65</v>
      </c>
      <c r="H26" s="161">
        <v>50</v>
      </c>
      <c r="I26" s="161">
        <v>201</v>
      </c>
      <c r="J26" s="161">
        <v>137</v>
      </c>
      <c r="K26" s="161">
        <v>64</v>
      </c>
      <c r="L26" s="161">
        <v>159</v>
      </c>
      <c r="M26" s="161">
        <v>51</v>
      </c>
      <c r="N26" s="161">
        <v>108</v>
      </c>
      <c r="O26" s="161">
        <v>58769</v>
      </c>
      <c r="P26" s="161">
        <v>9568</v>
      </c>
      <c r="Q26" s="161">
        <v>17950</v>
      </c>
      <c r="R26" s="161">
        <v>15908</v>
      </c>
      <c r="S26" s="161">
        <v>14456</v>
      </c>
      <c r="T26" s="161">
        <v>887</v>
      </c>
      <c r="U26" s="161">
        <v>42</v>
      </c>
      <c r="V26" s="161">
        <v>5</v>
      </c>
      <c r="W26" s="161"/>
      <c r="X26" s="161"/>
      <c r="Y26" s="161"/>
      <c r="Z26" s="161"/>
      <c r="AA26" s="161"/>
      <c r="AB26" s="161"/>
      <c r="AC26" s="161"/>
      <c r="AD26" s="161"/>
      <c r="AE26" s="161"/>
      <c r="AF26" s="161"/>
      <c r="AG26" s="161"/>
      <c r="AH26" s="161"/>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row>
    <row r="27" spans="1:112" s="162" customFormat="1" ht="21" customHeight="1">
      <c r="A27" s="11" t="s">
        <v>205</v>
      </c>
      <c r="B27" s="160" t="s">
        <v>27</v>
      </c>
      <c r="C27" s="161">
        <v>783</v>
      </c>
      <c r="D27" s="161">
        <v>452</v>
      </c>
      <c r="E27" s="161">
        <v>331</v>
      </c>
      <c r="F27" s="161">
        <v>231</v>
      </c>
      <c r="G27" s="161">
        <v>106</v>
      </c>
      <c r="H27" s="161">
        <v>125</v>
      </c>
      <c r="I27" s="161">
        <v>229</v>
      </c>
      <c r="J27" s="161">
        <v>185</v>
      </c>
      <c r="K27" s="161">
        <v>44</v>
      </c>
      <c r="L27" s="161">
        <v>323</v>
      </c>
      <c r="M27" s="161">
        <v>161</v>
      </c>
      <c r="N27" s="161">
        <v>162</v>
      </c>
      <c r="O27" s="161">
        <v>91494</v>
      </c>
      <c r="P27" s="161">
        <v>4197</v>
      </c>
      <c r="Q27" s="161">
        <v>18198</v>
      </c>
      <c r="R27" s="161">
        <v>24843</v>
      </c>
      <c r="S27" s="161">
        <v>40118</v>
      </c>
      <c r="T27" s="161">
        <v>4138</v>
      </c>
      <c r="U27" s="161">
        <v>109</v>
      </c>
      <c r="V27" s="161">
        <v>0</v>
      </c>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row>
    <row r="28" spans="1:112" s="162" customFormat="1" ht="21" customHeight="1">
      <c r="A28" s="11" t="s">
        <v>206</v>
      </c>
      <c r="B28" s="160" t="s">
        <v>28</v>
      </c>
      <c r="C28" s="161">
        <v>236</v>
      </c>
      <c r="D28" s="161">
        <v>95</v>
      </c>
      <c r="E28" s="161">
        <v>141</v>
      </c>
      <c r="F28" s="161">
        <v>121</v>
      </c>
      <c r="G28" s="161">
        <v>49</v>
      </c>
      <c r="H28" s="161">
        <v>72</v>
      </c>
      <c r="I28" s="161">
        <v>22</v>
      </c>
      <c r="J28" s="161">
        <v>14</v>
      </c>
      <c r="K28" s="161">
        <v>8</v>
      </c>
      <c r="L28" s="161">
        <v>93</v>
      </c>
      <c r="M28" s="161">
        <v>32</v>
      </c>
      <c r="N28" s="161">
        <v>61</v>
      </c>
      <c r="O28" s="161">
        <v>19947</v>
      </c>
      <c r="P28" s="161">
        <v>4134</v>
      </c>
      <c r="Q28" s="161">
        <v>10356</v>
      </c>
      <c r="R28" s="161">
        <v>984</v>
      </c>
      <c r="S28" s="161">
        <v>4472</v>
      </c>
      <c r="T28" s="161">
        <v>1</v>
      </c>
      <c r="U28" s="161">
        <v>96</v>
      </c>
      <c r="V28" s="161">
        <v>0</v>
      </c>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row>
    <row r="29" spans="1:112" s="162" customFormat="1" ht="21" customHeight="1">
      <c r="A29" s="11" t="s">
        <v>207</v>
      </c>
      <c r="B29" s="160" t="s">
        <v>29</v>
      </c>
      <c r="C29" s="161">
        <v>749</v>
      </c>
      <c r="D29" s="161">
        <v>383</v>
      </c>
      <c r="E29" s="161">
        <v>366</v>
      </c>
      <c r="F29" s="161">
        <v>365</v>
      </c>
      <c r="G29" s="161">
        <v>213</v>
      </c>
      <c r="H29" s="161">
        <v>152</v>
      </c>
      <c r="I29" s="161">
        <v>96</v>
      </c>
      <c r="J29" s="161">
        <v>69</v>
      </c>
      <c r="K29" s="161">
        <v>27</v>
      </c>
      <c r="L29" s="161">
        <v>288</v>
      </c>
      <c r="M29" s="161">
        <v>101</v>
      </c>
      <c r="N29" s="161">
        <v>187</v>
      </c>
      <c r="O29" s="161">
        <v>107124</v>
      </c>
      <c r="P29" s="161">
        <v>11136</v>
      </c>
      <c r="Q29" s="161">
        <v>16211</v>
      </c>
      <c r="R29" s="161">
        <v>44140</v>
      </c>
      <c r="S29" s="161">
        <v>27687</v>
      </c>
      <c r="T29" s="161">
        <v>7950</v>
      </c>
      <c r="U29" s="161">
        <v>19</v>
      </c>
      <c r="V29" s="161">
        <v>11</v>
      </c>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row>
    <row r="30" spans="1:112" s="159" customFormat="1" ht="21" customHeight="1">
      <c r="A30" s="61" t="s">
        <v>245</v>
      </c>
      <c r="B30" s="57" t="s">
        <v>246</v>
      </c>
      <c r="C30" s="15">
        <v>4969</v>
      </c>
      <c r="D30" s="15">
        <v>3092</v>
      </c>
      <c r="E30" s="15">
        <v>1877</v>
      </c>
      <c r="F30" s="15">
        <v>1699</v>
      </c>
      <c r="G30" s="15">
        <v>1074</v>
      </c>
      <c r="H30" s="15">
        <v>625</v>
      </c>
      <c r="I30" s="15">
        <v>1468</v>
      </c>
      <c r="J30" s="15">
        <v>1418</v>
      </c>
      <c r="K30" s="15">
        <v>50</v>
      </c>
      <c r="L30" s="15">
        <v>1802</v>
      </c>
      <c r="M30" s="15">
        <v>600</v>
      </c>
      <c r="N30" s="15">
        <v>1202</v>
      </c>
      <c r="O30" s="15">
        <v>508693</v>
      </c>
      <c r="P30" s="15">
        <v>110086</v>
      </c>
      <c r="Q30" s="15">
        <v>220071</v>
      </c>
      <c r="R30" s="15">
        <v>71939</v>
      </c>
      <c r="S30" s="15">
        <v>106290</v>
      </c>
      <c r="T30" s="15">
        <v>307</v>
      </c>
      <c r="U30" s="15">
        <v>1780</v>
      </c>
      <c r="V30" s="15">
        <v>204</v>
      </c>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row>
    <row r="31" spans="1:112" s="159" customFormat="1" ht="21" customHeight="1">
      <c r="A31" s="61" t="s">
        <v>253</v>
      </c>
      <c r="B31" s="57" t="s">
        <v>254</v>
      </c>
      <c r="C31" s="15">
        <v>1248</v>
      </c>
      <c r="D31" s="15">
        <v>742</v>
      </c>
      <c r="E31" s="15">
        <v>506</v>
      </c>
      <c r="F31" s="15">
        <v>433</v>
      </c>
      <c r="G31" s="15">
        <v>206</v>
      </c>
      <c r="H31" s="15">
        <v>227</v>
      </c>
      <c r="I31" s="15">
        <v>440</v>
      </c>
      <c r="J31" s="15">
        <v>399</v>
      </c>
      <c r="K31" s="15">
        <v>41</v>
      </c>
      <c r="L31" s="15">
        <v>375</v>
      </c>
      <c r="M31" s="15">
        <v>137</v>
      </c>
      <c r="N31" s="15">
        <v>238</v>
      </c>
      <c r="O31" s="15">
        <v>164596</v>
      </c>
      <c r="P31" s="15">
        <v>24815</v>
      </c>
      <c r="Q31" s="15">
        <v>34465</v>
      </c>
      <c r="R31" s="15">
        <v>5303</v>
      </c>
      <c r="S31" s="15">
        <v>99856</v>
      </c>
      <c r="T31" s="15">
        <v>157</v>
      </c>
      <c r="U31" s="15">
        <v>132</v>
      </c>
      <c r="V31" s="15">
        <v>35</v>
      </c>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row>
    <row r="32" spans="1:112" s="162" customFormat="1" ht="21" customHeight="1">
      <c r="A32" s="11" t="s">
        <v>208</v>
      </c>
      <c r="B32" s="160" t="s">
        <v>31</v>
      </c>
      <c r="C32" s="161">
        <v>346</v>
      </c>
      <c r="D32" s="161">
        <v>183</v>
      </c>
      <c r="E32" s="161">
        <v>163</v>
      </c>
      <c r="F32" s="161">
        <v>20</v>
      </c>
      <c r="G32" s="161">
        <v>6</v>
      </c>
      <c r="H32" s="161">
        <v>14</v>
      </c>
      <c r="I32" s="161">
        <v>149</v>
      </c>
      <c r="J32" s="161">
        <v>97</v>
      </c>
      <c r="K32" s="161">
        <v>52</v>
      </c>
      <c r="L32" s="161">
        <v>177</v>
      </c>
      <c r="M32" s="161">
        <v>80</v>
      </c>
      <c r="N32" s="161">
        <v>97</v>
      </c>
      <c r="O32" s="161">
        <v>39075</v>
      </c>
      <c r="P32" s="161">
        <v>2516</v>
      </c>
      <c r="Q32" s="161">
        <v>4319</v>
      </c>
      <c r="R32" s="161">
        <v>6567</v>
      </c>
      <c r="S32" s="161">
        <v>25645</v>
      </c>
      <c r="T32" s="161">
        <v>28</v>
      </c>
      <c r="U32" s="161">
        <v>190</v>
      </c>
      <c r="V32" s="161">
        <v>0</v>
      </c>
      <c r="W32" s="161"/>
      <c r="X32" s="161"/>
      <c r="Y32" s="161"/>
      <c r="Z32" s="161"/>
      <c r="AA32" s="161"/>
      <c r="AB32" s="161"/>
      <c r="AC32" s="161"/>
      <c r="AD32" s="161"/>
      <c r="AE32" s="161"/>
      <c r="AF32" s="161"/>
      <c r="AG32" s="161"/>
      <c r="AH32" s="161"/>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c r="BP32" s="161"/>
      <c r="BQ32" s="161"/>
      <c r="BR32" s="161"/>
      <c r="BS32" s="161"/>
      <c r="BT32" s="161"/>
      <c r="BU32" s="161"/>
      <c r="BV32" s="161"/>
      <c r="BW32" s="161"/>
      <c r="BX32" s="161"/>
      <c r="BY32" s="161"/>
      <c r="BZ32" s="161"/>
      <c r="CA32" s="161"/>
      <c r="CB32" s="161"/>
      <c r="CC32" s="161"/>
    </row>
    <row r="33" spans="1:81" s="162" customFormat="1" ht="21" customHeight="1">
      <c r="A33" s="12" t="s">
        <v>210</v>
      </c>
      <c r="B33" s="163" t="s">
        <v>32</v>
      </c>
      <c r="C33" s="164">
        <v>43</v>
      </c>
      <c r="D33" s="164">
        <v>27</v>
      </c>
      <c r="E33" s="164">
        <v>16</v>
      </c>
      <c r="F33" s="164">
        <v>7</v>
      </c>
      <c r="G33" s="164">
        <v>5</v>
      </c>
      <c r="H33" s="164">
        <v>2</v>
      </c>
      <c r="I33" s="164">
        <v>5</v>
      </c>
      <c r="J33" s="164">
        <v>5</v>
      </c>
      <c r="K33" s="164">
        <v>0</v>
      </c>
      <c r="L33" s="164">
        <v>31</v>
      </c>
      <c r="M33" s="164">
        <v>17</v>
      </c>
      <c r="N33" s="164">
        <v>14</v>
      </c>
      <c r="O33" s="164">
        <v>1409</v>
      </c>
      <c r="P33" s="164">
        <v>264</v>
      </c>
      <c r="Q33" s="164">
        <v>543</v>
      </c>
      <c r="R33" s="164">
        <v>520</v>
      </c>
      <c r="S33" s="164">
        <v>0</v>
      </c>
      <c r="T33" s="164">
        <v>82</v>
      </c>
      <c r="U33" s="164">
        <v>0</v>
      </c>
      <c r="V33" s="164">
        <v>9</v>
      </c>
      <c r="W33" s="164"/>
      <c r="X33" s="164"/>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164"/>
      <c r="BF33" s="164"/>
      <c r="BG33" s="164"/>
      <c r="BH33" s="164"/>
      <c r="BI33" s="164"/>
      <c r="BJ33" s="164"/>
      <c r="BK33" s="164"/>
      <c r="BL33" s="164"/>
      <c r="BM33" s="164"/>
      <c r="BN33" s="164"/>
      <c r="BO33" s="164"/>
      <c r="BP33" s="164"/>
      <c r="BQ33" s="164"/>
      <c r="BR33" s="164"/>
      <c r="BS33" s="164"/>
      <c r="BT33" s="164"/>
      <c r="BU33" s="164"/>
      <c r="BV33" s="164"/>
      <c r="BW33" s="164"/>
      <c r="BX33" s="164"/>
      <c r="BY33" s="164"/>
      <c r="BZ33" s="164"/>
      <c r="CA33" s="164"/>
      <c r="CB33" s="164"/>
      <c r="CC33" s="164"/>
    </row>
    <row r="34" spans="1:81">
      <c r="A34" s="156"/>
      <c r="B34" s="156"/>
      <c r="C34" s="156"/>
      <c r="D34" s="156"/>
      <c r="E34" s="156"/>
      <c r="F34" s="156"/>
      <c r="G34" s="156"/>
      <c r="H34" s="156"/>
      <c r="I34" s="156"/>
      <c r="J34" s="156"/>
      <c r="K34" s="156"/>
      <c r="L34" s="156"/>
      <c r="M34" s="156"/>
      <c r="N34" s="156"/>
      <c r="O34" s="156"/>
      <c r="P34" s="156"/>
      <c r="Q34" s="156"/>
      <c r="R34" s="156"/>
      <c r="S34" s="156"/>
      <c r="T34" s="156"/>
      <c r="U34" s="156"/>
      <c r="V34" s="156"/>
    </row>
    <row r="35" spans="1:81">
      <c r="A35" s="157" t="s">
        <v>290</v>
      </c>
      <c r="B35" s="157"/>
      <c r="C35" s="157"/>
      <c r="D35" s="157"/>
      <c r="E35" s="157"/>
      <c r="F35" s="157"/>
      <c r="G35" s="157"/>
      <c r="H35" s="157"/>
      <c r="I35" s="157"/>
      <c r="J35" s="157"/>
      <c r="K35" s="157"/>
      <c r="L35" s="157"/>
      <c r="M35" s="157"/>
      <c r="N35" s="157"/>
      <c r="O35" s="157"/>
      <c r="P35" s="157"/>
      <c r="Q35" s="157"/>
      <c r="R35" s="157"/>
      <c r="S35" s="157"/>
      <c r="T35" s="157"/>
      <c r="U35" s="157"/>
      <c r="V35" s="157"/>
    </row>
    <row r="36" spans="1:81">
      <c r="A36" s="131" t="s">
        <v>61</v>
      </c>
      <c r="B36" s="132"/>
      <c r="C36" s="132"/>
      <c r="D36" s="132"/>
      <c r="E36" s="132"/>
      <c r="F36" s="132"/>
      <c r="G36" s="132"/>
      <c r="H36" s="132"/>
      <c r="I36" s="132"/>
      <c r="J36" s="132"/>
      <c r="K36" s="132"/>
      <c r="L36" s="132"/>
      <c r="M36" s="132"/>
      <c r="N36" s="132"/>
      <c r="O36" s="132"/>
      <c r="P36" s="132"/>
      <c r="Q36" s="132"/>
      <c r="R36" s="132"/>
      <c r="S36" s="132"/>
      <c r="T36" s="132"/>
      <c r="U36" s="132"/>
      <c r="V36" s="132"/>
    </row>
    <row r="37" spans="1:81">
      <c r="A37" s="131" t="s">
        <v>291</v>
      </c>
      <c r="B37" s="132"/>
      <c r="C37" s="132"/>
      <c r="D37" s="132"/>
      <c r="E37" s="132"/>
      <c r="F37" s="132"/>
      <c r="G37" s="132"/>
      <c r="H37" s="132"/>
      <c r="I37" s="132"/>
      <c r="J37" s="132"/>
      <c r="K37" s="132"/>
      <c r="L37" s="132"/>
      <c r="M37" s="132"/>
      <c r="N37" s="132"/>
      <c r="O37" s="132"/>
      <c r="P37" s="132"/>
      <c r="Q37" s="132"/>
      <c r="R37" s="132"/>
      <c r="S37" s="132"/>
      <c r="T37" s="132"/>
      <c r="U37" s="132"/>
      <c r="V37" s="132"/>
    </row>
    <row r="38" spans="1:81">
      <c r="A38" s="2" t="s">
        <v>62</v>
      </c>
    </row>
  </sheetData>
  <mergeCells count="25">
    <mergeCell ref="A3:B7"/>
    <mergeCell ref="U3:U7"/>
    <mergeCell ref="F5:H5"/>
    <mergeCell ref="C5:E5"/>
    <mergeCell ref="T6:T7"/>
    <mergeCell ref="O6:O7"/>
    <mergeCell ref="O4:O5"/>
    <mergeCell ref="P6:P7"/>
    <mergeCell ref="Q6:Q7"/>
    <mergeCell ref="A37:V37"/>
    <mergeCell ref="A34:V34"/>
    <mergeCell ref="R6:R7"/>
    <mergeCell ref="S6:S7"/>
    <mergeCell ref="S4:S5"/>
    <mergeCell ref="A8:B8"/>
    <mergeCell ref="I5:K5"/>
    <mergeCell ref="T4:T5"/>
    <mergeCell ref="L4:N4"/>
    <mergeCell ref="Q4:Q5"/>
    <mergeCell ref="A35:V35"/>
    <mergeCell ref="P4:P5"/>
    <mergeCell ref="R4:R5"/>
    <mergeCell ref="L5:N5"/>
    <mergeCell ref="V3:V7"/>
    <mergeCell ref="A36:V36"/>
  </mergeCells>
  <phoneticPr fontId="2" type="noConversion"/>
  <printOptions horizontalCentered="1"/>
  <pageMargins left="0.74803149606299213" right="0.74803149606299213" top="0.98425196850393704" bottom="0.98425196850393704" header="0.51181102362204722" footer="0.51181102362204722"/>
  <pageSetup paperSize="9"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1">
    <pageSetUpPr fitToPage="1"/>
  </sheetPr>
  <dimension ref="A1:DH38"/>
  <sheetViews>
    <sheetView workbookViewId="0">
      <selection activeCell="B14" sqref="B14"/>
    </sheetView>
  </sheetViews>
  <sheetFormatPr defaultRowHeight="12"/>
  <cols>
    <col min="1" max="1" width="9.83203125" style="2" customWidth="1"/>
    <col min="2" max="2" width="20.6640625" style="2" customWidth="1"/>
    <col min="3" max="14" width="10.33203125" style="2" customWidth="1"/>
    <col min="15" max="16" width="12.5" style="2" customWidth="1"/>
    <col min="17" max="20" width="14.33203125" style="2" customWidth="1"/>
    <col min="21" max="22" width="18.6640625" style="2" customWidth="1"/>
    <col min="23" max="16384" width="9.33203125" style="2"/>
  </cols>
  <sheetData>
    <row r="1" spans="1:112" ht="22.5" customHeight="1">
      <c r="A1" s="1" t="s">
        <v>96</v>
      </c>
    </row>
    <row r="2" spans="1:112" ht="27" customHeight="1">
      <c r="A2" s="17" t="s">
        <v>214</v>
      </c>
    </row>
    <row r="3" spans="1:112" s="4" customFormat="1" ht="15.75" customHeight="1">
      <c r="A3" s="125" t="s">
        <v>330</v>
      </c>
      <c r="B3" s="115"/>
      <c r="C3" s="3" t="s">
        <v>308</v>
      </c>
      <c r="D3" s="3"/>
      <c r="E3" s="3"/>
      <c r="F3" s="3"/>
      <c r="G3" s="3"/>
      <c r="H3" s="3"/>
      <c r="I3" s="3"/>
      <c r="J3" s="3"/>
      <c r="K3" s="3"/>
      <c r="L3" s="3"/>
      <c r="M3" s="3"/>
      <c r="N3" s="3"/>
      <c r="O3" s="37" t="s">
        <v>309</v>
      </c>
      <c r="P3" s="3"/>
      <c r="Q3" s="3"/>
      <c r="R3" s="3"/>
      <c r="S3" s="3"/>
      <c r="T3" s="3"/>
      <c r="U3" s="89" t="s">
        <v>310</v>
      </c>
      <c r="V3" s="96" t="s">
        <v>311</v>
      </c>
    </row>
    <row r="4" spans="1:112" s="4" customFormat="1" ht="15.75" customHeight="1">
      <c r="A4" s="151"/>
      <c r="B4" s="105"/>
      <c r="C4" s="6" t="s">
        <v>136</v>
      </c>
      <c r="D4" s="6"/>
      <c r="E4" s="6"/>
      <c r="F4" s="6" t="s">
        <v>312</v>
      </c>
      <c r="G4" s="6"/>
      <c r="H4" s="6"/>
      <c r="I4" s="7" t="s">
        <v>138</v>
      </c>
      <c r="J4" s="7"/>
      <c r="K4" s="7"/>
      <c r="L4" s="121" t="s">
        <v>139</v>
      </c>
      <c r="M4" s="122"/>
      <c r="N4" s="115"/>
      <c r="O4" s="120" t="s">
        <v>136</v>
      </c>
      <c r="P4" s="115" t="s">
        <v>142</v>
      </c>
      <c r="Q4" s="120" t="s">
        <v>143</v>
      </c>
      <c r="R4" s="89" t="s">
        <v>144</v>
      </c>
      <c r="S4" s="89" t="s">
        <v>145</v>
      </c>
      <c r="T4" s="89" t="s">
        <v>146</v>
      </c>
      <c r="U4" s="90"/>
      <c r="V4" s="97"/>
    </row>
    <row r="5" spans="1:112" s="4" customFormat="1" ht="15.75" customHeight="1">
      <c r="A5" s="151"/>
      <c r="B5" s="105"/>
      <c r="C5" s="118" t="s">
        <v>44</v>
      </c>
      <c r="D5" s="119"/>
      <c r="E5" s="106"/>
      <c r="F5" s="118" t="s">
        <v>45</v>
      </c>
      <c r="G5" s="119"/>
      <c r="H5" s="106"/>
      <c r="I5" s="98" t="s">
        <v>46</v>
      </c>
      <c r="J5" s="116"/>
      <c r="K5" s="117"/>
      <c r="L5" s="118" t="s">
        <v>47</v>
      </c>
      <c r="M5" s="119"/>
      <c r="N5" s="106"/>
      <c r="O5" s="108"/>
      <c r="P5" s="105"/>
      <c r="Q5" s="108"/>
      <c r="R5" s="90"/>
      <c r="S5" s="90"/>
      <c r="T5" s="90"/>
      <c r="U5" s="90"/>
      <c r="V5" s="97"/>
    </row>
    <row r="6" spans="1:112" s="4" customFormat="1" ht="15.75" customHeight="1">
      <c r="A6" s="151"/>
      <c r="B6" s="105"/>
      <c r="C6" s="75" t="s">
        <v>147</v>
      </c>
      <c r="D6" s="75" t="s">
        <v>148</v>
      </c>
      <c r="E6" s="75" t="s">
        <v>149</v>
      </c>
      <c r="F6" s="75" t="s">
        <v>147</v>
      </c>
      <c r="G6" s="75" t="s">
        <v>148</v>
      </c>
      <c r="H6" s="75" t="s">
        <v>149</v>
      </c>
      <c r="I6" s="75" t="s">
        <v>147</v>
      </c>
      <c r="J6" s="75" t="s">
        <v>148</v>
      </c>
      <c r="K6" s="75" t="s">
        <v>149</v>
      </c>
      <c r="L6" s="75" t="s">
        <v>147</v>
      </c>
      <c r="M6" s="75" t="s">
        <v>148</v>
      </c>
      <c r="N6" s="75" t="s">
        <v>149</v>
      </c>
      <c r="O6" s="108" t="s">
        <v>44</v>
      </c>
      <c r="P6" s="90" t="s">
        <v>49</v>
      </c>
      <c r="Q6" s="108" t="s">
        <v>50</v>
      </c>
      <c r="R6" s="90" t="s">
        <v>51</v>
      </c>
      <c r="S6" s="90" t="s">
        <v>52</v>
      </c>
      <c r="T6" s="90" t="s">
        <v>53</v>
      </c>
      <c r="U6" s="90"/>
      <c r="V6" s="97"/>
    </row>
    <row r="7" spans="1:112" s="4" customFormat="1" ht="15.75" customHeight="1">
      <c r="A7" s="119"/>
      <c r="B7" s="106"/>
      <c r="C7" s="78" t="s">
        <v>44</v>
      </c>
      <c r="D7" s="78" t="s">
        <v>54</v>
      </c>
      <c r="E7" s="78" t="s">
        <v>55</v>
      </c>
      <c r="F7" s="78" t="s">
        <v>44</v>
      </c>
      <c r="G7" s="78" t="s">
        <v>54</v>
      </c>
      <c r="H7" s="78" t="s">
        <v>55</v>
      </c>
      <c r="I7" s="78" t="s">
        <v>44</v>
      </c>
      <c r="J7" s="78" t="s">
        <v>54</v>
      </c>
      <c r="K7" s="78" t="s">
        <v>55</v>
      </c>
      <c r="L7" s="78" t="s">
        <v>44</v>
      </c>
      <c r="M7" s="78" t="s">
        <v>54</v>
      </c>
      <c r="N7" s="78" t="s">
        <v>55</v>
      </c>
      <c r="O7" s="109"/>
      <c r="P7" s="99"/>
      <c r="Q7" s="109"/>
      <c r="R7" s="99"/>
      <c r="S7" s="99"/>
      <c r="T7" s="99"/>
      <c r="U7" s="99"/>
      <c r="V7" s="98"/>
      <c r="W7" s="82"/>
      <c r="X7" s="82"/>
    </row>
    <row r="8" spans="1:112" s="159" customFormat="1" ht="21" customHeight="1">
      <c r="A8" s="152" t="s">
        <v>185</v>
      </c>
      <c r="B8" s="158"/>
      <c r="C8" s="15">
        <v>47469</v>
      </c>
      <c r="D8" s="15">
        <v>26109</v>
      </c>
      <c r="E8" s="15">
        <v>21360</v>
      </c>
      <c r="F8" s="15">
        <v>13790</v>
      </c>
      <c r="G8" s="15">
        <v>7432</v>
      </c>
      <c r="H8" s="15">
        <v>6358</v>
      </c>
      <c r="I8" s="15">
        <v>8414</v>
      </c>
      <c r="J8" s="15">
        <v>7776</v>
      </c>
      <c r="K8" s="15">
        <v>638</v>
      </c>
      <c r="L8" s="15">
        <v>25265</v>
      </c>
      <c r="M8" s="15">
        <v>10901</v>
      </c>
      <c r="N8" s="15">
        <v>14364</v>
      </c>
      <c r="O8" s="15">
        <v>4043731</v>
      </c>
      <c r="P8" s="15">
        <v>619970</v>
      </c>
      <c r="Q8" s="15">
        <v>782840</v>
      </c>
      <c r="R8" s="15">
        <v>885947</v>
      </c>
      <c r="S8" s="15">
        <v>1685081</v>
      </c>
      <c r="T8" s="15">
        <v>69893</v>
      </c>
      <c r="U8" s="15">
        <v>5211</v>
      </c>
      <c r="V8" s="15">
        <v>910</v>
      </c>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row>
    <row r="9" spans="1:112" s="162" customFormat="1" ht="21" customHeight="1">
      <c r="A9" s="11" t="s">
        <v>187</v>
      </c>
      <c r="B9" s="160" t="s">
        <v>9</v>
      </c>
      <c r="C9" s="161">
        <v>1547</v>
      </c>
      <c r="D9" s="161">
        <v>837</v>
      </c>
      <c r="E9" s="161">
        <v>710</v>
      </c>
      <c r="F9" s="161">
        <v>1154</v>
      </c>
      <c r="G9" s="161">
        <v>626</v>
      </c>
      <c r="H9" s="161">
        <v>528</v>
      </c>
      <c r="I9" s="161">
        <v>91</v>
      </c>
      <c r="J9" s="161">
        <v>77</v>
      </c>
      <c r="K9" s="161">
        <v>14</v>
      </c>
      <c r="L9" s="161">
        <v>302</v>
      </c>
      <c r="M9" s="161">
        <v>134</v>
      </c>
      <c r="N9" s="161">
        <v>168</v>
      </c>
      <c r="O9" s="161">
        <v>73906</v>
      </c>
      <c r="P9" s="161">
        <v>36387</v>
      </c>
      <c r="Q9" s="161">
        <v>28720</v>
      </c>
      <c r="R9" s="161">
        <v>2334</v>
      </c>
      <c r="S9" s="161">
        <v>5837</v>
      </c>
      <c r="T9" s="161">
        <v>628</v>
      </c>
      <c r="U9" s="161">
        <v>142</v>
      </c>
      <c r="V9" s="161">
        <v>47</v>
      </c>
      <c r="W9" s="161"/>
      <c r="X9" s="161"/>
      <c r="Y9" s="161"/>
      <c r="Z9" s="161"/>
      <c r="AA9" s="161"/>
      <c r="AB9" s="161"/>
      <c r="AC9" s="161"/>
      <c r="AD9" s="161"/>
      <c r="AE9" s="161"/>
      <c r="AF9" s="161"/>
      <c r="AG9" s="161"/>
      <c r="AH9" s="161"/>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row>
    <row r="10" spans="1:112" s="162" customFormat="1" ht="21" customHeight="1">
      <c r="A10" s="11" t="s">
        <v>188</v>
      </c>
      <c r="B10" s="160" t="s">
        <v>10</v>
      </c>
      <c r="C10" s="161">
        <v>873</v>
      </c>
      <c r="D10" s="161">
        <v>594</v>
      </c>
      <c r="E10" s="161">
        <v>279</v>
      </c>
      <c r="F10" s="161">
        <v>215</v>
      </c>
      <c r="G10" s="161">
        <v>123</v>
      </c>
      <c r="H10" s="161">
        <v>92</v>
      </c>
      <c r="I10" s="161">
        <v>179</v>
      </c>
      <c r="J10" s="161">
        <v>176</v>
      </c>
      <c r="K10" s="161">
        <v>3</v>
      </c>
      <c r="L10" s="161">
        <v>479</v>
      </c>
      <c r="M10" s="161">
        <v>295</v>
      </c>
      <c r="N10" s="161">
        <v>184</v>
      </c>
      <c r="O10" s="161">
        <v>21442</v>
      </c>
      <c r="P10" s="161">
        <v>1080</v>
      </c>
      <c r="Q10" s="161">
        <v>10888</v>
      </c>
      <c r="R10" s="161">
        <v>7088</v>
      </c>
      <c r="S10" s="161">
        <v>1252</v>
      </c>
      <c r="T10" s="161">
        <v>1134</v>
      </c>
      <c r="U10" s="161">
        <v>58</v>
      </c>
      <c r="V10" s="161">
        <v>8</v>
      </c>
      <c r="W10" s="161"/>
      <c r="X10" s="161"/>
      <c r="Y10" s="161"/>
      <c r="Z10" s="161"/>
      <c r="AA10" s="161"/>
      <c r="AB10" s="161"/>
      <c r="AC10" s="161"/>
      <c r="AD10" s="161"/>
      <c r="AE10" s="161"/>
      <c r="AF10" s="161"/>
      <c r="AG10" s="161"/>
      <c r="AH10" s="161"/>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row>
    <row r="11" spans="1:112" s="162" customFormat="1" ht="21" customHeight="1">
      <c r="A11" s="11" t="s">
        <v>189</v>
      </c>
      <c r="B11" s="160" t="s">
        <v>11</v>
      </c>
      <c r="C11" s="161">
        <v>1972</v>
      </c>
      <c r="D11" s="161">
        <v>1585</v>
      </c>
      <c r="E11" s="161">
        <v>387</v>
      </c>
      <c r="F11" s="161">
        <v>533</v>
      </c>
      <c r="G11" s="161">
        <v>385</v>
      </c>
      <c r="H11" s="161">
        <v>148</v>
      </c>
      <c r="I11" s="161">
        <v>730</v>
      </c>
      <c r="J11" s="161">
        <v>704</v>
      </c>
      <c r="K11" s="161">
        <v>26</v>
      </c>
      <c r="L11" s="161">
        <v>709</v>
      </c>
      <c r="M11" s="161">
        <v>496</v>
      </c>
      <c r="N11" s="161">
        <v>213</v>
      </c>
      <c r="O11" s="161">
        <v>159426</v>
      </c>
      <c r="P11" s="161">
        <v>13154</v>
      </c>
      <c r="Q11" s="161">
        <v>3271</v>
      </c>
      <c r="R11" s="161">
        <v>4731</v>
      </c>
      <c r="S11" s="161">
        <v>137885</v>
      </c>
      <c r="T11" s="161">
        <v>385</v>
      </c>
      <c r="U11" s="161">
        <v>125</v>
      </c>
      <c r="V11" s="161">
        <v>17</v>
      </c>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row>
    <row r="12" spans="1:112" s="162" customFormat="1" ht="21" customHeight="1">
      <c r="A12" s="11" t="s">
        <v>190</v>
      </c>
      <c r="B12" s="160" t="s">
        <v>12</v>
      </c>
      <c r="C12" s="161">
        <v>689</v>
      </c>
      <c r="D12" s="161">
        <v>489</v>
      </c>
      <c r="E12" s="161">
        <v>200</v>
      </c>
      <c r="F12" s="161">
        <v>178</v>
      </c>
      <c r="G12" s="161">
        <v>121</v>
      </c>
      <c r="H12" s="161">
        <v>57</v>
      </c>
      <c r="I12" s="161">
        <v>150</v>
      </c>
      <c r="J12" s="161">
        <v>150</v>
      </c>
      <c r="K12" s="161">
        <v>0</v>
      </c>
      <c r="L12" s="161">
        <v>361</v>
      </c>
      <c r="M12" s="161">
        <v>218</v>
      </c>
      <c r="N12" s="161">
        <v>143</v>
      </c>
      <c r="O12" s="161">
        <v>48993</v>
      </c>
      <c r="P12" s="161">
        <v>20800</v>
      </c>
      <c r="Q12" s="161">
        <v>9696</v>
      </c>
      <c r="R12" s="161">
        <v>9039</v>
      </c>
      <c r="S12" s="161">
        <v>8615</v>
      </c>
      <c r="T12" s="161">
        <v>843</v>
      </c>
      <c r="U12" s="161">
        <v>51</v>
      </c>
      <c r="V12" s="161">
        <v>0</v>
      </c>
      <c r="W12" s="161"/>
      <c r="X12" s="161"/>
      <c r="Y12" s="161"/>
      <c r="Z12" s="161"/>
      <c r="AA12" s="161"/>
      <c r="AB12" s="161"/>
      <c r="AC12" s="161"/>
      <c r="AD12" s="161"/>
      <c r="AE12" s="161"/>
      <c r="AF12" s="161"/>
      <c r="AG12" s="161"/>
      <c r="AH12" s="161"/>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row>
    <row r="13" spans="1:112" s="162" customFormat="1" ht="21" customHeight="1">
      <c r="A13" s="11" t="s">
        <v>191</v>
      </c>
      <c r="B13" s="160" t="s">
        <v>13</v>
      </c>
      <c r="C13" s="161">
        <v>2022</v>
      </c>
      <c r="D13" s="161">
        <v>1060</v>
      </c>
      <c r="E13" s="161">
        <v>962</v>
      </c>
      <c r="F13" s="161">
        <v>441</v>
      </c>
      <c r="G13" s="161">
        <v>261</v>
      </c>
      <c r="H13" s="161">
        <v>180</v>
      </c>
      <c r="I13" s="161">
        <v>181</v>
      </c>
      <c r="J13" s="161">
        <v>174</v>
      </c>
      <c r="K13" s="161">
        <v>7</v>
      </c>
      <c r="L13" s="161">
        <v>1400</v>
      </c>
      <c r="M13" s="161">
        <v>625</v>
      </c>
      <c r="N13" s="161">
        <v>775</v>
      </c>
      <c r="O13" s="161">
        <v>27900</v>
      </c>
      <c r="P13" s="161">
        <v>7695</v>
      </c>
      <c r="Q13" s="161">
        <v>15266</v>
      </c>
      <c r="R13" s="161">
        <v>2081</v>
      </c>
      <c r="S13" s="161">
        <v>2858</v>
      </c>
      <c r="T13" s="161">
        <v>0</v>
      </c>
      <c r="U13" s="161">
        <v>205</v>
      </c>
      <c r="V13" s="161">
        <v>9</v>
      </c>
      <c r="W13" s="161"/>
      <c r="X13" s="161"/>
      <c r="Y13" s="161"/>
      <c r="Z13" s="161"/>
      <c r="AA13" s="161"/>
      <c r="AB13" s="161"/>
      <c r="AC13" s="161"/>
      <c r="AD13" s="161"/>
      <c r="AE13" s="161"/>
      <c r="AF13" s="161"/>
      <c r="AG13" s="161"/>
      <c r="AH13" s="161"/>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row>
    <row r="14" spans="1:112" s="162" customFormat="1" ht="21" customHeight="1">
      <c r="A14" s="11" t="s">
        <v>192</v>
      </c>
      <c r="B14" s="160" t="s">
        <v>14</v>
      </c>
      <c r="C14" s="161">
        <v>1734</v>
      </c>
      <c r="D14" s="161">
        <v>1324</v>
      </c>
      <c r="E14" s="161">
        <v>410</v>
      </c>
      <c r="F14" s="161">
        <v>476</v>
      </c>
      <c r="G14" s="161">
        <v>269</v>
      </c>
      <c r="H14" s="161">
        <v>207</v>
      </c>
      <c r="I14" s="161">
        <v>767</v>
      </c>
      <c r="J14" s="161">
        <v>747</v>
      </c>
      <c r="K14" s="161">
        <v>20</v>
      </c>
      <c r="L14" s="161">
        <v>491</v>
      </c>
      <c r="M14" s="161">
        <v>308</v>
      </c>
      <c r="N14" s="161">
        <v>183</v>
      </c>
      <c r="O14" s="161">
        <v>32492</v>
      </c>
      <c r="P14" s="161">
        <v>18408</v>
      </c>
      <c r="Q14" s="161">
        <v>2511</v>
      </c>
      <c r="R14" s="161">
        <v>372</v>
      </c>
      <c r="S14" s="161">
        <v>11097</v>
      </c>
      <c r="T14" s="161">
        <v>104</v>
      </c>
      <c r="U14" s="161">
        <v>78</v>
      </c>
      <c r="V14" s="161">
        <v>4</v>
      </c>
      <c r="W14" s="161"/>
      <c r="X14" s="161"/>
      <c r="Y14" s="161"/>
      <c r="Z14" s="161"/>
      <c r="AA14" s="161"/>
      <c r="AB14" s="161"/>
      <c r="AC14" s="161"/>
      <c r="AD14" s="161"/>
      <c r="AE14" s="161"/>
      <c r="AF14" s="161"/>
      <c r="AG14" s="161"/>
      <c r="AH14" s="161"/>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row>
    <row r="15" spans="1:112" s="162" customFormat="1" ht="21" customHeight="1">
      <c r="A15" s="11" t="s">
        <v>193</v>
      </c>
      <c r="B15" s="160" t="s">
        <v>15</v>
      </c>
      <c r="C15" s="161">
        <v>2371</v>
      </c>
      <c r="D15" s="161">
        <v>1100</v>
      </c>
      <c r="E15" s="161">
        <v>1271</v>
      </c>
      <c r="F15" s="161">
        <v>566</v>
      </c>
      <c r="G15" s="161">
        <v>317</v>
      </c>
      <c r="H15" s="161">
        <v>249</v>
      </c>
      <c r="I15" s="161">
        <v>221</v>
      </c>
      <c r="J15" s="161">
        <v>197</v>
      </c>
      <c r="K15" s="161">
        <v>24</v>
      </c>
      <c r="L15" s="161">
        <v>1584</v>
      </c>
      <c r="M15" s="161">
        <v>586</v>
      </c>
      <c r="N15" s="161">
        <v>998</v>
      </c>
      <c r="O15" s="161">
        <v>393561</v>
      </c>
      <c r="P15" s="161">
        <v>140974</v>
      </c>
      <c r="Q15" s="161">
        <v>70331</v>
      </c>
      <c r="R15" s="161">
        <v>29544</v>
      </c>
      <c r="S15" s="161">
        <v>151496</v>
      </c>
      <c r="T15" s="161">
        <v>1216</v>
      </c>
      <c r="U15" s="161">
        <v>50</v>
      </c>
      <c r="V15" s="161">
        <v>4</v>
      </c>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row>
    <row r="16" spans="1:112" s="162" customFormat="1" ht="21" customHeight="1">
      <c r="A16" s="11" t="s">
        <v>194</v>
      </c>
      <c r="B16" s="160" t="s">
        <v>16</v>
      </c>
      <c r="C16" s="161">
        <v>2626</v>
      </c>
      <c r="D16" s="161">
        <v>1436</v>
      </c>
      <c r="E16" s="161">
        <v>1190</v>
      </c>
      <c r="F16" s="161">
        <v>895</v>
      </c>
      <c r="G16" s="161">
        <v>494</v>
      </c>
      <c r="H16" s="161">
        <v>401</v>
      </c>
      <c r="I16" s="161">
        <v>152</v>
      </c>
      <c r="J16" s="161">
        <v>140</v>
      </c>
      <c r="K16" s="161">
        <v>12</v>
      </c>
      <c r="L16" s="161">
        <v>1579</v>
      </c>
      <c r="M16" s="161">
        <v>802</v>
      </c>
      <c r="N16" s="161">
        <v>777</v>
      </c>
      <c r="O16" s="161">
        <v>202425</v>
      </c>
      <c r="P16" s="161">
        <v>5992</v>
      </c>
      <c r="Q16" s="161">
        <v>10485</v>
      </c>
      <c r="R16" s="161">
        <v>42524</v>
      </c>
      <c r="S16" s="161">
        <v>141909</v>
      </c>
      <c r="T16" s="161">
        <v>1515</v>
      </c>
      <c r="U16" s="161">
        <v>125</v>
      </c>
      <c r="V16" s="161">
        <v>86</v>
      </c>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row>
    <row r="17" spans="1:112" s="162" customFormat="1" ht="21" customHeight="1">
      <c r="A17" s="11" t="s">
        <v>195</v>
      </c>
      <c r="B17" s="160" t="s">
        <v>17</v>
      </c>
      <c r="C17" s="161">
        <v>3090</v>
      </c>
      <c r="D17" s="161">
        <v>1238</v>
      </c>
      <c r="E17" s="161">
        <v>1852</v>
      </c>
      <c r="F17" s="161">
        <v>970</v>
      </c>
      <c r="G17" s="161">
        <v>443</v>
      </c>
      <c r="H17" s="161">
        <v>527</v>
      </c>
      <c r="I17" s="161">
        <v>101</v>
      </c>
      <c r="J17" s="161">
        <v>90</v>
      </c>
      <c r="K17" s="161">
        <v>11</v>
      </c>
      <c r="L17" s="161">
        <v>2019</v>
      </c>
      <c r="M17" s="161">
        <v>705</v>
      </c>
      <c r="N17" s="161">
        <v>1314</v>
      </c>
      <c r="O17" s="161">
        <v>303230</v>
      </c>
      <c r="P17" s="161">
        <v>26911</v>
      </c>
      <c r="Q17" s="161">
        <v>22889</v>
      </c>
      <c r="R17" s="161">
        <v>120168</v>
      </c>
      <c r="S17" s="161">
        <v>126017</v>
      </c>
      <c r="T17" s="161">
        <v>7245</v>
      </c>
      <c r="U17" s="161">
        <v>310</v>
      </c>
      <c r="V17" s="161">
        <v>48</v>
      </c>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row>
    <row r="18" spans="1:112" s="162" customFormat="1" ht="21" customHeight="1">
      <c r="A18" s="11" t="s">
        <v>196</v>
      </c>
      <c r="B18" s="160" t="s">
        <v>18</v>
      </c>
      <c r="C18" s="161">
        <v>3050</v>
      </c>
      <c r="D18" s="161">
        <v>1338</v>
      </c>
      <c r="E18" s="161">
        <v>1712</v>
      </c>
      <c r="F18" s="161">
        <v>1114</v>
      </c>
      <c r="G18" s="161">
        <v>569</v>
      </c>
      <c r="H18" s="161">
        <v>545</v>
      </c>
      <c r="I18" s="161">
        <v>247</v>
      </c>
      <c r="J18" s="161">
        <v>146</v>
      </c>
      <c r="K18" s="161">
        <v>101</v>
      </c>
      <c r="L18" s="161">
        <v>1689</v>
      </c>
      <c r="M18" s="161">
        <v>623</v>
      </c>
      <c r="N18" s="161">
        <v>1066</v>
      </c>
      <c r="O18" s="161">
        <v>229755</v>
      </c>
      <c r="P18" s="161">
        <v>32401</v>
      </c>
      <c r="Q18" s="161">
        <v>20231</v>
      </c>
      <c r="R18" s="161">
        <v>36504</v>
      </c>
      <c r="S18" s="161">
        <v>140378</v>
      </c>
      <c r="T18" s="161">
        <v>241</v>
      </c>
      <c r="U18" s="161">
        <v>99</v>
      </c>
      <c r="V18" s="161">
        <v>10</v>
      </c>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row>
    <row r="19" spans="1:112" s="162" customFormat="1" ht="21" customHeight="1">
      <c r="A19" s="11" t="s">
        <v>197</v>
      </c>
      <c r="B19" s="160" t="s">
        <v>19</v>
      </c>
      <c r="C19" s="161">
        <v>6063</v>
      </c>
      <c r="D19" s="161">
        <v>2588</v>
      </c>
      <c r="E19" s="161">
        <v>3475</v>
      </c>
      <c r="F19" s="161">
        <v>926</v>
      </c>
      <c r="G19" s="161">
        <v>493</v>
      </c>
      <c r="H19" s="161">
        <v>433</v>
      </c>
      <c r="I19" s="161">
        <v>570</v>
      </c>
      <c r="J19" s="161">
        <v>518</v>
      </c>
      <c r="K19" s="161">
        <v>52</v>
      </c>
      <c r="L19" s="161">
        <v>4567</v>
      </c>
      <c r="M19" s="161">
        <v>1577</v>
      </c>
      <c r="N19" s="161">
        <v>2990</v>
      </c>
      <c r="O19" s="161">
        <v>260815</v>
      </c>
      <c r="P19" s="161">
        <v>40029</v>
      </c>
      <c r="Q19" s="161">
        <v>79362</v>
      </c>
      <c r="R19" s="161">
        <v>8411</v>
      </c>
      <c r="S19" s="161">
        <v>132623</v>
      </c>
      <c r="T19" s="161">
        <v>390</v>
      </c>
      <c r="U19" s="161">
        <v>163</v>
      </c>
      <c r="V19" s="161">
        <v>60</v>
      </c>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row>
    <row r="20" spans="1:112" s="162" customFormat="1" ht="21" customHeight="1">
      <c r="A20" s="11" t="s">
        <v>198</v>
      </c>
      <c r="B20" s="160" t="s">
        <v>20</v>
      </c>
      <c r="C20" s="161">
        <v>3788</v>
      </c>
      <c r="D20" s="161">
        <v>2232</v>
      </c>
      <c r="E20" s="161">
        <v>1556</v>
      </c>
      <c r="F20" s="161">
        <v>732</v>
      </c>
      <c r="G20" s="161">
        <v>411</v>
      </c>
      <c r="H20" s="161">
        <v>321</v>
      </c>
      <c r="I20" s="161">
        <v>752</v>
      </c>
      <c r="J20" s="161">
        <v>683</v>
      </c>
      <c r="K20" s="161">
        <v>69</v>
      </c>
      <c r="L20" s="161">
        <v>2304</v>
      </c>
      <c r="M20" s="161">
        <v>1138</v>
      </c>
      <c r="N20" s="161">
        <v>1166</v>
      </c>
      <c r="O20" s="161">
        <v>95085</v>
      </c>
      <c r="P20" s="161">
        <v>14520</v>
      </c>
      <c r="Q20" s="161">
        <v>13338</v>
      </c>
      <c r="R20" s="161">
        <v>59788</v>
      </c>
      <c r="S20" s="161">
        <v>5840</v>
      </c>
      <c r="T20" s="161">
        <v>1599</v>
      </c>
      <c r="U20" s="161">
        <v>60</v>
      </c>
      <c r="V20" s="161">
        <v>17</v>
      </c>
      <c r="W20" s="161"/>
      <c r="X20" s="161"/>
      <c r="Y20" s="161"/>
      <c r="Z20" s="161"/>
      <c r="AA20" s="161"/>
      <c r="AB20" s="161"/>
      <c r="AC20" s="161"/>
      <c r="AD20" s="161"/>
      <c r="AE20" s="161"/>
      <c r="AF20" s="161"/>
      <c r="AG20" s="161"/>
      <c r="AH20" s="161"/>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row>
    <row r="21" spans="1:112" s="162" customFormat="1" ht="21" customHeight="1">
      <c r="A21" s="11" t="s">
        <v>199</v>
      </c>
      <c r="B21" s="160" t="s">
        <v>21</v>
      </c>
      <c r="C21" s="161">
        <v>2197</v>
      </c>
      <c r="D21" s="161">
        <v>1180</v>
      </c>
      <c r="E21" s="161">
        <v>1017</v>
      </c>
      <c r="F21" s="161">
        <v>923</v>
      </c>
      <c r="G21" s="161">
        <v>456</v>
      </c>
      <c r="H21" s="161">
        <v>467</v>
      </c>
      <c r="I21" s="161">
        <v>207</v>
      </c>
      <c r="J21" s="161">
        <v>160</v>
      </c>
      <c r="K21" s="161">
        <v>47</v>
      </c>
      <c r="L21" s="161">
        <v>1067</v>
      </c>
      <c r="M21" s="161">
        <v>564</v>
      </c>
      <c r="N21" s="161">
        <v>503</v>
      </c>
      <c r="O21" s="161">
        <v>219212</v>
      </c>
      <c r="P21" s="161">
        <v>3778</v>
      </c>
      <c r="Q21" s="161">
        <v>23034</v>
      </c>
      <c r="R21" s="161">
        <v>63642</v>
      </c>
      <c r="S21" s="161">
        <v>116577</v>
      </c>
      <c r="T21" s="161">
        <v>12181</v>
      </c>
      <c r="U21" s="161">
        <v>215</v>
      </c>
      <c r="V21" s="161">
        <v>0</v>
      </c>
      <c r="W21" s="161"/>
      <c r="X21" s="161"/>
      <c r="Y21" s="161"/>
      <c r="Z21" s="161"/>
      <c r="AA21" s="161"/>
      <c r="AB21" s="161"/>
      <c r="AC21" s="161"/>
      <c r="AD21" s="161"/>
      <c r="AE21" s="161"/>
      <c r="AF21" s="161"/>
      <c r="AG21" s="161"/>
      <c r="AH21" s="161"/>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row>
    <row r="22" spans="1:112" s="162" customFormat="1" ht="21" customHeight="1">
      <c r="A22" s="11" t="s">
        <v>200</v>
      </c>
      <c r="B22" s="160" t="s">
        <v>22</v>
      </c>
      <c r="C22" s="161">
        <v>2018</v>
      </c>
      <c r="D22" s="161">
        <v>1087</v>
      </c>
      <c r="E22" s="161">
        <v>931</v>
      </c>
      <c r="F22" s="161">
        <v>573</v>
      </c>
      <c r="G22" s="161">
        <v>302</v>
      </c>
      <c r="H22" s="161">
        <v>271</v>
      </c>
      <c r="I22" s="161">
        <v>326</v>
      </c>
      <c r="J22" s="161">
        <v>325</v>
      </c>
      <c r="K22" s="161">
        <v>1</v>
      </c>
      <c r="L22" s="161">
        <v>1119</v>
      </c>
      <c r="M22" s="161">
        <v>460</v>
      </c>
      <c r="N22" s="161">
        <v>659</v>
      </c>
      <c r="O22" s="161">
        <v>296204</v>
      </c>
      <c r="P22" s="161">
        <v>12584</v>
      </c>
      <c r="Q22" s="161">
        <v>27254</v>
      </c>
      <c r="R22" s="161">
        <v>104258</v>
      </c>
      <c r="S22" s="161">
        <v>139422</v>
      </c>
      <c r="T22" s="161">
        <v>12686</v>
      </c>
      <c r="U22" s="161">
        <v>0</v>
      </c>
      <c r="V22" s="161">
        <v>34</v>
      </c>
      <c r="W22" s="161"/>
      <c r="X22" s="161"/>
      <c r="Y22" s="161"/>
      <c r="Z22" s="161"/>
      <c r="AA22" s="161"/>
      <c r="AB22" s="161"/>
      <c r="AC22" s="161"/>
      <c r="AD22" s="161"/>
      <c r="AE22" s="161"/>
      <c r="AF22" s="161"/>
      <c r="AG22" s="161"/>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row>
    <row r="23" spans="1:112" s="162" customFormat="1" ht="21" customHeight="1">
      <c r="A23" s="11" t="s">
        <v>201</v>
      </c>
      <c r="B23" s="160" t="s">
        <v>23</v>
      </c>
      <c r="C23" s="161">
        <v>2834</v>
      </c>
      <c r="D23" s="161">
        <v>1704</v>
      </c>
      <c r="E23" s="161">
        <v>1130</v>
      </c>
      <c r="F23" s="161">
        <v>841</v>
      </c>
      <c r="G23" s="161">
        <v>453</v>
      </c>
      <c r="H23" s="161">
        <v>388</v>
      </c>
      <c r="I23" s="161">
        <v>582</v>
      </c>
      <c r="J23" s="161">
        <v>572</v>
      </c>
      <c r="K23" s="161">
        <v>10</v>
      </c>
      <c r="L23" s="161">
        <v>1411</v>
      </c>
      <c r="M23" s="161">
        <v>679</v>
      </c>
      <c r="N23" s="161">
        <v>732</v>
      </c>
      <c r="O23" s="161">
        <v>278927</v>
      </c>
      <c r="P23" s="161">
        <v>40043</v>
      </c>
      <c r="Q23" s="161">
        <v>4534</v>
      </c>
      <c r="R23" s="161">
        <v>67959</v>
      </c>
      <c r="S23" s="161">
        <v>163007</v>
      </c>
      <c r="T23" s="161">
        <v>3384</v>
      </c>
      <c r="U23" s="161">
        <v>148</v>
      </c>
      <c r="V23" s="161">
        <v>26</v>
      </c>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row>
    <row r="24" spans="1:112" s="162" customFormat="1" ht="21" customHeight="1">
      <c r="A24" s="11" t="s">
        <v>202</v>
      </c>
      <c r="B24" s="160" t="s">
        <v>24</v>
      </c>
      <c r="C24" s="161">
        <v>1205</v>
      </c>
      <c r="D24" s="161">
        <v>603</v>
      </c>
      <c r="E24" s="161">
        <v>602</v>
      </c>
      <c r="F24" s="161">
        <v>341</v>
      </c>
      <c r="G24" s="161">
        <v>155</v>
      </c>
      <c r="H24" s="161">
        <v>186</v>
      </c>
      <c r="I24" s="161">
        <v>219</v>
      </c>
      <c r="J24" s="161">
        <v>216</v>
      </c>
      <c r="K24" s="161">
        <v>3</v>
      </c>
      <c r="L24" s="161">
        <v>645</v>
      </c>
      <c r="M24" s="161">
        <v>232</v>
      </c>
      <c r="N24" s="161">
        <v>413</v>
      </c>
      <c r="O24" s="161">
        <v>259629</v>
      </c>
      <c r="P24" s="161">
        <v>10977</v>
      </c>
      <c r="Q24" s="161">
        <v>30036</v>
      </c>
      <c r="R24" s="161">
        <v>127242</v>
      </c>
      <c r="S24" s="161">
        <v>81920</v>
      </c>
      <c r="T24" s="161">
        <v>9454</v>
      </c>
      <c r="U24" s="161">
        <v>272</v>
      </c>
      <c r="V24" s="161">
        <v>0</v>
      </c>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row>
    <row r="25" spans="1:112" s="162" customFormat="1" ht="21" customHeight="1">
      <c r="A25" s="11" t="s">
        <v>203</v>
      </c>
      <c r="B25" s="160" t="s">
        <v>25</v>
      </c>
      <c r="C25" s="161">
        <v>483</v>
      </c>
      <c r="D25" s="161">
        <v>284</v>
      </c>
      <c r="E25" s="161">
        <v>199</v>
      </c>
      <c r="F25" s="161">
        <v>129</v>
      </c>
      <c r="G25" s="161">
        <v>55</v>
      </c>
      <c r="H25" s="161">
        <v>74</v>
      </c>
      <c r="I25" s="161">
        <v>128</v>
      </c>
      <c r="J25" s="161">
        <v>123</v>
      </c>
      <c r="K25" s="161">
        <v>5</v>
      </c>
      <c r="L25" s="161">
        <v>226</v>
      </c>
      <c r="M25" s="161">
        <v>106</v>
      </c>
      <c r="N25" s="161">
        <v>120</v>
      </c>
      <c r="O25" s="161">
        <v>45547</v>
      </c>
      <c r="P25" s="161">
        <v>23206</v>
      </c>
      <c r="Q25" s="161">
        <v>9614</v>
      </c>
      <c r="R25" s="161">
        <v>9022</v>
      </c>
      <c r="S25" s="161">
        <v>1569</v>
      </c>
      <c r="T25" s="161">
        <v>2136</v>
      </c>
      <c r="U25" s="161">
        <v>120</v>
      </c>
      <c r="V25" s="161">
        <v>21</v>
      </c>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row>
    <row r="26" spans="1:112" s="162" customFormat="1" ht="21" customHeight="1">
      <c r="A26" s="11" t="s">
        <v>204</v>
      </c>
      <c r="B26" s="160" t="s">
        <v>26</v>
      </c>
      <c r="C26" s="161">
        <v>441</v>
      </c>
      <c r="D26" s="161">
        <v>293</v>
      </c>
      <c r="E26" s="161">
        <v>148</v>
      </c>
      <c r="F26" s="161">
        <v>71</v>
      </c>
      <c r="G26" s="161">
        <v>29</v>
      </c>
      <c r="H26" s="161">
        <v>42</v>
      </c>
      <c r="I26" s="161">
        <v>295</v>
      </c>
      <c r="J26" s="161">
        <v>230</v>
      </c>
      <c r="K26" s="161">
        <v>65</v>
      </c>
      <c r="L26" s="161">
        <v>75</v>
      </c>
      <c r="M26" s="161">
        <v>34</v>
      </c>
      <c r="N26" s="161">
        <v>41</v>
      </c>
      <c r="O26" s="161">
        <v>49127</v>
      </c>
      <c r="P26" s="161">
        <v>10410</v>
      </c>
      <c r="Q26" s="161">
        <v>13754</v>
      </c>
      <c r="R26" s="161">
        <v>11709</v>
      </c>
      <c r="S26" s="161">
        <v>12097</v>
      </c>
      <c r="T26" s="161">
        <v>1157</v>
      </c>
      <c r="U26" s="161">
        <v>42</v>
      </c>
      <c r="V26" s="161">
        <v>2</v>
      </c>
      <c r="W26" s="161"/>
      <c r="X26" s="161"/>
      <c r="Y26" s="161"/>
      <c r="Z26" s="161"/>
      <c r="AA26" s="161"/>
      <c r="AB26" s="161"/>
      <c r="AC26" s="161"/>
      <c r="AD26" s="161"/>
      <c r="AE26" s="161"/>
      <c r="AF26" s="161"/>
      <c r="AG26" s="161"/>
      <c r="AH26" s="161"/>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row>
    <row r="27" spans="1:112" s="162" customFormat="1" ht="21" customHeight="1">
      <c r="A27" s="11" t="s">
        <v>205</v>
      </c>
      <c r="B27" s="160" t="s">
        <v>27</v>
      </c>
      <c r="C27" s="161">
        <v>711</v>
      </c>
      <c r="D27" s="161">
        <v>424</v>
      </c>
      <c r="E27" s="161">
        <v>287</v>
      </c>
      <c r="F27" s="161">
        <v>183</v>
      </c>
      <c r="G27" s="161">
        <v>78</v>
      </c>
      <c r="H27" s="161">
        <v>105</v>
      </c>
      <c r="I27" s="161">
        <v>218</v>
      </c>
      <c r="J27" s="161">
        <v>201</v>
      </c>
      <c r="K27" s="161">
        <v>17</v>
      </c>
      <c r="L27" s="161">
        <v>310</v>
      </c>
      <c r="M27" s="161">
        <v>145</v>
      </c>
      <c r="N27" s="161">
        <v>165</v>
      </c>
      <c r="O27" s="161">
        <v>155307</v>
      </c>
      <c r="P27" s="161">
        <v>5720</v>
      </c>
      <c r="Q27" s="161">
        <v>38255</v>
      </c>
      <c r="R27" s="161">
        <v>51863</v>
      </c>
      <c r="S27" s="161">
        <v>49358</v>
      </c>
      <c r="T27" s="161">
        <v>10111</v>
      </c>
      <c r="U27" s="161">
        <v>116</v>
      </c>
      <c r="V27" s="161">
        <v>0</v>
      </c>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row>
    <row r="28" spans="1:112" s="162" customFormat="1" ht="21" customHeight="1">
      <c r="A28" s="11" t="s">
        <v>206</v>
      </c>
      <c r="B28" s="160" t="s">
        <v>28</v>
      </c>
      <c r="C28" s="161">
        <v>250</v>
      </c>
      <c r="D28" s="161">
        <v>106</v>
      </c>
      <c r="E28" s="161">
        <v>144</v>
      </c>
      <c r="F28" s="161">
        <v>119</v>
      </c>
      <c r="G28" s="161">
        <v>48</v>
      </c>
      <c r="H28" s="161">
        <v>71</v>
      </c>
      <c r="I28" s="161">
        <v>24</v>
      </c>
      <c r="J28" s="161">
        <v>17</v>
      </c>
      <c r="K28" s="161">
        <v>7</v>
      </c>
      <c r="L28" s="161">
        <v>107</v>
      </c>
      <c r="M28" s="161">
        <v>41</v>
      </c>
      <c r="N28" s="161">
        <v>66</v>
      </c>
      <c r="O28" s="161">
        <v>25907</v>
      </c>
      <c r="P28" s="161">
        <v>3712</v>
      </c>
      <c r="Q28" s="161">
        <v>13508</v>
      </c>
      <c r="R28" s="161">
        <v>801</v>
      </c>
      <c r="S28" s="161">
        <v>7886</v>
      </c>
      <c r="T28" s="161">
        <v>0</v>
      </c>
      <c r="U28" s="161">
        <v>109</v>
      </c>
      <c r="V28" s="161">
        <v>0</v>
      </c>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row>
    <row r="29" spans="1:112" s="162" customFormat="1" ht="21" customHeight="1">
      <c r="A29" s="11" t="s">
        <v>207</v>
      </c>
      <c r="B29" s="160" t="s">
        <v>29</v>
      </c>
      <c r="C29" s="161">
        <v>882</v>
      </c>
      <c r="D29" s="161">
        <v>464</v>
      </c>
      <c r="E29" s="161">
        <v>418</v>
      </c>
      <c r="F29" s="161">
        <v>368</v>
      </c>
      <c r="G29" s="161">
        <v>192</v>
      </c>
      <c r="H29" s="161">
        <v>176</v>
      </c>
      <c r="I29" s="161">
        <v>142</v>
      </c>
      <c r="J29" s="161">
        <v>117</v>
      </c>
      <c r="K29" s="161">
        <v>25</v>
      </c>
      <c r="L29" s="161">
        <v>372</v>
      </c>
      <c r="M29" s="161">
        <v>155</v>
      </c>
      <c r="N29" s="161">
        <v>217</v>
      </c>
      <c r="O29" s="161">
        <v>77747</v>
      </c>
      <c r="P29" s="161">
        <v>7657</v>
      </c>
      <c r="Q29" s="161">
        <v>11054</v>
      </c>
      <c r="R29" s="161">
        <v>18303</v>
      </c>
      <c r="S29" s="161">
        <v>38609</v>
      </c>
      <c r="T29" s="161">
        <v>2124</v>
      </c>
      <c r="U29" s="161">
        <v>0</v>
      </c>
      <c r="V29" s="161">
        <v>3</v>
      </c>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row>
    <row r="30" spans="1:112" s="159" customFormat="1" ht="21" customHeight="1">
      <c r="A30" s="61" t="s">
        <v>245</v>
      </c>
      <c r="B30" s="57" t="s">
        <v>246</v>
      </c>
      <c r="C30" s="15">
        <v>5083</v>
      </c>
      <c r="D30" s="15">
        <v>3248</v>
      </c>
      <c r="E30" s="15">
        <v>1835</v>
      </c>
      <c r="F30" s="15">
        <v>1598</v>
      </c>
      <c r="G30" s="15">
        <v>976</v>
      </c>
      <c r="H30" s="15">
        <v>622</v>
      </c>
      <c r="I30" s="15">
        <v>1602</v>
      </c>
      <c r="J30" s="15">
        <v>1564</v>
      </c>
      <c r="K30" s="15">
        <v>38</v>
      </c>
      <c r="L30" s="15">
        <v>1883</v>
      </c>
      <c r="M30" s="15">
        <v>708</v>
      </c>
      <c r="N30" s="15">
        <v>1175</v>
      </c>
      <c r="O30" s="15">
        <v>590704</v>
      </c>
      <c r="P30" s="15">
        <v>116088</v>
      </c>
      <c r="Q30" s="15">
        <v>290016</v>
      </c>
      <c r="R30" s="15">
        <v>94500</v>
      </c>
      <c r="S30" s="15">
        <v>89209</v>
      </c>
      <c r="T30" s="15">
        <v>891</v>
      </c>
      <c r="U30" s="15">
        <v>2363</v>
      </c>
      <c r="V30" s="15">
        <v>461</v>
      </c>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row>
    <row r="31" spans="1:112" s="159" customFormat="1" ht="21" customHeight="1">
      <c r="A31" s="61" t="s">
        <v>253</v>
      </c>
      <c r="B31" s="57" t="s">
        <v>254</v>
      </c>
      <c r="C31" s="15">
        <v>1146</v>
      </c>
      <c r="D31" s="15">
        <v>682</v>
      </c>
      <c r="E31" s="15">
        <v>464</v>
      </c>
      <c r="F31" s="15">
        <v>397</v>
      </c>
      <c r="G31" s="15">
        <v>162</v>
      </c>
      <c r="H31" s="15">
        <v>235</v>
      </c>
      <c r="I31" s="15">
        <v>434</v>
      </c>
      <c r="J31" s="15">
        <v>377</v>
      </c>
      <c r="K31" s="15">
        <v>57</v>
      </c>
      <c r="L31" s="15">
        <v>315</v>
      </c>
      <c r="M31" s="15">
        <v>143</v>
      </c>
      <c r="N31" s="15">
        <v>172</v>
      </c>
      <c r="O31" s="15">
        <v>156190</v>
      </c>
      <c r="P31" s="15">
        <v>25291</v>
      </c>
      <c r="Q31" s="15">
        <v>29668</v>
      </c>
      <c r="R31" s="15">
        <v>6920</v>
      </c>
      <c r="S31" s="15">
        <v>94146</v>
      </c>
      <c r="T31" s="15">
        <v>165</v>
      </c>
      <c r="U31" s="15">
        <v>158</v>
      </c>
      <c r="V31" s="15">
        <v>30</v>
      </c>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row>
    <row r="32" spans="1:112" s="162" customFormat="1" ht="21" customHeight="1">
      <c r="A32" s="11" t="s">
        <v>208</v>
      </c>
      <c r="B32" s="160" t="s">
        <v>31</v>
      </c>
      <c r="C32" s="161">
        <v>351</v>
      </c>
      <c r="D32" s="161">
        <v>186</v>
      </c>
      <c r="E32" s="161">
        <v>165</v>
      </c>
      <c r="F32" s="161">
        <v>40</v>
      </c>
      <c r="G32" s="161">
        <v>9</v>
      </c>
      <c r="H32" s="161">
        <v>31</v>
      </c>
      <c r="I32" s="161">
        <v>91</v>
      </c>
      <c r="J32" s="161">
        <v>67</v>
      </c>
      <c r="K32" s="161">
        <v>24</v>
      </c>
      <c r="L32" s="161">
        <v>220</v>
      </c>
      <c r="M32" s="161">
        <v>110</v>
      </c>
      <c r="N32" s="161">
        <v>110</v>
      </c>
      <c r="O32" s="161">
        <v>38503</v>
      </c>
      <c r="P32" s="161">
        <v>1886</v>
      </c>
      <c r="Q32" s="161">
        <v>4153</v>
      </c>
      <c r="R32" s="161">
        <v>6739</v>
      </c>
      <c r="S32" s="161">
        <v>25474</v>
      </c>
      <c r="T32" s="161">
        <v>251</v>
      </c>
      <c r="U32" s="161">
        <v>202</v>
      </c>
      <c r="V32" s="161">
        <v>1</v>
      </c>
      <c r="W32" s="161"/>
      <c r="X32" s="161"/>
      <c r="Y32" s="161"/>
      <c r="Z32" s="161"/>
      <c r="AA32" s="161"/>
      <c r="AB32" s="161"/>
      <c r="AC32" s="161"/>
      <c r="AD32" s="161"/>
      <c r="AE32" s="161"/>
      <c r="AF32" s="161"/>
      <c r="AG32" s="161"/>
      <c r="AH32" s="161"/>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c r="BP32" s="161"/>
      <c r="BQ32" s="161"/>
      <c r="BR32" s="161"/>
      <c r="BS32" s="161"/>
      <c r="BT32" s="161"/>
      <c r="BU32" s="161"/>
      <c r="BV32" s="161"/>
      <c r="BW32" s="161"/>
      <c r="BX32" s="161"/>
      <c r="BY32" s="161"/>
      <c r="BZ32" s="161"/>
      <c r="CA32" s="161"/>
      <c r="CB32" s="161"/>
      <c r="CC32" s="161"/>
    </row>
    <row r="33" spans="1:81" s="162" customFormat="1" ht="21" customHeight="1">
      <c r="A33" s="12" t="s">
        <v>210</v>
      </c>
      <c r="B33" s="163" t="s">
        <v>32</v>
      </c>
      <c r="C33" s="164">
        <v>43</v>
      </c>
      <c r="D33" s="164">
        <v>27</v>
      </c>
      <c r="E33" s="164">
        <v>16</v>
      </c>
      <c r="F33" s="164">
        <v>7</v>
      </c>
      <c r="G33" s="164">
        <v>5</v>
      </c>
      <c r="H33" s="164">
        <v>2</v>
      </c>
      <c r="I33" s="164">
        <v>5</v>
      </c>
      <c r="J33" s="164">
        <v>5</v>
      </c>
      <c r="K33" s="164">
        <v>0</v>
      </c>
      <c r="L33" s="164">
        <v>31</v>
      </c>
      <c r="M33" s="164">
        <v>17</v>
      </c>
      <c r="N33" s="164">
        <v>14</v>
      </c>
      <c r="O33" s="164">
        <v>1697</v>
      </c>
      <c r="P33" s="164">
        <v>267</v>
      </c>
      <c r="Q33" s="164">
        <v>972</v>
      </c>
      <c r="R33" s="164">
        <v>405</v>
      </c>
      <c r="S33" s="164">
        <v>0</v>
      </c>
      <c r="T33" s="164">
        <v>53</v>
      </c>
      <c r="U33" s="164">
        <v>0</v>
      </c>
      <c r="V33" s="164">
        <v>22</v>
      </c>
      <c r="W33" s="164"/>
      <c r="X33" s="164"/>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164"/>
      <c r="BF33" s="164"/>
      <c r="BG33" s="164"/>
      <c r="BH33" s="164"/>
      <c r="BI33" s="164"/>
      <c r="BJ33" s="164"/>
      <c r="BK33" s="164"/>
      <c r="BL33" s="164"/>
      <c r="BM33" s="164"/>
      <c r="BN33" s="164"/>
      <c r="BO33" s="164"/>
      <c r="BP33" s="164"/>
      <c r="BQ33" s="164"/>
      <c r="BR33" s="164"/>
      <c r="BS33" s="164"/>
      <c r="BT33" s="164"/>
      <c r="BU33" s="164"/>
      <c r="BV33" s="164"/>
      <c r="BW33" s="164"/>
      <c r="BX33" s="164"/>
      <c r="BY33" s="164"/>
      <c r="BZ33" s="164"/>
      <c r="CA33" s="164"/>
      <c r="CB33" s="164"/>
      <c r="CC33" s="164"/>
    </row>
    <row r="34" spans="1:81">
      <c r="A34" s="156"/>
      <c r="B34" s="156"/>
      <c r="C34" s="156"/>
      <c r="D34" s="156"/>
      <c r="E34" s="156"/>
      <c r="F34" s="156"/>
      <c r="G34" s="156"/>
      <c r="H34" s="156"/>
      <c r="I34" s="156"/>
      <c r="J34" s="156"/>
      <c r="K34" s="156"/>
      <c r="L34" s="156"/>
      <c r="M34" s="156"/>
      <c r="N34" s="156"/>
      <c r="O34" s="156"/>
      <c r="P34" s="156"/>
      <c r="Q34" s="156"/>
      <c r="R34" s="156"/>
      <c r="S34" s="156"/>
      <c r="T34" s="156"/>
      <c r="U34" s="156"/>
      <c r="V34" s="156"/>
    </row>
    <row r="35" spans="1:81">
      <c r="A35" s="157" t="s">
        <v>290</v>
      </c>
      <c r="B35" s="157"/>
      <c r="C35" s="157"/>
      <c r="D35" s="157"/>
      <c r="E35" s="157"/>
      <c r="F35" s="157"/>
      <c r="G35" s="157"/>
      <c r="H35" s="157"/>
      <c r="I35" s="157"/>
      <c r="J35" s="157"/>
      <c r="K35" s="157"/>
      <c r="L35" s="157"/>
      <c r="M35" s="157"/>
      <c r="N35" s="157"/>
      <c r="O35" s="157"/>
      <c r="P35" s="157"/>
      <c r="Q35" s="157"/>
      <c r="R35" s="157"/>
      <c r="S35" s="157"/>
      <c r="T35" s="157"/>
      <c r="U35" s="157"/>
      <c r="V35" s="157"/>
    </row>
    <row r="36" spans="1:81">
      <c r="A36" s="131" t="s">
        <v>61</v>
      </c>
      <c r="B36" s="132"/>
      <c r="C36" s="132"/>
      <c r="D36" s="132"/>
      <c r="E36" s="132"/>
      <c r="F36" s="132"/>
      <c r="G36" s="132"/>
      <c r="H36" s="132"/>
      <c r="I36" s="132"/>
      <c r="J36" s="132"/>
      <c r="K36" s="132"/>
      <c r="L36" s="132"/>
      <c r="M36" s="132"/>
      <c r="N36" s="132"/>
      <c r="O36" s="132"/>
      <c r="P36" s="132"/>
      <c r="Q36" s="132"/>
      <c r="R36" s="132"/>
      <c r="S36" s="132"/>
      <c r="T36" s="132"/>
      <c r="U36" s="132"/>
      <c r="V36" s="132"/>
    </row>
    <row r="37" spans="1:81">
      <c r="A37" s="131" t="s">
        <v>291</v>
      </c>
      <c r="B37" s="132"/>
      <c r="C37" s="132"/>
      <c r="D37" s="132"/>
      <c r="E37" s="132"/>
      <c r="F37" s="132"/>
      <c r="G37" s="132"/>
      <c r="H37" s="132"/>
      <c r="I37" s="132"/>
      <c r="J37" s="132"/>
      <c r="K37" s="132"/>
      <c r="L37" s="132"/>
      <c r="M37" s="132"/>
      <c r="N37" s="132"/>
      <c r="O37" s="132"/>
      <c r="P37" s="132"/>
      <c r="Q37" s="132"/>
      <c r="R37" s="132"/>
      <c r="S37" s="132"/>
      <c r="T37" s="132"/>
      <c r="U37" s="132"/>
      <c r="V37" s="132"/>
    </row>
    <row r="38" spans="1:81">
      <c r="A38" s="2" t="s">
        <v>62</v>
      </c>
    </row>
  </sheetData>
  <mergeCells count="25">
    <mergeCell ref="I5:K5"/>
    <mergeCell ref="L5:N5"/>
    <mergeCell ref="V3:V7"/>
    <mergeCell ref="O4:O5"/>
    <mergeCell ref="P4:P5"/>
    <mergeCell ref="S4:S5"/>
    <mergeCell ref="T4:T5"/>
    <mergeCell ref="O6:O7"/>
    <mergeCell ref="T6:T7"/>
    <mergeCell ref="A34:V34"/>
    <mergeCell ref="A37:V37"/>
    <mergeCell ref="L4:N4"/>
    <mergeCell ref="A36:V36"/>
    <mergeCell ref="P6:P7"/>
    <mergeCell ref="Q6:Q7"/>
    <mergeCell ref="R6:R7"/>
    <mergeCell ref="S6:S7"/>
    <mergeCell ref="A8:B8"/>
    <mergeCell ref="A35:V35"/>
    <mergeCell ref="A3:B7"/>
    <mergeCell ref="U3:U7"/>
    <mergeCell ref="C5:E5"/>
    <mergeCell ref="F5:H5"/>
    <mergeCell ref="Q4:Q5"/>
    <mergeCell ref="R4:R5"/>
  </mergeCells>
  <phoneticPr fontId="2" type="noConversion"/>
  <printOptions horizontalCentered="1"/>
  <pageMargins left="0.74803149606299213" right="0.74803149606299213" top="0.98425196850393704" bottom="0.98425196850393704" header="0.51181102362204722" footer="0.51181102362204722"/>
  <pageSetup paperSize="9"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2">
    <pageSetUpPr fitToPage="1"/>
  </sheetPr>
  <dimension ref="A1:DH38"/>
  <sheetViews>
    <sheetView workbookViewId="0">
      <selection activeCell="A3" sqref="A3:B7"/>
    </sheetView>
  </sheetViews>
  <sheetFormatPr defaultRowHeight="12"/>
  <cols>
    <col min="1" max="1" width="9.83203125" style="2" customWidth="1"/>
    <col min="2" max="2" width="20.6640625" style="2" customWidth="1"/>
    <col min="3" max="14" width="10.33203125" style="2" customWidth="1"/>
    <col min="15" max="16" width="12.5" style="2" customWidth="1"/>
    <col min="17" max="20" width="14.33203125" style="2" customWidth="1"/>
    <col min="21" max="22" width="18.6640625" style="2" customWidth="1"/>
    <col min="23" max="16384" width="9.33203125" style="2"/>
  </cols>
  <sheetData>
    <row r="1" spans="1:112" ht="22.5" customHeight="1">
      <c r="A1" s="1" t="s">
        <v>96</v>
      </c>
    </row>
    <row r="2" spans="1:112" ht="27" customHeight="1">
      <c r="A2" s="17" t="s">
        <v>213</v>
      </c>
    </row>
    <row r="3" spans="1:112" s="4" customFormat="1" ht="15.75" customHeight="1">
      <c r="A3" s="125" t="s">
        <v>335</v>
      </c>
      <c r="B3" s="115"/>
      <c r="C3" s="3" t="s">
        <v>308</v>
      </c>
      <c r="D3" s="3"/>
      <c r="E3" s="3"/>
      <c r="F3" s="3"/>
      <c r="G3" s="3"/>
      <c r="H3" s="3"/>
      <c r="I3" s="3"/>
      <c r="J3" s="3"/>
      <c r="K3" s="3"/>
      <c r="L3" s="3"/>
      <c r="M3" s="3"/>
      <c r="N3" s="3"/>
      <c r="O3" s="37" t="s">
        <v>309</v>
      </c>
      <c r="P3" s="3"/>
      <c r="Q3" s="3"/>
      <c r="R3" s="3"/>
      <c r="S3" s="3"/>
      <c r="T3" s="3"/>
      <c r="U3" s="89" t="s">
        <v>310</v>
      </c>
      <c r="V3" s="96" t="s">
        <v>311</v>
      </c>
    </row>
    <row r="4" spans="1:112" s="4" customFormat="1" ht="15.75" customHeight="1">
      <c r="A4" s="151"/>
      <c r="B4" s="105"/>
      <c r="C4" s="6" t="s">
        <v>136</v>
      </c>
      <c r="D4" s="6"/>
      <c r="E4" s="6"/>
      <c r="F4" s="6" t="s">
        <v>312</v>
      </c>
      <c r="G4" s="6"/>
      <c r="H4" s="6"/>
      <c r="I4" s="7" t="s">
        <v>138</v>
      </c>
      <c r="J4" s="7"/>
      <c r="K4" s="7"/>
      <c r="L4" s="121" t="s">
        <v>139</v>
      </c>
      <c r="M4" s="122"/>
      <c r="N4" s="115"/>
      <c r="O4" s="120" t="s">
        <v>136</v>
      </c>
      <c r="P4" s="115" t="s">
        <v>142</v>
      </c>
      <c r="Q4" s="120" t="s">
        <v>143</v>
      </c>
      <c r="R4" s="89" t="s">
        <v>144</v>
      </c>
      <c r="S4" s="89" t="s">
        <v>145</v>
      </c>
      <c r="T4" s="89" t="s">
        <v>146</v>
      </c>
      <c r="U4" s="90"/>
      <c r="V4" s="97"/>
    </row>
    <row r="5" spans="1:112" s="4" customFormat="1" ht="15.75" customHeight="1">
      <c r="A5" s="151"/>
      <c r="B5" s="105"/>
      <c r="C5" s="118" t="s">
        <v>44</v>
      </c>
      <c r="D5" s="119"/>
      <c r="E5" s="106"/>
      <c r="F5" s="118" t="s">
        <v>45</v>
      </c>
      <c r="G5" s="119"/>
      <c r="H5" s="106"/>
      <c r="I5" s="98" t="s">
        <v>46</v>
      </c>
      <c r="J5" s="116"/>
      <c r="K5" s="117"/>
      <c r="L5" s="118" t="s">
        <v>47</v>
      </c>
      <c r="M5" s="119"/>
      <c r="N5" s="106"/>
      <c r="O5" s="108"/>
      <c r="P5" s="105"/>
      <c r="Q5" s="108"/>
      <c r="R5" s="90"/>
      <c r="S5" s="90"/>
      <c r="T5" s="90"/>
      <c r="U5" s="90"/>
      <c r="V5" s="97"/>
    </row>
    <row r="6" spans="1:112" s="4" customFormat="1" ht="15.75" customHeight="1">
      <c r="A6" s="151"/>
      <c r="B6" s="105"/>
      <c r="C6" s="75" t="s">
        <v>147</v>
      </c>
      <c r="D6" s="75" t="s">
        <v>148</v>
      </c>
      <c r="E6" s="75" t="s">
        <v>149</v>
      </c>
      <c r="F6" s="75" t="s">
        <v>147</v>
      </c>
      <c r="G6" s="75" t="s">
        <v>148</v>
      </c>
      <c r="H6" s="75" t="s">
        <v>149</v>
      </c>
      <c r="I6" s="75" t="s">
        <v>147</v>
      </c>
      <c r="J6" s="75" t="s">
        <v>148</v>
      </c>
      <c r="K6" s="75" t="s">
        <v>149</v>
      </c>
      <c r="L6" s="75" t="s">
        <v>147</v>
      </c>
      <c r="M6" s="75" t="s">
        <v>148</v>
      </c>
      <c r="N6" s="75" t="s">
        <v>149</v>
      </c>
      <c r="O6" s="108" t="s">
        <v>44</v>
      </c>
      <c r="P6" s="90" t="s">
        <v>49</v>
      </c>
      <c r="Q6" s="108" t="s">
        <v>50</v>
      </c>
      <c r="R6" s="90" t="s">
        <v>51</v>
      </c>
      <c r="S6" s="90" t="s">
        <v>52</v>
      </c>
      <c r="T6" s="90" t="s">
        <v>53</v>
      </c>
      <c r="U6" s="90"/>
      <c r="V6" s="97"/>
    </row>
    <row r="7" spans="1:112" s="4" customFormat="1" ht="15.75" customHeight="1">
      <c r="A7" s="119"/>
      <c r="B7" s="106"/>
      <c r="C7" s="78" t="s">
        <v>44</v>
      </c>
      <c r="D7" s="78" t="s">
        <v>54</v>
      </c>
      <c r="E7" s="78" t="s">
        <v>55</v>
      </c>
      <c r="F7" s="78" t="s">
        <v>44</v>
      </c>
      <c r="G7" s="78" t="s">
        <v>54</v>
      </c>
      <c r="H7" s="78" t="s">
        <v>55</v>
      </c>
      <c r="I7" s="78" t="s">
        <v>44</v>
      </c>
      <c r="J7" s="78" t="s">
        <v>54</v>
      </c>
      <c r="K7" s="78" t="s">
        <v>55</v>
      </c>
      <c r="L7" s="78" t="s">
        <v>44</v>
      </c>
      <c r="M7" s="78" t="s">
        <v>54</v>
      </c>
      <c r="N7" s="78" t="s">
        <v>55</v>
      </c>
      <c r="O7" s="109"/>
      <c r="P7" s="99"/>
      <c r="Q7" s="109"/>
      <c r="R7" s="99"/>
      <c r="S7" s="99"/>
      <c r="T7" s="99"/>
      <c r="U7" s="99"/>
      <c r="V7" s="98"/>
      <c r="W7" s="82"/>
      <c r="X7" s="82"/>
    </row>
    <row r="8" spans="1:112" s="159" customFormat="1" ht="21" customHeight="1">
      <c r="A8" s="152" t="s">
        <v>185</v>
      </c>
      <c r="B8" s="158"/>
      <c r="C8" s="15">
        <v>48171</v>
      </c>
      <c r="D8" s="15">
        <v>27246</v>
      </c>
      <c r="E8" s="15">
        <v>20925</v>
      </c>
      <c r="F8" s="15">
        <v>13571</v>
      </c>
      <c r="G8" s="15">
        <v>7428</v>
      </c>
      <c r="H8" s="15">
        <v>6143</v>
      </c>
      <c r="I8" s="15">
        <v>9157</v>
      </c>
      <c r="J8" s="15">
        <v>8481</v>
      </c>
      <c r="K8" s="15">
        <v>676</v>
      </c>
      <c r="L8" s="15">
        <v>25443</v>
      </c>
      <c r="M8" s="15">
        <v>11337</v>
      </c>
      <c r="N8" s="15">
        <v>14106</v>
      </c>
      <c r="O8" s="15">
        <v>3635560</v>
      </c>
      <c r="P8" s="15">
        <v>546599</v>
      </c>
      <c r="Q8" s="15">
        <v>668998</v>
      </c>
      <c r="R8" s="15">
        <v>779331</v>
      </c>
      <c r="S8" s="15">
        <v>1567294</v>
      </c>
      <c r="T8" s="15">
        <v>73338</v>
      </c>
      <c r="U8" s="15">
        <v>4982</v>
      </c>
      <c r="V8" s="15">
        <v>1078</v>
      </c>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row>
    <row r="9" spans="1:112" s="162" customFormat="1" ht="21" customHeight="1">
      <c r="A9" s="11" t="s">
        <v>187</v>
      </c>
      <c r="B9" s="160" t="s">
        <v>9</v>
      </c>
      <c r="C9" s="161">
        <v>1564</v>
      </c>
      <c r="D9" s="161">
        <v>849</v>
      </c>
      <c r="E9" s="161">
        <v>715</v>
      </c>
      <c r="F9" s="161">
        <v>1115</v>
      </c>
      <c r="G9" s="161">
        <v>600</v>
      </c>
      <c r="H9" s="161">
        <v>515</v>
      </c>
      <c r="I9" s="161">
        <v>103</v>
      </c>
      <c r="J9" s="161">
        <v>81</v>
      </c>
      <c r="K9" s="161">
        <v>22</v>
      </c>
      <c r="L9" s="161">
        <v>346</v>
      </c>
      <c r="M9" s="161">
        <v>168</v>
      </c>
      <c r="N9" s="161">
        <v>178</v>
      </c>
      <c r="O9" s="161">
        <v>61143</v>
      </c>
      <c r="P9" s="161">
        <v>28515</v>
      </c>
      <c r="Q9" s="161">
        <v>22146</v>
      </c>
      <c r="R9" s="161">
        <v>4496</v>
      </c>
      <c r="S9" s="161">
        <v>5480</v>
      </c>
      <c r="T9" s="161">
        <v>506</v>
      </c>
      <c r="U9" s="161">
        <v>171</v>
      </c>
      <c r="V9" s="161">
        <v>149</v>
      </c>
      <c r="W9" s="161"/>
      <c r="X9" s="161"/>
      <c r="Y9" s="161"/>
      <c r="Z9" s="161"/>
      <c r="AA9" s="161"/>
      <c r="AB9" s="161"/>
      <c r="AC9" s="161"/>
      <c r="AD9" s="161"/>
      <c r="AE9" s="161"/>
      <c r="AF9" s="161"/>
      <c r="AG9" s="161"/>
      <c r="AH9" s="161"/>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row>
    <row r="10" spans="1:112" s="162" customFormat="1" ht="21" customHeight="1">
      <c r="A10" s="11" t="s">
        <v>188</v>
      </c>
      <c r="B10" s="160" t="s">
        <v>10</v>
      </c>
      <c r="C10" s="161">
        <v>932</v>
      </c>
      <c r="D10" s="161">
        <v>633</v>
      </c>
      <c r="E10" s="161">
        <v>299</v>
      </c>
      <c r="F10" s="161">
        <v>227</v>
      </c>
      <c r="G10" s="161">
        <v>134</v>
      </c>
      <c r="H10" s="161">
        <v>93</v>
      </c>
      <c r="I10" s="161">
        <v>200</v>
      </c>
      <c r="J10" s="161">
        <v>197</v>
      </c>
      <c r="K10" s="161">
        <v>3</v>
      </c>
      <c r="L10" s="161">
        <v>505</v>
      </c>
      <c r="M10" s="161">
        <v>302</v>
      </c>
      <c r="N10" s="161">
        <v>203</v>
      </c>
      <c r="O10" s="161">
        <v>22473</v>
      </c>
      <c r="P10" s="161">
        <v>1049</v>
      </c>
      <c r="Q10" s="161">
        <v>11401</v>
      </c>
      <c r="R10" s="161">
        <v>7309</v>
      </c>
      <c r="S10" s="161">
        <v>1375</v>
      </c>
      <c r="T10" s="161">
        <v>1339</v>
      </c>
      <c r="U10" s="161">
        <v>58</v>
      </c>
      <c r="V10" s="161">
        <v>22</v>
      </c>
      <c r="W10" s="161"/>
      <c r="X10" s="161"/>
      <c r="Y10" s="161"/>
      <c r="Z10" s="161"/>
      <c r="AA10" s="161"/>
      <c r="AB10" s="161"/>
      <c r="AC10" s="161"/>
      <c r="AD10" s="161"/>
      <c r="AE10" s="161"/>
      <c r="AF10" s="161"/>
      <c r="AG10" s="161"/>
      <c r="AH10" s="161"/>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row>
    <row r="11" spans="1:112" s="162" customFormat="1" ht="21" customHeight="1">
      <c r="A11" s="11" t="s">
        <v>189</v>
      </c>
      <c r="B11" s="160" t="s">
        <v>11</v>
      </c>
      <c r="C11" s="161">
        <v>2096</v>
      </c>
      <c r="D11" s="161">
        <v>1731</v>
      </c>
      <c r="E11" s="161">
        <v>365</v>
      </c>
      <c r="F11" s="161">
        <v>486</v>
      </c>
      <c r="G11" s="161">
        <v>327</v>
      </c>
      <c r="H11" s="161">
        <v>159</v>
      </c>
      <c r="I11" s="161">
        <v>876</v>
      </c>
      <c r="J11" s="161">
        <v>855</v>
      </c>
      <c r="K11" s="161">
        <v>21</v>
      </c>
      <c r="L11" s="161">
        <v>734</v>
      </c>
      <c r="M11" s="161">
        <v>549</v>
      </c>
      <c r="N11" s="161">
        <v>185</v>
      </c>
      <c r="O11" s="161">
        <v>160256</v>
      </c>
      <c r="P11" s="161">
        <v>10488</v>
      </c>
      <c r="Q11" s="161">
        <v>2086</v>
      </c>
      <c r="R11" s="161">
        <v>7584</v>
      </c>
      <c r="S11" s="161">
        <v>140034</v>
      </c>
      <c r="T11" s="161">
        <v>64</v>
      </c>
      <c r="U11" s="161">
        <v>158</v>
      </c>
      <c r="V11" s="161">
        <v>176</v>
      </c>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row>
    <row r="12" spans="1:112" s="162" customFormat="1" ht="21" customHeight="1">
      <c r="A12" s="11" t="s">
        <v>190</v>
      </c>
      <c r="B12" s="160" t="s">
        <v>12</v>
      </c>
      <c r="C12" s="161">
        <v>699</v>
      </c>
      <c r="D12" s="161">
        <v>500</v>
      </c>
      <c r="E12" s="161">
        <v>199</v>
      </c>
      <c r="F12" s="161">
        <v>179</v>
      </c>
      <c r="G12" s="161">
        <v>124</v>
      </c>
      <c r="H12" s="161">
        <v>55</v>
      </c>
      <c r="I12" s="161">
        <v>164</v>
      </c>
      <c r="J12" s="161">
        <v>164</v>
      </c>
      <c r="K12" s="161" t="s">
        <v>90</v>
      </c>
      <c r="L12" s="161">
        <v>356</v>
      </c>
      <c r="M12" s="161">
        <v>212</v>
      </c>
      <c r="N12" s="161">
        <v>144</v>
      </c>
      <c r="O12" s="161">
        <v>44826</v>
      </c>
      <c r="P12" s="161">
        <v>15172</v>
      </c>
      <c r="Q12" s="161">
        <v>6296</v>
      </c>
      <c r="R12" s="161">
        <v>10858</v>
      </c>
      <c r="S12" s="161">
        <v>11492</v>
      </c>
      <c r="T12" s="161">
        <v>1008</v>
      </c>
      <c r="U12" s="161">
        <v>75</v>
      </c>
      <c r="V12" s="161">
        <v>7</v>
      </c>
      <c r="W12" s="161"/>
      <c r="X12" s="161"/>
      <c r="Y12" s="161"/>
      <c r="Z12" s="161"/>
      <c r="AA12" s="161"/>
      <c r="AB12" s="161"/>
      <c r="AC12" s="161"/>
      <c r="AD12" s="161"/>
      <c r="AE12" s="161"/>
      <c r="AF12" s="161"/>
      <c r="AG12" s="161"/>
      <c r="AH12" s="161"/>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row>
    <row r="13" spans="1:112" s="162" customFormat="1" ht="21" customHeight="1">
      <c r="A13" s="11" t="s">
        <v>191</v>
      </c>
      <c r="B13" s="160" t="s">
        <v>13</v>
      </c>
      <c r="C13" s="161">
        <v>2036</v>
      </c>
      <c r="D13" s="161">
        <v>1094</v>
      </c>
      <c r="E13" s="161">
        <v>942</v>
      </c>
      <c r="F13" s="161">
        <v>483</v>
      </c>
      <c r="G13" s="161">
        <v>280</v>
      </c>
      <c r="H13" s="161">
        <v>203</v>
      </c>
      <c r="I13" s="161">
        <v>197</v>
      </c>
      <c r="J13" s="161">
        <v>189</v>
      </c>
      <c r="K13" s="161">
        <v>8</v>
      </c>
      <c r="L13" s="161">
        <v>1356</v>
      </c>
      <c r="M13" s="161">
        <v>625</v>
      </c>
      <c r="N13" s="161">
        <v>731</v>
      </c>
      <c r="O13" s="161">
        <v>32147</v>
      </c>
      <c r="P13" s="161">
        <v>9412</v>
      </c>
      <c r="Q13" s="161">
        <v>20049</v>
      </c>
      <c r="R13" s="161">
        <v>1718</v>
      </c>
      <c r="S13" s="161">
        <v>956</v>
      </c>
      <c r="T13" s="161">
        <v>12</v>
      </c>
      <c r="U13" s="161">
        <v>235</v>
      </c>
      <c r="V13" s="161">
        <v>7</v>
      </c>
      <c r="W13" s="161"/>
      <c r="X13" s="161"/>
      <c r="Y13" s="161"/>
      <c r="Z13" s="161"/>
      <c r="AA13" s="161"/>
      <c r="AB13" s="161"/>
      <c r="AC13" s="161"/>
      <c r="AD13" s="161"/>
      <c r="AE13" s="161"/>
      <c r="AF13" s="161"/>
      <c r="AG13" s="161"/>
      <c r="AH13" s="161"/>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row>
    <row r="14" spans="1:112" s="162" customFormat="1" ht="21" customHeight="1">
      <c r="A14" s="11" t="s">
        <v>192</v>
      </c>
      <c r="B14" s="160" t="s">
        <v>14</v>
      </c>
      <c r="C14" s="161">
        <v>1825</v>
      </c>
      <c r="D14" s="161">
        <v>1407</v>
      </c>
      <c r="E14" s="161">
        <v>418</v>
      </c>
      <c r="F14" s="161">
        <v>473</v>
      </c>
      <c r="G14" s="161">
        <v>271</v>
      </c>
      <c r="H14" s="161">
        <v>202</v>
      </c>
      <c r="I14" s="161">
        <v>835</v>
      </c>
      <c r="J14" s="161">
        <v>817</v>
      </c>
      <c r="K14" s="161">
        <v>18</v>
      </c>
      <c r="L14" s="161">
        <v>517</v>
      </c>
      <c r="M14" s="161">
        <v>319</v>
      </c>
      <c r="N14" s="161">
        <v>198</v>
      </c>
      <c r="O14" s="161">
        <v>40765</v>
      </c>
      <c r="P14" s="161">
        <v>26902</v>
      </c>
      <c r="Q14" s="161">
        <v>4110</v>
      </c>
      <c r="R14" s="161">
        <v>419</v>
      </c>
      <c r="S14" s="161">
        <v>9298</v>
      </c>
      <c r="T14" s="161">
        <v>36</v>
      </c>
      <c r="U14" s="161">
        <v>23</v>
      </c>
      <c r="V14" s="161">
        <v>7</v>
      </c>
      <c r="W14" s="161"/>
      <c r="X14" s="161"/>
      <c r="Y14" s="161"/>
      <c r="Z14" s="161"/>
      <c r="AA14" s="161"/>
      <c r="AB14" s="161"/>
      <c r="AC14" s="161"/>
      <c r="AD14" s="161"/>
      <c r="AE14" s="161"/>
      <c r="AF14" s="161"/>
      <c r="AG14" s="161"/>
      <c r="AH14" s="161"/>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row>
    <row r="15" spans="1:112" s="162" customFormat="1" ht="21" customHeight="1">
      <c r="A15" s="11" t="s">
        <v>193</v>
      </c>
      <c r="B15" s="160" t="s">
        <v>15</v>
      </c>
      <c r="C15" s="161">
        <v>2086</v>
      </c>
      <c r="D15" s="161">
        <v>906</v>
      </c>
      <c r="E15" s="161">
        <v>1180</v>
      </c>
      <c r="F15" s="161">
        <v>560</v>
      </c>
      <c r="G15" s="161">
        <v>320</v>
      </c>
      <c r="H15" s="161">
        <v>240</v>
      </c>
      <c r="I15" s="161">
        <v>231</v>
      </c>
      <c r="J15" s="161">
        <v>125</v>
      </c>
      <c r="K15" s="161">
        <v>106</v>
      </c>
      <c r="L15" s="161">
        <v>1295</v>
      </c>
      <c r="M15" s="161">
        <v>461</v>
      </c>
      <c r="N15" s="161">
        <v>834</v>
      </c>
      <c r="O15" s="161">
        <v>333116</v>
      </c>
      <c r="P15" s="161">
        <v>55379</v>
      </c>
      <c r="Q15" s="161">
        <v>46258</v>
      </c>
      <c r="R15" s="161">
        <v>18981</v>
      </c>
      <c r="S15" s="161">
        <v>211756</v>
      </c>
      <c r="T15" s="161">
        <v>742</v>
      </c>
      <c r="U15" s="161">
        <v>64</v>
      </c>
      <c r="V15" s="161">
        <v>10</v>
      </c>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row>
    <row r="16" spans="1:112" s="162" customFormat="1" ht="21" customHeight="1">
      <c r="A16" s="11" t="s">
        <v>194</v>
      </c>
      <c r="B16" s="160" t="s">
        <v>16</v>
      </c>
      <c r="C16" s="161">
        <v>2732</v>
      </c>
      <c r="D16" s="161">
        <v>1493</v>
      </c>
      <c r="E16" s="161">
        <v>1239</v>
      </c>
      <c r="F16" s="161">
        <v>850</v>
      </c>
      <c r="G16" s="161">
        <v>488</v>
      </c>
      <c r="H16" s="161">
        <v>362</v>
      </c>
      <c r="I16" s="161">
        <v>184</v>
      </c>
      <c r="J16" s="161">
        <v>170</v>
      </c>
      <c r="K16" s="161">
        <v>14</v>
      </c>
      <c r="L16" s="161">
        <v>1698</v>
      </c>
      <c r="M16" s="161">
        <v>835</v>
      </c>
      <c r="N16" s="161">
        <v>863</v>
      </c>
      <c r="O16" s="161">
        <v>212388</v>
      </c>
      <c r="P16" s="161">
        <v>4667</v>
      </c>
      <c r="Q16" s="161">
        <v>11339</v>
      </c>
      <c r="R16" s="161">
        <v>29141</v>
      </c>
      <c r="S16" s="161">
        <v>165383</v>
      </c>
      <c r="T16" s="161">
        <v>1858</v>
      </c>
      <c r="U16" s="161">
        <v>131</v>
      </c>
      <c r="V16" s="161">
        <v>43</v>
      </c>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row>
    <row r="17" spans="1:112" s="162" customFormat="1" ht="21" customHeight="1">
      <c r="A17" s="11" t="s">
        <v>195</v>
      </c>
      <c r="B17" s="160" t="s">
        <v>17</v>
      </c>
      <c r="C17" s="161">
        <v>2900</v>
      </c>
      <c r="D17" s="161">
        <v>1156</v>
      </c>
      <c r="E17" s="161">
        <v>1744</v>
      </c>
      <c r="F17" s="161">
        <v>780</v>
      </c>
      <c r="G17" s="161">
        <v>361</v>
      </c>
      <c r="H17" s="161">
        <v>419</v>
      </c>
      <c r="I17" s="161">
        <v>101</v>
      </c>
      <c r="J17" s="161">
        <v>90</v>
      </c>
      <c r="K17" s="161">
        <v>11</v>
      </c>
      <c r="L17" s="161">
        <v>2019</v>
      </c>
      <c r="M17" s="161">
        <v>705</v>
      </c>
      <c r="N17" s="161">
        <v>1314</v>
      </c>
      <c r="O17" s="161">
        <v>335523</v>
      </c>
      <c r="P17" s="161">
        <v>39975</v>
      </c>
      <c r="Q17" s="161">
        <v>43909</v>
      </c>
      <c r="R17" s="161">
        <v>109100</v>
      </c>
      <c r="S17" s="161">
        <v>132760</v>
      </c>
      <c r="T17" s="161">
        <v>9779</v>
      </c>
      <c r="U17" s="161">
        <v>294</v>
      </c>
      <c r="V17" s="161">
        <v>26</v>
      </c>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row>
    <row r="18" spans="1:112" s="162" customFormat="1" ht="21" customHeight="1">
      <c r="A18" s="11" t="s">
        <v>196</v>
      </c>
      <c r="B18" s="160" t="s">
        <v>18</v>
      </c>
      <c r="C18" s="161">
        <v>2596</v>
      </c>
      <c r="D18" s="161">
        <v>1112</v>
      </c>
      <c r="E18" s="161">
        <v>1484</v>
      </c>
      <c r="F18" s="161">
        <v>1016</v>
      </c>
      <c r="G18" s="161">
        <v>473</v>
      </c>
      <c r="H18" s="161">
        <v>543</v>
      </c>
      <c r="I18" s="161">
        <v>112</v>
      </c>
      <c r="J18" s="161">
        <v>72</v>
      </c>
      <c r="K18" s="161">
        <v>40</v>
      </c>
      <c r="L18" s="161">
        <v>1468</v>
      </c>
      <c r="M18" s="161">
        <v>567</v>
      </c>
      <c r="N18" s="161">
        <v>901</v>
      </c>
      <c r="O18" s="161">
        <v>198391</v>
      </c>
      <c r="P18" s="161">
        <v>28549</v>
      </c>
      <c r="Q18" s="161">
        <v>17798</v>
      </c>
      <c r="R18" s="161">
        <v>28816</v>
      </c>
      <c r="S18" s="161">
        <v>122322</v>
      </c>
      <c r="T18" s="161">
        <v>906</v>
      </c>
      <c r="U18" s="161">
        <v>113</v>
      </c>
      <c r="V18" s="161">
        <v>10</v>
      </c>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row>
    <row r="19" spans="1:112" s="162" customFormat="1" ht="21" customHeight="1">
      <c r="A19" s="11" t="s">
        <v>197</v>
      </c>
      <c r="B19" s="160" t="s">
        <v>19</v>
      </c>
      <c r="C19" s="161">
        <v>5950</v>
      </c>
      <c r="D19" s="161">
        <v>2602</v>
      </c>
      <c r="E19" s="161">
        <v>3348</v>
      </c>
      <c r="F19" s="161">
        <v>905</v>
      </c>
      <c r="G19" s="161">
        <v>480</v>
      </c>
      <c r="H19" s="161">
        <v>425</v>
      </c>
      <c r="I19" s="161">
        <v>617</v>
      </c>
      <c r="J19" s="161">
        <v>568</v>
      </c>
      <c r="K19" s="161">
        <v>49</v>
      </c>
      <c r="L19" s="161">
        <v>4428</v>
      </c>
      <c r="M19" s="161">
        <v>1554</v>
      </c>
      <c r="N19" s="161">
        <v>2874</v>
      </c>
      <c r="O19" s="161">
        <v>235900</v>
      </c>
      <c r="P19" s="161">
        <v>41951</v>
      </c>
      <c r="Q19" s="161">
        <v>73167</v>
      </c>
      <c r="R19" s="161">
        <v>13999</v>
      </c>
      <c r="S19" s="161">
        <v>105771</v>
      </c>
      <c r="T19" s="161">
        <v>1012</v>
      </c>
      <c r="U19" s="161">
        <v>111</v>
      </c>
      <c r="V19" s="161">
        <v>82</v>
      </c>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row>
    <row r="20" spans="1:112" s="162" customFormat="1" ht="21" customHeight="1">
      <c r="A20" s="11" t="s">
        <v>198</v>
      </c>
      <c r="B20" s="160" t="s">
        <v>20</v>
      </c>
      <c r="C20" s="161">
        <v>3963</v>
      </c>
      <c r="D20" s="161">
        <v>2378</v>
      </c>
      <c r="E20" s="161">
        <v>1585</v>
      </c>
      <c r="F20" s="161">
        <v>723</v>
      </c>
      <c r="G20" s="161">
        <v>387</v>
      </c>
      <c r="H20" s="161">
        <v>336</v>
      </c>
      <c r="I20" s="161">
        <v>826</v>
      </c>
      <c r="J20" s="161">
        <v>744</v>
      </c>
      <c r="K20" s="161">
        <v>82</v>
      </c>
      <c r="L20" s="161">
        <v>2414</v>
      </c>
      <c r="M20" s="161">
        <v>1247</v>
      </c>
      <c r="N20" s="161">
        <v>1167</v>
      </c>
      <c r="O20" s="161">
        <v>45224</v>
      </c>
      <c r="P20" s="161">
        <v>7423</v>
      </c>
      <c r="Q20" s="161">
        <v>14877</v>
      </c>
      <c r="R20" s="161">
        <v>19076</v>
      </c>
      <c r="S20" s="161">
        <v>3231</v>
      </c>
      <c r="T20" s="161">
        <v>617</v>
      </c>
      <c r="U20" s="161">
        <v>54</v>
      </c>
      <c r="V20" s="161">
        <v>23</v>
      </c>
      <c r="W20" s="161"/>
      <c r="X20" s="161"/>
      <c r="Y20" s="161"/>
      <c r="Z20" s="161"/>
      <c r="AA20" s="161"/>
      <c r="AB20" s="161"/>
      <c r="AC20" s="161"/>
      <c r="AD20" s="161"/>
      <c r="AE20" s="161"/>
      <c r="AF20" s="161"/>
      <c r="AG20" s="161"/>
      <c r="AH20" s="161"/>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row>
    <row r="21" spans="1:112" s="162" customFormat="1" ht="21" customHeight="1">
      <c r="A21" s="11" t="s">
        <v>199</v>
      </c>
      <c r="B21" s="160" t="s">
        <v>21</v>
      </c>
      <c r="C21" s="161">
        <v>2321</v>
      </c>
      <c r="D21" s="161">
        <v>1397</v>
      </c>
      <c r="E21" s="161">
        <v>924</v>
      </c>
      <c r="F21" s="161">
        <v>1148</v>
      </c>
      <c r="G21" s="161">
        <v>647</v>
      </c>
      <c r="H21" s="161">
        <v>501</v>
      </c>
      <c r="I21" s="161">
        <v>253</v>
      </c>
      <c r="J21" s="161">
        <v>217</v>
      </c>
      <c r="K21" s="161">
        <v>36</v>
      </c>
      <c r="L21" s="161">
        <v>920</v>
      </c>
      <c r="M21" s="161">
        <v>533</v>
      </c>
      <c r="N21" s="161">
        <v>387</v>
      </c>
      <c r="O21" s="161">
        <v>270463</v>
      </c>
      <c r="P21" s="161">
        <v>3708</v>
      </c>
      <c r="Q21" s="161">
        <v>61761</v>
      </c>
      <c r="R21" s="161">
        <v>90998</v>
      </c>
      <c r="S21" s="161">
        <v>105260</v>
      </c>
      <c r="T21" s="161">
        <v>8736</v>
      </c>
      <c r="U21" s="161">
        <v>200</v>
      </c>
      <c r="V21" s="161" t="s">
        <v>90</v>
      </c>
      <c r="W21" s="161"/>
      <c r="X21" s="161"/>
      <c r="Y21" s="161"/>
      <c r="Z21" s="161"/>
      <c r="AA21" s="161"/>
      <c r="AB21" s="161"/>
      <c r="AC21" s="161"/>
      <c r="AD21" s="161"/>
      <c r="AE21" s="161"/>
      <c r="AF21" s="161"/>
      <c r="AG21" s="161"/>
      <c r="AH21" s="161"/>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row>
    <row r="22" spans="1:112" s="162" customFormat="1" ht="21" customHeight="1">
      <c r="A22" s="11" t="s">
        <v>200</v>
      </c>
      <c r="B22" s="160" t="s">
        <v>22</v>
      </c>
      <c r="C22" s="161">
        <v>2389</v>
      </c>
      <c r="D22" s="161">
        <v>1331</v>
      </c>
      <c r="E22" s="161">
        <v>1058</v>
      </c>
      <c r="F22" s="161">
        <v>599</v>
      </c>
      <c r="G22" s="161">
        <v>310</v>
      </c>
      <c r="H22" s="161">
        <v>289</v>
      </c>
      <c r="I22" s="161">
        <v>461</v>
      </c>
      <c r="J22" s="161">
        <v>461</v>
      </c>
      <c r="K22" s="161" t="s">
        <v>90</v>
      </c>
      <c r="L22" s="161">
        <v>1329</v>
      </c>
      <c r="M22" s="161">
        <v>560</v>
      </c>
      <c r="N22" s="161">
        <v>769</v>
      </c>
      <c r="O22" s="161">
        <v>308284</v>
      </c>
      <c r="P22" s="161">
        <v>5173</v>
      </c>
      <c r="Q22" s="161">
        <v>42193</v>
      </c>
      <c r="R22" s="161">
        <v>117604</v>
      </c>
      <c r="S22" s="161">
        <v>132780</v>
      </c>
      <c r="T22" s="161">
        <v>10534</v>
      </c>
      <c r="U22" s="161" t="s">
        <v>90</v>
      </c>
      <c r="V22" s="161">
        <v>26</v>
      </c>
      <c r="W22" s="161"/>
      <c r="X22" s="161"/>
      <c r="Y22" s="161"/>
      <c r="Z22" s="161"/>
      <c r="AA22" s="161"/>
      <c r="AB22" s="161"/>
      <c r="AC22" s="161"/>
      <c r="AD22" s="161"/>
      <c r="AE22" s="161"/>
      <c r="AF22" s="161"/>
      <c r="AG22" s="161"/>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row>
    <row r="23" spans="1:112" s="162" customFormat="1" ht="21" customHeight="1">
      <c r="A23" s="11" t="s">
        <v>201</v>
      </c>
      <c r="B23" s="160" t="s">
        <v>23</v>
      </c>
      <c r="C23" s="161">
        <v>2576</v>
      </c>
      <c r="D23" s="161">
        <v>1630</v>
      </c>
      <c r="E23" s="161">
        <v>946</v>
      </c>
      <c r="F23" s="161">
        <v>730</v>
      </c>
      <c r="G23" s="161">
        <v>372</v>
      </c>
      <c r="H23" s="161">
        <v>358</v>
      </c>
      <c r="I23" s="161">
        <v>593</v>
      </c>
      <c r="J23" s="161">
        <v>574</v>
      </c>
      <c r="K23" s="161">
        <v>19</v>
      </c>
      <c r="L23" s="161">
        <v>1253</v>
      </c>
      <c r="M23" s="161">
        <v>684</v>
      </c>
      <c r="N23" s="161">
        <v>569</v>
      </c>
      <c r="O23" s="161">
        <v>233156</v>
      </c>
      <c r="P23" s="161">
        <v>38886</v>
      </c>
      <c r="Q23" s="161">
        <v>3740</v>
      </c>
      <c r="R23" s="161">
        <v>73800</v>
      </c>
      <c r="S23" s="161">
        <v>113989</v>
      </c>
      <c r="T23" s="161">
        <v>2741</v>
      </c>
      <c r="U23" s="161">
        <v>118</v>
      </c>
      <c r="V23" s="161">
        <v>38</v>
      </c>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row>
    <row r="24" spans="1:112" s="162" customFormat="1" ht="21" customHeight="1">
      <c r="A24" s="11" t="s">
        <v>202</v>
      </c>
      <c r="B24" s="160" t="s">
        <v>24</v>
      </c>
      <c r="C24" s="161">
        <v>1330</v>
      </c>
      <c r="D24" s="161">
        <v>636</v>
      </c>
      <c r="E24" s="161">
        <v>694</v>
      </c>
      <c r="F24" s="161">
        <v>358</v>
      </c>
      <c r="G24" s="161">
        <v>155</v>
      </c>
      <c r="H24" s="161">
        <v>203</v>
      </c>
      <c r="I24" s="161">
        <v>261</v>
      </c>
      <c r="J24" s="161">
        <v>261</v>
      </c>
      <c r="K24" s="161" t="s">
        <v>90</v>
      </c>
      <c r="L24" s="161">
        <v>711</v>
      </c>
      <c r="M24" s="161">
        <v>220</v>
      </c>
      <c r="N24" s="161">
        <v>491</v>
      </c>
      <c r="O24" s="161">
        <v>215377</v>
      </c>
      <c r="P24" s="161">
        <v>6630</v>
      </c>
      <c r="Q24" s="161">
        <v>26414</v>
      </c>
      <c r="R24" s="161">
        <v>86208</v>
      </c>
      <c r="S24" s="161">
        <v>73737</v>
      </c>
      <c r="T24" s="161">
        <v>22388</v>
      </c>
      <c r="U24" s="161">
        <v>272</v>
      </c>
      <c r="V24" s="161">
        <v>37</v>
      </c>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row>
    <row r="25" spans="1:112" s="162" customFormat="1" ht="21" customHeight="1">
      <c r="A25" s="11" t="s">
        <v>203</v>
      </c>
      <c r="B25" s="160" t="s">
        <v>25</v>
      </c>
      <c r="C25" s="161">
        <v>584</v>
      </c>
      <c r="D25" s="161">
        <v>349</v>
      </c>
      <c r="E25" s="161">
        <v>235</v>
      </c>
      <c r="F25" s="161">
        <v>160</v>
      </c>
      <c r="G25" s="161">
        <v>70</v>
      </c>
      <c r="H25" s="161">
        <v>90</v>
      </c>
      <c r="I25" s="161">
        <v>159</v>
      </c>
      <c r="J25" s="161">
        <v>154</v>
      </c>
      <c r="K25" s="161">
        <v>5</v>
      </c>
      <c r="L25" s="161">
        <v>265</v>
      </c>
      <c r="M25" s="161">
        <v>125</v>
      </c>
      <c r="N25" s="161">
        <v>140</v>
      </c>
      <c r="O25" s="161">
        <v>50102</v>
      </c>
      <c r="P25" s="161">
        <v>35358</v>
      </c>
      <c r="Q25" s="161">
        <v>8919</v>
      </c>
      <c r="R25" s="161">
        <v>3366</v>
      </c>
      <c r="S25" s="161">
        <v>1650</v>
      </c>
      <c r="T25" s="161">
        <v>809</v>
      </c>
      <c r="U25" s="161">
        <v>139</v>
      </c>
      <c r="V25" s="161">
        <v>19</v>
      </c>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row>
    <row r="26" spans="1:112" s="162" customFormat="1" ht="21" customHeight="1">
      <c r="A26" s="11" t="s">
        <v>204</v>
      </c>
      <c r="B26" s="160" t="s">
        <v>26</v>
      </c>
      <c r="C26" s="161">
        <v>555</v>
      </c>
      <c r="D26" s="161">
        <v>371</v>
      </c>
      <c r="E26" s="161">
        <v>184</v>
      </c>
      <c r="F26" s="161">
        <v>130</v>
      </c>
      <c r="G26" s="161">
        <v>62</v>
      </c>
      <c r="H26" s="161">
        <v>68</v>
      </c>
      <c r="I26" s="161">
        <v>365</v>
      </c>
      <c r="J26" s="161">
        <v>293</v>
      </c>
      <c r="K26" s="161">
        <v>72</v>
      </c>
      <c r="L26" s="161">
        <v>60</v>
      </c>
      <c r="M26" s="161">
        <v>16</v>
      </c>
      <c r="N26" s="161">
        <v>44</v>
      </c>
      <c r="O26" s="161">
        <v>41323</v>
      </c>
      <c r="P26" s="161">
        <v>14174</v>
      </c>
      <c r="Q26" s="161">
        <v>8747</v>
      </c>
      <c r="R26" s="161">
        <v>9907</v>
      </c>
      <c r="S26" s="161">
        <v>6990</v>
      </c>
      <c r="T26" s="161">
        <v>1505</v>
      </c>
      <c r="U26" s="161">
        <v>44</v>
      </c>
      <c r="V26" s="161">
        <v>1</v>
      </c>
      <c r="W26" s="161"/>
      <c r="X26" s="161"/>
      <c r="Y26" s="161"/>
      <c r="Z26" s="161"/>
      <c r="AA26" s="161"/>
      <c r="AB26" s="161"/>
      <c r="AC26" s="161"/>
      <c r="AD26" s="161"/>
      <c r="AE26" s="161"/>
      <c r="AF26" s="161"/>
      <c r="AG26" s="161"/>
      <c r="AH26" s="161"/>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row>
    <row r="27" spans="1:112" s="162" customFormat="1" ht="21" customHeight="1">
      <c r="A27" s="11" t="s">
        <v>205</v>
      </c>
      <c r="B27" s="160" t="s">
        <v>27</v>
      </c>
      <c r="C27" s="161">
        <v>711</v>
      </c>
      <c r="D27" s="161">
        <v>429</v>
      </c>
      <c r="E27" s="161">
        <v>282</v>
      </c>
      <c r="F27" s="161">
        <v>182</v>
      </c>
      <c r="G27" s="161">
        <v>73</v>
      </c>
      <c r="H27" s="161">
        <v>109</v>
      </c>
      <c r="I27" s="161">
        <v>263</v>
      </c>
      <c r="J27" s="161">
        <v>212</v>
      </c>
      <c r="K27" s="161">
        <v>51</v>
      </c>
      <c r="L27" s="161">
        <v>266</v>
      </c>
      <c r="M27" s="161">
        <v>144</v>
      </c>
      <c r="N27" s="161">
        <v>122</v>
      </c>
      <c r="O27" s="161">
        <v>73649</v>
      </c>
      <c r="P27" s="161">
        <v>4439</v>
      </c>
      <c r="Q27" s="161">
        <v>18397</v>
      </c>
      <c r="R27" s="161">
        <v>23476</v>
      </c>
      <c r="S27" s="161">
        <v>23187</v>
      </c>
      <c r="T27" s="161">
        <v>4150</v>
      </c>
      <c r="U27" s="161">
        <v>111</v>
      </c>
      <c r="V27" s="161" t="s">
        <v>90</v>
      </c>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row>
    <row r="28" spans="1:112" s="162" customFormat="1" ht="21" customHeight="1">
      <c r="A28" s="11" t="s">
        <v>206</v>
      </c>
      <c r="B28" s="160" t="s">
        <v>28</v>
      </c>
      <c r="C28" s="161">
        <v>309</v>
      </c>
      <c r="D28" s="161">
        <v>136</v>
      </c>
      <c r="E28" s="161">
        <v>173</v>
      </c>
      <c r="F28" s="161">
        <v>132</v>
      </c>
      <c r="G28" s="161">
        <v>52</v>
      </c>
      <c r="H28" s="161">
        <v>80</v>
      </c>
      <c r="I28" s="161">
        <v>39</v>
      </c>
      <c r="J28" s="161">
        <v>36</v>
      </c>
      <c r="K28" s="161">
        <v>3</v>
      </c>
      <c r="L28" s="161">
        <v>138</v>
      </c>
      <c r="M28" s="161">
        <v>48</v>
      </c>
      <c r="N28" s="161">
        <v>90</v>
      </c>
      <c r="O28" s="161">
        <v>27508</v>
      </c>
      <c r="P28" s="161">
        <v>4322</v>
      </c>
      <c r="Q28" s="161">
        <v>14387</v>
      </c>
      <c r="R28" s="161">
        <v>831</v>
      </c>
      <c r="S28" s="161">
        <v>7966</v>
      </c>
      <c r="T28" s="161">
        <v>2</v>
      </c>
      <c r="U28" s="161">
        <v>113</v>
      </c>
      <c r="V28" s="161" t="s">
        <v>90</v>
      </c>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row>
    <row r="29" spans="1:112" s="162" customFormat="1" ht="21" customHeight="1">
      <c r="A29" s="11" t="s">
        <v>207</v>
      </c>
      <c r="B29" s="160" t="s">
        <v>29</v>
      </c>
      <c r="C29" s="161">
        <v>882</v>
      </c>
      <c r="D29" s="161">
        <v>480</v>
      </c>
      <c r="E29" s="161">
        <v>402</v>
      </c>
      <c r="F29" s="161">
        <v>269</v>
      </c>
      <c r="G29" s="161">
        <v>150</v>
      </c>
      <c r="H29" s="161">
        <v>119</v>
      </c>
      <c r="I29" s="161">
        <v>160</v>
      </c>
      <c r="J29" s="161">
        <v>149</v>
      </c>
      <c r="K29" s="161">
        <v>11</v>
      </c>
      <c r="L29" s="161">
        <v>453</v>
      </c>
      <c r="M29" s="161">
        <v>181</v>
      </c>
      <c r="N29" s="161">
        <v>272</v>
      </c>
      <c r="O29" s="161">
        <v>88930</v>
      </c>
      <c r="P29" s="161">
        <v>5602</v>
      </c>
      <c r="Q29" s="161">
        <v>8297</v>
      </c>
      <c r="R29" s="161">
        <v>31504</v>
      </c>
      <c r="S29" s="161">
        <v>39805</v>
      </c>
      <c r="T29" s="161">
        <v>3722</v>
      </c>
      <c r="U29" s="161" t="s">
        <v>90</v>
      </c>
      <c r="V29" s="161">
        <v>7</v>
      </c>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row>
    <row r="30" spans="1:112" s="159" customFormat="1" ht="21" customHeight="1">
      <c r="A30" s="61" t="s">
        <v>245</v>
      </c>
      <c r="B30" s="57" t="s">
        <v>246</v>
      </c>
      <c r="C30" s="15">
        <v>5670</v>
      </c>
      <c r="D30" s="15">
        <v>3714</v>
      </c>
      <c r="E30" s="15">
        <v>1956</v>
      </c>
      <c r="F30" s="15">
        <v>1728</v>
      </c>
      <c r="G30" s="15">
        <v>1104</v>
      </c>
      <c r="H30" s="15">
        <v>624</v>
      </c>
      <c r="I30" s="15">
        <v>1798</v>
      </c>
      <c r="J30" s="15">
        <v>1737</v>
      </c>
      <c r="K30" s="15">
        <v>61</v>
      </c>
      <c r="L30" s="15">
        <v>2144</v>
      </c>
      <c r="M30" s="15">
        <v>873</v>
      </c>
      <c r="N30" s="15">
        <v>1271</v>
      </c>
      <c r="O30" s="15">
        <v>446755</v>
      </c>
      <c r="P30" s="15">
        <v>135318</v>
      </c>
      <c r="Q30" s="15">
        <v>173120</v>
      </c>
      <c r="R30" s="15">
        <v>84484</v>
      </c>
      <c r="S30" s="15">
        <v>53225</v>
      </c>
      <c r="T30" s="15">
        <v>608</v>
      </c>
      <c r="U30" s="15">
        <v>2079</v>
      </c>
      <c r="V30" s="15">
        <v>342</v>
      </c>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row>
    <row r="31" spans="1:112" s="159" customFormat="1" ht="21" customHeight="1">
      <c r="A31" s="61" t="s">
        <v>253</v>
      </c>
      <c r="B31" s="57" t="s">
        <v>254</v>
      </c>
      <c r="C31" s="15">
        <v>1107</v>
      </c>
      <c r="D31" s="15">
        <v>681</v>
      </c>
      <c r="E31" s="15">
        <v>426</v>
      </c>
      <c r="F31" s="15">
        <v>281</v>
      </c>
      <c r="G31" s="15">
        <v>165</v>
      </c>
      <c r="H31" s="15">
        <v>116</v>
      </c>
      <c r="I31" s="15">
        <v>248</v>
      </c>
      <c r="J31" s="15">
        <v>225</v>
      </c>
      <c r="K31" s="15">
        <v>23</v>
      </c>
      <c r="L31" s="15">
        <v>578</v>
      </c>
      <c r="M31" s="15">
        <v>291</v>
      </c>
      <c r="N31" s="15">
        <v>287</v>
      </c>
      <c r="O31" s="15">
        <v>123008</v>
      </c>
      <c r="P31" s="15">
        <v>21844</v>
      </c>
      <c r="Q31" s="15">
        <v>25682</v>
      </c>
      <c r="R31" s="15">
        <v>3810</v>
      </c>
      <c r="S31" s="15">
        <v>71547</v>
      </c>
      <c r="T31" s="15">
        <v>125</v>
      </c>
      <c r="U31" s="15">
        <v>204</v>
      </c>
      <c r="V31" s="15">
        <v>28</v>
      </c>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row>
    <row r="32" spans="1:112" s="162" customFormat="1" ht="21" customHeight="1">
      <c r="A32" s="11" t="s">
        <v>208</v>
      </c>
      <c r="B32" s="160" t="s">
        <v>31</v>
      </c>
      <c r="C32" s="161">
        <v>312</v>
      </c>
      <c r="D32" s="161">
        <v>201</v>
      </c>
      <c r="E32" s="161">
        <v>111</v>
      </c>
      <c r="F32" s="161">
        <v>45</v>
      </c>
      <c r="G32" s="161">
        <v>15</v>
      </c>
      <c r="H32" s="161">
        <v>30</v>
      </c>
      <c r="I32" s="161">
        <v>104</v>
      </c>
      <c r="J32" s="161">
        <v>83</v>
      </c>
      <c r="K32" s="161">
        <v>21</v>
      </c>
      <c r="L32" s="161">
        <v>163</v>
      </c>
      <c r="M32" s="161">
        <v>103</v>
      </c>
      <c r="N32" s="161">
        <v>60</v>
      </c>
      <c r="O32" s="161">
        <v>32728</v>
      </c>
      <c r="P32" s="161">
        <v>1423</v>
      </c>
      <c r="Q32" s="161">
        <v>2397</v>
      </c>
      <c r="R32" s="161">
        <v>1521</v>
      </c>
      <c r="S32" s="161">
        <v>27300</v>
      </c>
      <c r="T32" s="161">
        <v>87</v>
      </c>
      <c r="U32" s="161">
        <v>215</v>
      </c>
      <c r="V32" s="161" t="s">
        <v>90</v>
      </c>
      <c r="W32" s="161"/>
      <c r="X32" s="161"/>
      <c r="Y32" s="161"/>
      <c r="Z32" s="161"/>
      <c r="AA32" s="161"/>
      <c r="AB32" s="161"/>
      <c r="AC32" s="161"/>
      <c r="AD32" s="161"/>
      <c r="AE32" s="161"/>
      <c r="AF32" s="161"/>
      <c r="AG32" s="161"/>
      <c r="AH32" s="161"/>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c r="BP32" s="161"/>
      <c r="BQ32" s="161"/>
      <c r="BR32" s="161"/>
      <c r="BS32" s="161"/>
      <c r="BT32" s="161"/>
      <c r="BU32" s="161"/>
      <c r="BV32" s="161"/>
      <c r="BW32" s="161"/>
      <c r="BX32" s="161"/>
      <c r="BY32" s="161"/>
      <c r="BZ32" s="161"/>
      <c r="CA32" s="161"/>
      <c r="CB32" s="161"/>
      <c r="CC32" s="161"/>
    </row>
    <row r="33" spans="1:81" s="162" customFormat="1" ht="21" customHeight="1">
      <c r="A33" s="12" t="s">
        <v>210</v>
      </c>
      <c r="B33" s="163" t="s">
        <v>32</v>
      </c>
      <c r="C33" s="164">
        <v>46</v>
      </c>
      <c r="D33" s="164">
        <v>30</v>
      </c>
      <c r="E33" s="164">
        <v>16</v>
      </c>
      <c r="F33" s="164">
        <v>12</v>
      </c>
      <c r="G33" s="164">
        <v>8</v>
      </c>
      <c r="H33" s="164">
        <v>4</v>
      </c>
      <c r="I33" s="164">
        <v>7</v>
      </c>
      <c r="J33" s="164">
        <v>7</v>
      </c>
      <c r="K33" s="164" t="s">
        <v>90</v>
      </c>
      <c r="L33" s="164">
        <v>27</v>
      </c>
      <c r="M33" s="164">
        <v>15</v>
      </c>
      <c r="N33" s="164">
        <v>12</v>
      </c>
      <c r="O33" s="164">
        <v>2125</v>
      </c>
      <c r="P33" s="164">
        <v>240</v>
      </c>
      <c r="Q33" s="164">
        <v>1508</v>
      </c>
      <c r="R33" s="164">
        <v>325</v>
      </c>
      <c r="S33" s="164" t="s">
        <v>90</v>
      </c>
      <c r="T33" s="164">
        <v>52</v>
      </c>
      <c r="U33" s="164" t="s">
        <v>90</v>
      </c>
      <c r="V33" s="164">
        <v>18</v>
      </c>
      <c r="W33" s="164"/>
      <c r="X33" s="164"/>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164"/>
      <c r="BF33" s="164"/>
      <c r="BG33" s="164"/>
      <c r="BH33" s="164"/>
      <c r="BI33" s="164"/>
      <c r="BJ33" s="164"/>
      <c r="BK33" s="164"/>
      <c r="BL33" s="164"/>
      <c r="BM33" s="164"/>
      <c r="BN33" s="164"/>
      <c r="BO33" s="164"/>
      <c r="BP33" s="164"/>
      <c r="BQ33" s="164"/>
      <c r="BR33" s="164"/>
      <c r="BS33" s="164"/>
      <c r="BT33" s="164"/>
      <c r="BU33" s="164"/>
      <c r="BV33" s="164"/>
      <c r="BW33" s="164"/>
      <c r="BX33" s="164"/>
      <c r="BY33" s="164"/>
      <c r="BZ33" s="164"/>
      <c r="CA33" s="164"/>
      <c r="CB33" s="164"/>
      <c r="CC33" s="164"/>
    </row>
    <row r="34" spans="1:81">
      <c r="A34" s="156"/>
      <c r="B34" s="156"/>
      <c r="C34" s="156"/>
      <c r="D34" s="156"/>
      <c r="E34" s="156"/>
      <c r="F34" s="156"/>
      <c r="G34" s="156"/>
      <c r="H34" s="156"/>
      <c r="I34" s="156"/>
      <c r="J34" s="156"/>
      <c r="K34" s="156"/>
      <c r="L34" s="156"/>
      <c r="M34" s="156"/>
      <c r="N34" s="156"/>
      <c r="O34" s="156"/>
      <c r="P34" s="156"/>
      <c r="Q34" s="156"/>
      <c r="R34" s="156"/>
      <c r="S34" s="156"/>
      <c r="T34" s="156"/>
      <c r="U34" s="156"/>
      <c r="V34" s="156"/>
    </row>
    <row r="35" spans="1:81">
      <c r="A35" s="157" t="s">
        <v>290</v>
      </c>
      <c r="B35" s="157"/>
      <c r="C35" s="157"/>
      <c r="D35" s="157"/>
      <c r="E35" s="157"/>
      <c r="F35" s="157"/>
      <c r="G35" s="157"/>
      <c r="H35" s="157"/>
      <c r="I35" s="157"/>
      <c r="J35" s="157"/>
      <c r="K35" s="157"/>
      <c r="L35" s="157"/>
      <c r="M35" s="157"/>
      <c r="N35" s="157"/>
      <c r="O35" s="157"/>
      <c r="P35" s="157"/>
      <c r="Q35" s="157"/>
      <c r="R35" s="157"/>
      <c r="S35" s="157"/>
      <c r="T35" s="157"/>
      <c r="U35" s="157"/>
      <c r="V35" s="157"/>
    </row>
    <row r="36" spans="1:81">
      <c r="A36" s="131" t="s">
        <v>61</v>
      </c>
      <c r="B36" s="132"/>
      <c r="C36" s="132"/>
      <c r="D36" s="132"/>
      <c r="E36" s="132"/>
      <c r="F36" s="132"/>
      <c r="G36" s="132"/>
      <c r="H36" s="132"/>
      <c r="I36" s="132"/>
      <c r="J36" s="132"/>
      <c r="K36" s="132"/>
      <c r="L36" s="132"/>
      <c r="M36" s="132"/>
      <c r="N36" s="132"/>
      <c r="O36" s="132"/>
      <c r="P36" s="132"/>
      <c r="Q36" s="132"/>
      <c r="R36" s="132"/>
      <c r="S36" s="132"/>
      <c r="T36" s="132"/>
      <c r="U36" s="132"/>
      <c r="V36" s="132"/>
    </row>
    <row r="37" spans="1:81">
      <c r="A37" s="131" t="s">
        <v>291</v>
      </c>
      <c r="B37" s="132"/>
      <c r="C37" s="132"/>
      <c r="D37" s="132"/>
      <c r="E37" s="132"/>
      <c r="F37" s="132"/>
      <c r="G37" s="132"/>
      <c r="H37" s="132"/>
      <c r="I37" s="132"/>
      <c r="J37" s="132"/>
      <c r="K37" s="132"/>
      <c r="L37" s="132"/>
      <c r="M37" s="132"/>
      <c r="N37" s="132"/>
      <c r="O37" s="132"/>
      <c r="P37" s="132"/>
      <c r="Q37" s="132"/>
      <c r="R37" s="132"/>
      <c r="S37" s="132"/>
      <c r="T37" s="132"/>
      <c r="U37" s="132"/>
      <c r="V37" s="132"/>
    </row>
    <row r="38" spans="1:81">
      <c r="A38" s="2" t="s">
        <v>62</v>
      </c>
    </row>
  </sheetData>
  <mergeCells count="25">
    <mergeCell ref="I5:K5"/>
    <mergeCell ref="L5:N5"/>
    <mergeCell ref="V3:V7"/>
    <mergeCell ref="O4:O5"/>
    <mergeCell ref="P4:P5"/>
    <mergeCell ref="S4:S5"/>
    <mergeCell ref="T4:T5"/>
    <mergeCell ref="O6:O7"/>
    <mergeCell ref="T6:T7"/>
    <mergeCell ref="A34:V34"/>
    <mergeCell ref="A37:V37"/>
    <mergeCell ref="L4:N4"/>
    <mergeCell ref="A36:V36"/>
    <mergeCell ref="P6:P7"/>
    <mergeCell ref="Q6:Q7"/>
    <mergeCell ref="R6:R7"/>
    <mergeCell ref="S6:S7"/>
    <mergeCell ref="A8:B8"/>
    <mergeCell ref="A35:V35"/>
    <mergeCell ref="A3:B7"/>
    <mergeCell ref="U3:U7"/>
    <mergeCell ref="C5:E5"/>
    <mergeCell ref="F5:H5"/>
    <mergeCell ref="Q4:Q5"/>
    <mergeCell ref="R4:R5"/>
  </mergeCells>
  <phoneticPr fontId="2" type="noConversion"/>
  <printOptions horizontalCentered="1"/>
  <pageMargins left="0.74803149606299213" right="0.74803149606299213" top="0.98425196850393704" bottom="0.98425196850393704" header="0.51181102362204722" footer="0.51181102362204722"/>
  <pageSetup paperSize="9"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3">
    <pageSetUpPr fitToPage="1"/>
  </sheetPr>
  <dimension ref="A1:DH38"/>
  <sheetViews>
    <sheetView workbookViewId="0">
      <selection activeCell="A3" sqref="A3:B7"/>
    </sheetView>
  </sheetViews>
  <sheetFormatPr defaultRowHeight="12"/>
  <cols>
    <col min="1" max="1" width="9.83203125" style="2" customWidth="1"/>
    <col min="2" max="2" width="20.6640625" style="2" customWidth="1"/>
    <col min="3" max="14" width="10.33203125" style="2" customWidth="1"/>
    <col min="15" max="16" width="12.5" style="2" customWidth="1"/>
    <col min="17" max="20" width="14.33203125" style="2" customWidth="1"/>
    <col min="21" max="22" width="18.6640625" style="2" customWidth="1"/>
    <col min="23" max="16384" width="9.33203125" style="2"/>
  </cols>
  <sheetData>
    <row r="1" spans="1:112" ht="22.5" customHeight="1">
      <c r="A1" s="1" t="s">
        <v>96</v>
      </c>
    </row>
    <row r="2" spans="1:112" ht="27" customHeight="1">
      <c r="A2" s="17" t="s">
        <v>212</v>
      </c>
    </row>
    <row r="3" spans="1:112" s="4" customFormat="1" ht="15.75" customHeight="1">
      <c r="A3" s="125" t="s">
        <v>336</v>
      </c>
      <c r="B3" s="115"/>
      <c r="C3" s="3" t="s">
        <v>308</v>
      </c>
      <c r="D3" s="3"/>
      <c r="E3" s="3"/>
      <c r="F3" s="3"/>
      <c r="G3" s="3"/>
      <c r="H3" s="3"/>
      <c r="I3" s="3"/>
      <c r="J3" s="3"/>
      <c r="K3" s="3"/>
      <c r="L3" s="3"/>
      <c r="M3" s="3"/>
      <c r="N3" s="3"/>
      <c r="O3" s="37" t="s">
        <v>309</v>
      </c>
      <c r="P3" s="3"/>
      <c r="Q3" s="3"/>
      <c r="R3" s="3"/>
      <c r="S3" s="3"/>
      <c r="T3" s="3"/>
      <c r="U3" s="89" t="s">
        <v>310</v>
      </c>
      <c r="V3" s="96" t="s">
        <v>311</v>
      </c>
    </row>
    <row r="4" spans="1:112" s="4" customFormat="1" ht="15.75" customHeight="1">
      <c r="A4" s="151"/>
      <c r="B4" s="105"/>
      <c r="C4" s="6" t="s">
        <v>136</v>
      </c>
      <c r="D4" s="6"/>
      <c r="E4" s="6"/>
      <c r="F4" s="6" t="s">
        <v>312</v>
      </c>
      <c r="G4" s="6"/>
      <c r="H4" s="6"/>
      <c r="I4" s="7" t="s">
        <v>138</v>
      </c>
      <c r="J4" s="7"/>
      <c r="K4" s="7"/>
      <c r="L4" s="121" t="s">
        <v>139</v>
      </c>
      <c r="M4" s="122"/>
      <c r="N4" s="115"/>
      <c r="O4" s="120" t="s">
        <v>136</v>
      </c>
      <c r="P4" s="115" t="s">
        <v>142</v>
      </c>
      <c r="Q4" s="120" t="s">
        <v>143</v>
      </c>
      <c r="R4" s="89" t="s">
        <v>144</v>
      </c>
      <c r="S4" s="89" t="s">
        <v>145</v>
      </c>
      <c r="T4" s="89" t="s">
        <v>146</v>
      </c>
      <c r="U4" s="90"/>
      <c r="V4" s="97"/>
    </row>
    <row r="5" spans="1:112" s="4" customFormat="1" ht="15.75" customHeight="1">
      <c r="A5" s="151"/>
      <c r="B5" s="105"/>
      <c r="C5" s="118" t="s">
        <v>44</v>
      </c>
      <c r="D5" s="119"/>
      <c r="E5" s="106"/>
      <c r="F5" s="118" t="s">
        <v>45</v>
      </c>
      <c r="G5" s="119"/>
      <c r="H5" s="106"/>
      <c r="I5" s="98" t="s">
        <v>46</v>
      </c>
      <c r="J5" s="116"/>
      <c r="K5" s="117"/>
      <c r="L5" s="118" t="s">
        <v>47</v>
      </c>
      <c r="M5" s="119"/>
      <c r="N5" s="106"/>
      <c r="O5" s="108"/>
      <c r="P5" s="105"/>
      <c r="Q5" s="108"/>
      <c r="R5" s="90"/>
      <c r="S5" s="90"/>
      <c r="T5" s="90"/>
      <c r="U5" s="90"/>
      <c r="V5" s="97"/>
    </row>
    <row r="6" spans="1:112" s="4" customFormat="1" ht="15.75" customHeight="1">
      <c r="A6" s="151"/>
      <c r="B6" s="105"/>
      <c r="C6" s="75" t="s">
        <v>147</v>
      </c>
      <c r="D6" s="75" t="s">
        <v>148</v>
      </c>
      <c r="E6" s="75" t="s">
        <v>149</v>
      </c>
      <c r="F6" s="75" t="s">
        <v>147</v>
      </c>
      <c r="G6" s="75" t="s">
        <v>148</v>
      </c>
      <c r="H6" s="75" t="s">
        <v>149</v>
      </c>
      <c r="I6" s="75" t="s">
        <v>147</v>
      </c>
      <c r="J6" s="75" t="s">
        <v>148</v>
      </c>
      <c r="K6" s="75" t="s">
        <v>149</v>
      </c>
      <c r="L6" s="75" t="s">
        <v>147</v>
      </c>
      <c r="M6" s="75" t="s">
        <v>148</v>
      </c>
      <c r="N6" s="75" t="s">
        <v>149</v>
      </c>
      <c r="O6" s="108" t="s">
        <v>44</v>
      </c>
      <c r="P6" s="90" t="s">
        <v>49</v>
      </c>
      <c r="Q6" s="108" t="s">
        <v>50</v>
      </c>
      <c r="R6" s="90" t="s">
        <v>51</v>
      </c>
      <c r="S6" s="90" t="s">
        <v>52</v>
      </c>
      <c r="T6" s="90" t="s">
        <v>53</v>
      </c>
      <c r="U6" s="90"/>
      <c r="V6" s="97"/>
    </row>
    <row r="7" spans="1:112" s="4" customFormat="1" ht="15.75" customHeight="1">
      <c r="A7" s="119"/>
      <c r="B7" s="106"/>
      <c r="C7" s="78" t="s">
        <v>44</v>
      </c>
      <c r="D7" s="78" t="s">
        <v>54</v>
      </c>
      <c r="E7" s="78" t="s">
        <v>55</v>
      </c>
      <c r="F7" s="78" t="s">
        <v>44</v>
      </c>
      <c r="G7" s="78" t="s">
        <v>54</v>
      </c>
      <c r="H7" s="78" t="s">
        <v>55</v>
      </c>
      <c r="I7" s="78" t="s">
        <v>44</v>
      </c>
      <c r="J7" s="78" t="s">
        <v>54</v>
      </c>
      <c r="K7" s="78" t="s">
        <v>55</v>
      </c>
      <c r="L7" s="78" t="s">
        <v>44</v>
      </c>
      <c r="M7" s="78" t="s">
        <v>54</v>
      </c>
      <c r="N7" s="78" t="s">
        <v>55</v>
      </c>
      <c r="O7" s="109"/>
      <c r="P7" s="99"/>
      <c r="Q7" s="109"/>
      <c r="R7" s="99"/>
      <c r="S7" s="99"/>
      <c r="T7" s="99"/>
      <c r="U7" s="99"/>
      <c r="V7" s="98"/>
      <c r="W7" s="82"/>
      <c r="X7" s="82"/>
    </row>
    <row r="8" spans="1:112" s="159" customFormat="1" ht="21" customHeight="1">
      <c r="A8" s="152" t="s">
        <v>185</v>
      </c>
      <c r="B8" s="158"/>
      <c r="C8" s="15">
        <v>48637</v>
      </c>
      <c r="D8" s="15">
        <v>28260</v>
      </c>
      <c r="E8" s="15">
        <v>20377</v>
      </c>
      <c r="F8" s="15">
        <v>12929</v>
      </c>
      <c r="G8" s="15">
        <v>7033</v>
      </c>
      <c r="H8" s="15">
        <v>5896</v>
      </c>
      <c r="I8" s="15">
        <v>10068</v>
      </c>
      <c r="J8" s="15">
        <v>9480</v>
      </c>
      <c r="K8" s="15">
        <v>588</v>
      </c>
      <c r="L8" s="15">
        <v>25640</v>
      </c>
      <c r="M8" s="15">
        <v>11747</v>
      </c>
      <c r="N8" s="15">
        <v>13893</v>
      </c>
      <c r="O8" s="15">
        <v>3390707</v>
      </c>
      <c r="P8" s="15">
        <v>670470</v>
      </c>
      <c r="Q8" s="15">
        <v>757030</v>
      </c>
      <c r="R8" s="15">
        <v>743073</v>
      </c>
      <c r="S8" s="15">
        <v>1159477</v>
      </c>
      <c r="T8" s="15">
        <v>60657</v>
      </c>
      <c r="U8" s="15">
        <v>5124</v>
      </c>
      <c r="V8" s="15">
        <v>2946</v>
      </c>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row>
    <row r="9" spans="1:112" s="162" customFormat="1" ht="21" customHeight="1">
      <c r="A9" s="11" t="s">
        <v>187</v>
      </c>
      <c r="B9" s="160" t="s">
        <v>9</v>
      </c>
      <c r="C9" s="161">
        <v>1661</v>
      </c>
      <c r="D9" s="161">
        <v>929</v>
      </c>
      <c r="E9" s="161">
        <v>732</v>
      </c>
      <c r="F9" s="161">
        <v>1088</v>
      </c>
      <c r="G9" s="161">
        <v>575</v>
      </c>
      <c r="H9" s="161">
        <v>513</v>
      </c>
      <c r="I9" s="161">
        <v>161</v>
      </c>
      <c r="J9" s="161">
        <v>151</v>
      </c>
      <c r="K9" s="161">
        <v>10</v>
      </c>
      <c r="L9" s="161">
        <v>412</v>
      </c>
      <c r="M9" s="161">
        <v>203</v>
      </c>
      <c r="N9" s="161">
        <v>209</v>
      </c>
      <c r="O9" s="161">
        <v>86896</v>
      </c>
      <c r="P9" s="161">
        <v>62497</v>
      </c>
      <c r="Q9" s="161">
        <v>14592</v>
      </c>
      <c r="R9" s="161">
        <v>2644</v>
      </c>
      <c r="S9" s="161">
        <v>6023</v>
      </c>
      <c r="T9" s="161">
        <v>1140</v>
      </c>
      <c r="U9" s="161">
        <v>186</v>
      </c>
      <c r="V9" s="161">
        <v>67</v>
      </c>
      <c r="W9" s="161"/>
      <c r="X9" s="161"/>
      <c r="Y9" s="161"/>
      <c r="Z9" s="161"/>
      <c r="AA9" s="161"/>
      <c r="AB9" s="161"/>
      <c r="AC9" s="161"/>
      <c r="AD9" s="161"/>
      <c r="AE9" s="161"/>
      <c r="AF9" s="161"/>
      <c r="AG9" s="161"/>
      <c r="AH9" s="161"/>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row>
    <row r="10" spans="1:112" s="162" customFormat="1" ht="21" customHeight="1">
      <c r="A10" s="11" t="s">
        <v>188</v>
      </c>
      <c r="B10" s="160" t="s">
        <v>10</v>
      </c>
      <c r="C10" s="161">
        <v>989</v>
      </c>
      <c r="D10" s="161">
        <v>681</v>
      </c>
      <c r="E10" s="161">
        <v>308</v>
      </c>
      <c r="F10" s="161">
        <v>255</v>
      </c>
      <c r="G10" s="161">
        <v>153</v>
      </c>
      <c r="H10" s="161">
        <v>102</v>
      </c>
      <c r="I10" s="161">
        <v>211</v>
      </c>
      <c r="J10" s="161">
        <v>208</v>
      </c>
      <c r="K10" s="161">
        <v>3</v>
      </c>
      <c r="L10" s="161">
        <v>523</v>
      </c>
      <c r="M10" s="161">
        <v>320</v>
      </c>
      <c r="N10" s="161">
        <v>203</v>
      </c>
      <c r="O10" s="161">
        <v>22634</v>
      </c>
      <c r="P10" s="161">
        <v>978</v>
      </c>
      <c r="Q10" s="161">
        <v>11567</v>
      </c>
      <c r="R10" s="161">
        <v>7562</v>
      </c>
      <c r="S10" s="161">
        <v>1256</v>
      </c>
      <c r="T10" s="161">
        <v>1271</v>
      </c>
      <c r="U10" s="161">
        <v>43</v>
      </c>
      <c r="V10" s="161">
        <v>15</v>
      </c>
      <c r="W10" s="161"/>
      <c r="X10" s="161"/>
      <c r="Y10" s="161"/>
      <c r="Z10" s="161"/>
      <c r="AA10" s="161"/>
      <c r="AB10" s="161"/>
      <c r="AC10" s="161"/>
      <c r="AD10" s="161"/>
      <c r="AE10" s="161"/>
      <c r="AF10" s="161"/>
      <c r="AG10" s="161"/>
      <c r="AH10" s="161"/>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row>
    <row r="11" spans="1:112" s="162" customFormat="1" ht="21" customHeight="1">
      <c r="A11" s="11" t="s">
        <v>189</v>
      </c>
      <c r="B11" s="160" t="s">
        <v>11</v>
      </c>
      <c r="C11" s="161">
        <v>2196</v>
      </c>
      <c r="D11" s="161">
        <v>1835</v>
      </c>
      <c r="E11" s="161">
        <v>361</v>
      </c>
      <c r="F11" s="161">
        <v>407</v>
      </c>
      <c r="G11" s="161">
        <v>262</v>
      </c>
      <c r="H11" s="161">
        <v>145</v>
      </c>
      <c r="I11" s="161">
        <v>1041</v>
      </c>
      <c r="J11" s="161">
        <v>1022</v>
      </c>
      <c r="K11" s="161">
        <v>19</v>
      </c>
      <c r="L11" s="161">
        <v>748</v>
      </c>
      <c r="M11" s="161">
        <v>551</v>
      </c>
      <c r="N11" s="161">
        <v>197</v>
      </c>
      <c r="O11" s="161">
        <v>7313</v>
      </c>
      <c r="P11" s="161">
        <v>2344</v>
      </c>
      <c r="Q11" s="161">
        <v>703</v>
      </c>
      <c r="R11" s="161">
        <v>1562</v>
      </c>
      <c r="S11" s="161">
        <v>2329</v>
      </c>
      <c r="T11" s="161">
        <v>375</v>
      </c>
      <c r="U11" s="161">
        <v>237</v>
      </c>
      <c r="V11" s="161">
        <v>62</v>
      </c>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row>
    <row r="12" spans="1:112" s="162" customFormat="1" ht="21" customHeight="1">
      <c r="A12" s="11" t="s">
        <v>190</v>
      </c>
      <c r="B12" s="160" t="s">
        <v>12</v>
      </c>
      <c r="C12" s="161">
        <v>728</v>
      </c>
      <c r="D12" s="161">
        <v>536</v>
      </c>
      <c r="E12" s="161">
        <v>192</v>
      </c>
      <c r="F12" s="161">
        <v>162</v>
      </c>
      <c r="G12" s="161">
        <v>120</v>
      </c>
      <c r="H12" s="161">
        <v>42</v>
      </c>
      <c r="I12" s="161">
        <v>180</v>
      </c>
      <c r="J12" s="161">
        <v>180</v>
      </c>
      <c r="K12" s="161" t="s">
        <v>90</v>
      </c>
      <c r="L12" s="161">
        <v>386</v>
      </c>
      <c r="M12" s="161">
        <v>236</v>
      </c>
      <c r="N12" s="161">
        <v>150</v>
      </c>
      <c r="O12" s="161">
        <v>33345</v>
      </c>
      <c r="P12" s="161">
        <v>9039</v>
      </c>
      <c r="Q12" s="161">
        <v>2997</v>
      </c>
      <c r="R12" s="161">
        <v>9840</v>
      </c>
      <c r="S12" s="161">
        <v>10998</v>
      </c>
      <c r="T12" s="161">
        <v>471</v>
      </c>
      <c r="U12" s="161">
        <v>79</v>
      </c>
      <c r="V12" s="161">
        <v>4</v>
      </c>
      <c r="W12" s="161"/>
      <c r="X12" s="161"/>
      <c r="Y12" s="161"/>
      <c r="Z12" s="161"/>
      <c r="AA12" s="161"/>
      <c r="AB12" s="161"/>
      <c r="AC12" s="161"/>
      <c r="AD12" s="161"/>
      <c r="AE12" s="161"/>
      <c r="AF12" s="161"/>
      <c r="AG12" s="161"/>
      <c r="AH12" s="161"/>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row>
    <row r="13" spans="1:112" s="162" customFormat="1" ht="21" customHeight="1">
      <c r="A13" s="11" t="s">
        <v>191</v>
      </c>
      <c r="B13" s="160" t="s">
        <v>13</v>
      </c>
      <c r="C13" s="161">
        <v>1993</v>
      </c>
      <c r="D13" s="161">
        <v>1114</v>
      </c>
      <c r="E13" s="161">
        <v>879</v>
      </c>
      <c r="F13" s="161">
        <v>470</v>
      </c>
      <c r="G13" s="161">
        <v>280</v>
      </c>
      <c r="H13" s="161">
        <v>190</v>
      </c>
      <c r="I13" s="161">
        <v>217</v>
      </c>
      <c r="J13" s="161">
        <v>210</v>
      </c>
      <c r="K13" s="161">
        <v>7</v>
      </c>
      <c r="L13" s="161">
        <v>1306</v>
      </c>
      <c r="M13" s="161">
        <v>624</v>
      </c>
      <c r="N13" s="161">
        <v>682</v>
      </c>
      <c r="O13" s="161">
        <v>19759</v>
      </c>
      <c r="P13" s="161">
        <v>5056</v>
      </c>
      <c r="Q13" s="161">
        <v>14036</v>
      </c>
      <c r="R13" s="161">
        <v>401</v>
      </c>
      <c r="S13" s="161">
        <v>182</v>
      </c>
      <c r="T13" s="161">
        <v>84</v>
      </c>
      <c r="U13" s="161">
        <v>184</v>
      </c>
      <c r="V13" s="161">
        <v>11</v>
      </c>
      <c r="W13" s="161"/>
      <c r="X13" s="161"/>
      <c r="Y13" s="161"/>
      <c r="Z13" s="161"/>
      <c r="AA13" s="161"/>
      <c r="AB13" s="161"/>
      <c r="AC13" s="161"/>
      <c r="AD13" s="161"/>
      <c r="AE13" s="161"/>
      <c r="AF13" s="161"/>
      <c r="AG13" s="161"/>
      <c r="AH13" s="161"/>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row>
    <row r="14" spans="1:112" s="162" customFormat="1" ht="21" customHeight="1">
      <c r="A14" s="11" t="s">
        <v>192</v>
      </c>
      <c r="B14" s="160" t="s">
        <v>14</v>
      </c>
      <c r="C14" s="161">
        <v>1829</v>
      </c>
      <c r="D14" s="161">
        <v>1435</v>
      </c>
      <c r="E14" s="161">
        <v>394</v>
      </c>
      <c r="F14" s="161">
        <v>471</v>
      </c>
      <c r="G14" s="161">
        <v>282</v>
      </c>
      <c r="H14" s="161">
        <v>189</v>
      </c>
      <c r="I14" s="161">
        <v>903</v>
      </c>
      <c r="J14" s="161">
        <v>887</v>
      </c>
      <c r="K14" s="161">
        <v>16</v>
      </c>
      <c r="L14" s="161">
        <v>455</v>
      </c>
      <c r="M14" s="161">
        <v>266</v>
      </c>
      <c r="N14" s="161">
        <v>189</v>
      </c>
      <c r="O14" s="161">
        <v>41737</v>
      </c>
      <c r="P14" s="161">
        <v>19924</v>
      </c>
      <c r="Q14" s="161">
        <v>10058</v>
      </c>
      <c r="R14" s="161">
        <v>4364</v>
      </c>
      <c r="S14" s="161">
        <v>7317</v>
      </c>
      <c r="T14" s="161">
        <v>74</v>
      </c>
      <c r="U14" s="161">
        <v>33</v>
      </c>
      <c r="V14" s="161">
        <v>26</v>
      </c>
      <c r="W14" s="161"/>
      <c r="X14" s="161"/>
      <c r="Y14" s="161"/>
      <c r="Z14" s="161"/>
      <c r="AA14" s="161"/>
      <c r="AB14" s="161"/>
      <c r="AC14" s="161"/>
      <c r="AD14" s="161"/>
      <c r="AE14" s="161"/>
      <c r="AF14" s="161"/>
      <c r="AG14" s="161"/>
      <c r="AH14" s="161"/>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row>
    <row r="15" spans="1:112" s="162" customFormat="1" ht="21" customHeight="1">
      <c r="A15" s="11" t="s">
        <v>193</v>
      </c>
      <c r="B15" s="160" t="s">
        <v>15</v>
      </c>
      <c r="C15" s="161">
        <v>2862</v>
      </c>
      <c r="D15" s="161">
        <v>1340</v>
      </c>
      <c r="E15" s="161">
        <v>1522</v>
      </c>
      <c r="F15" s="161">
        <v>623</v>
      </c>
      <c r="G15" s="161">
        <v>344</v>
      </c>
      <c r="H15" s="161">
        <v>279</v>
      </c>
      <c r="I15" s="161">
        <v>143</v>
      </c>
      <c r="J15" s="161">
        <v>125</v>
      </c>
      <c r="K15" s="161">
        <v>18</v>
      </c>
      <c r="L15" s="161">
        <v>2096</v>
      </c>
      <c r="M15" s="161">
        <v>871</v>
      </c>
      <c r="N15" s="161">
        <v>1225</v>
      </c>
      <c r="O15" s="161">
        <v>259838</v>
      </c>
      <c r="P15" s="161">
        <v>69629</v>
      </c>
      <c r="Q15" s="161">
        <v>44358</v>
      </c>
      <c r="R15" s="161">
        <v>30491</v>
      </c>
      <c r="S15" s="161">
        <v>114745</v>
      </c>
      <c r="T15" s="161">
        <v>615</v>
      </c>
      <c r="U15" s="161">
        <v>69</v>
      </c>
      <c r="V15" s="161">
        <v>278</v>
      </c>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row>
    <row r="16" spans="1:112" s="162" customFormat="1" ht="21" customHeight="1">
      <c r="A16" s="11" t="s">
        <v>194</v>
      </c>
      <c r="B16" s="160" t="s">
        <v>16</v>
      </c>
      <c r="C16" s="161">
        <v>2918</v>
      </c>
      <c r="D16" s="161">
        <v>1638</v>
      </c>
      <c r="E16" s="161">
        <v>1280</v>
      </c>
      <c r="F16" s="161">
        <v>871</v>
      </c>
      <c r="G16" s="161">
        <v>502</v>
      </c>
      <c r="H16" s="161">
        <v>369</v>
      </c>
      <c r="I16" s="161">
        <v>147</v>
      </c>
      <c r="J16" s="161">
        <v>131</v>
      </c>
      <c r="K16" s="161">
        <v>16</v>
      </c>
      <c r="L16" s="161">
        <v>1900</v>
      </c>
      <c r="M16" s="161">
        <v>1005</v>
      </c>
      <c r="N16" s="161">
        <v>895</v>
      </c>
      <c r="O16" s="161">
        <v>300000</v>
      </c>
      <c r="P16" s="161">
        <v>3784</v>
      </c>
      <c r="Q16" s="161">
        <v>66519</v>
      </c>
      <c r="R16" s="161">
        <v>110575</v>
      </c>
      <c r="S16" s="161">
        <v>115559</v>
      </c>
      <c r="T16" s="161">
        <v>3563</v>
      </c>
      <c r="U16" s="161">
        <v>157</v>
      </c>
      <c r="V16" s="161">
        <v>37</v>
      </c>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row>
    <row r="17" spans="1:112" s="162" customFormat="1" ht="21" customHeight="1">
      <c r="A17" s="11" t="s">
        <v>195</v>
      </c>
      <c r="B17" s="160" t="s">
        <v>17</v>
      </c>
      <c r="C17" s="161">
        <v>2666</v>
      </c>
      <c r="D17" s="161">
        <v>1068</v>
      </c>
      <c r="E17" s="161">
        <v>1598</v>
      </c>
      <c r="F17" s="161">
        <v>732</v>
      </c>
      <c r="G17" s="161">
        <v>323</v>
      </c>
      <c r="H17" s="161">
        <v>409</v>
      </c>
      <c r="I17" s="161">
        <v>99</v>
      </c>
      <c r="J17" s="161">
        <v>89</v>
      </c>
      <c r="K17" s="161">
        <v>10</v>
      </c>
      <c r="L17" s="161">
        <v>1835</v>
      </c>
      <c r="M17" s="161">
        <v>656</v>
      </c>
      <c r="N17" s="161">
        <v>1179</v>
      </c>
      <c r="O17" s="161">
        <v>322380</v>
      </c>
      <c r="P17" s="161">
        <v>30775</v>
      </c>
      <c r="Q17" s="161">
        <v>82090</v>
      </c>
      <c r="R17" s="161">
        <v>82968</v>
      </c>
      <c r="S17" s="161">
        <v>121048</v>
      </c>
      <c r="T17" s="161">
        <v>5499</v>
      </c>
      <c r="U17" s="161">
        <v>320</v>
      </c>
      <c r="V17" s="161">
        <v>53</v>
      </c>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row>
    <row r="18" spans="1:112" s="162" customFormat="1" ht="21" customHeight="1">
      <c r="A18" s="11" t="s">
        <v>196</v>
      </c>
      <c r="B18" s="160" t="s">
        <v>18</v>
      </c>
      <c r="C18" s="161">
        <v>2336</v>
      </c>
      <c r="D18" s="161">
        <v>1090</v>
      </c>
      <c r="E18" s="161">
        <v>1246</v>
      </c>
      <c r="F18" s="161">
        <v>596</v>
      </c>
      <c r="G18" s="161">
        <v>294</v>
      </c>
      <c r="H18" s="161">
        <v>302</v>
      </c>
      <c r="I18" s="161">
        <v>50</v>
      </c>
      <c r="J18" s="161">
        <v>46</v>
      </c>
      <c r="K18" s="161">
        <v>4</v>
      </c>
      <c r="L18" s="161">
        <v>1690</v>
      </c>
      <c r="M18" s="161">
        <v>750</v>
      </c>
      <c r="N18" s="161">
        <v>940</v>
      </c>
      <c r="O18" s="161">
        <v>230165</v>
      </c>
      <c r="P18" s="161">
        <v>33646</v>
      </c>
      <c r="Q18" s="161">
        <v>16763</v>
      </c>
      <c r="R18" s="161">
        <v>55591</v>
      </c>
      <c r="S18" s="161">
        <v>122922</v>
      </c>
      <c r="T18" s="161">
        <v>1243</v>
      </c>
      <c r="U18" s="161">
        <v>127</v>
      </c>
      <c r="V18" s="161">
        <v>15</v>
      </c>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row>
    <row r="19" spans="1:112" s="162" customFormat="1" ht="21" customHeight="1">
      <c r="A19" s="11" t="s">
        <v>197</v>
      </c>
      <c r="B19" s="160" t="s">
        <v>19</v>
      </c>
      <c r="C19" s="161">
        <v>5554</v>
      </c>
      <c r="D19" s="161">
        <v>2521</v>
      </c>
      <c r="E19" s="161">
        <v>3033</v>
      </c>
      <c r="F19" s="161">
        <v>909</v>
      </c>
      <c r="G19" s="161">
        <v>494</v>
      </c>
      <c r="H19" s="161">
        <v>415</v>
      </c>
      <c r="I19" s="161">
        <v>681</v>
      </c>
      <c r="J19" s="161">
        <v>635</v>
      </c>
      <c r="K19" s="161">
        <v>46</v>
      </c>
      <c r="L19" s="161">
        <v>3964</v>
      </c>
      <c r="M19" s="161">
        <v>1392</v>
      </c>
      <c r="N19" s="161">
        <v>2572</v>
      </c>
      <c r="O19" s="161">
        <v>182967</v>
      </c>
      <c r="P19" s="161">
        <v>20845</v>
      </c>
      <c r="Q19" s="161">
        <v>30511</v>
      </c>
      <c r="R19" s="161">
        <v>14452</v>
      </c>
      <c r="S19" s="161">
        <v>116621</v>
      </c>
      <c r="T19" s="161">
        <v>538</v>
      </c>
      <c r="U19" s="161">
        <v>50</v>
      </c>
      <c r="V19" s="161">
        <v>83</v>
      </c>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row>
    <row r="20" spans="1:112" s="162" customFormat="1" ht="21" customHeight="1">
      <c r="A20" s="11" t="s">
        <v>198</v>
      </c>
      <c r="B20" s="160" t="s">
        <v>20</v>
      </c>
      <c r="C20" s="161">
        <v>3960</v>
      </c>
      <c r="D20" s="161">
        <v>2499</v>
      </c>
      <c r="E20" s="161">
        <v>1461</v>
      </c>
      <c r="F20" s="161">
        <v>727</v>
      </c>
      <c r="G20" s="161">
        <v>398</v>
      </c>
      <c r="H20" s="161">
        <v>329</v>
      </c>
      <c r="I20" s="161">
        <v>879</v>
      </c>
      <c r="J20" s="161">
        <v>810</v>
      </c>
      <c r="K20" s="161">
        <v>69</v>
      </c>
      <c r="L20" s="161">
        <v>2354</v>
      </c>
      <c r="M20" s="161">
        <v>1291</v>
      </c>
      <c r="N20" s="161">
        <v>1063</v>
      </c>
      <c r="O20" s="161">
        <v>33255</v>
      </c>
      <c r="P20" s="161">
        <v>7256</v>
      </c>
      <c r="Q20" s="161">
        <v>11410</v>
      </c>
      <c r="R20" s="161">
        <v>11646</v>
      </c>
      <c r="S20" s="161">
        <v>1680</v>
      </c>
      <c r="T20" s="161">
        <v>1263</v>
      </c>
      <c r="U20" s="161">
        <v>54</v>
      </c>
      <c r="V20" s="161">
        <v>11</v>
      </c>
      <c r="W20" s="161"/>
      <c r="X20" s="161"/>
      <c r="Y20" s="161"/>
      <c r="Z20" s="161"/>
      <c r="AA20" s="161"/>
      <c r="AB20" s="161"/>
      <c r="AC20" s="161"/>
      <c r="AD20" s="161"/>
      <c r="AE20" s="161"/>
      <c r="AF20" s="161"/>
      <c r="AG20" s="161"/>
      <c r="AH20" s="161"/>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row>
    <row r="21" spans="1:112" s="162" customFormat="1" ht="21" customHeight="1">
      <c r="A21" s="11" t="s">
        <v>199</v>
      </c>
      <c r="B21" s="160" t="s">
        <v>21</v>
      </c>
      <c r="C21" s="161">
        <v>2223</v>
      </c>
      <c r="D21" s="161">
        <v>1298</v>
      </c>
      <c r="E21" s="161">
        <v>925</v>
      </c>
      <c r="F21" s="161">
        <v>1013</v>
      </c>
      <c r="G21" s="161">
        <v>566</v>
      </c>
      <c r="H21" s="161">
        <v>447</v>
      </c>
      <c r="I21" s="161">
        <v>285</v>
      </c>
      <c r="J21" s="161">
        <v>251</v>
      </c>
      <c r="K21" s="161">
        <v>34</v>
      </c>
      <c r="L21" s="161">
        <v>925</v>
      </c>
      <c r="M21" s="161">
        <v>481</v>
      </c>
      <c r="N21" s="161">
        <v>444</v>
      </c>
      <c r="O21" s="161">
        <v>304004</v>
      </c>
      <c r="P21" s="161">
        <v>1792</v>
      </c>
      <c r="Q21" s="161">
        <v>18160</v>
      </c>
      <c r="R21" s="161">
        <v>145123</v>
      </c>
      <c r="S21" s="161">
        <v>134107</v>
      </c>
      <c r="T21" s="161">
        <v>4822</v>
      </c>
      <c r="U21" s="161">
        <v>188</v>
      </c>
      <c r="V21" s="161">
        <v>41</v>
      </c>
      <c r="W21" s="161"/>
      <c r="X21" s="161"/>
      <c r="Y21" s="161"/>
      <c r="Z21" s="161"/>
      <c r="AA21" s="161"/>
      <c r="AB21" s="161"/>
      <c r="AC21" s="161"/>
      <c r="AD21" s="161"/>
      <c r="AE21" s="161"/>
      <c r="AF21" s="161"/>
      <c r="AG21" s="161"/>
      <c r="AH21" s="161"/>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row>
    <row r="22" spans="1:112" s="162" customFormat="1" ht="21" customHeight="1">
      <c r="A22" s="11" t="s">
        <v>200</v>
      </c>
      <c r="B22" s="160" t="s">
        <v>22</v>
      </c>
      <c r="C22" s="161">
        <v>2365</v>
      </c>
      <c r="D22" s="161">
        <v>1507</v>
      </c>
      <c r="E22" s="161">
        <v>858</v>
      </c>
      <c r="F22" s="161">
        <v>600</v>
      </c>
      <c r="G22" s="161">
        <v>303</v>
      </c>
      <c r="H22" s="161">
        <v>297</v>
      </c>
      <c r="I22" s="161">
        <v>691</v>
      </c>
      <c r="J22" s="161">
        <v>691</v>
      </c>
      <c r="K22" s="161" t="s">
        <v>90</v>
      </c>
      <c r="L22" s="161">
        <v>1074</v>
      </c>
      <c r="M22" s="161">
        <v>513</v>
      </c>
      <c r="N22" s="161">
        <v>561</v>
      </c>
      <c r="O22" s="161">
        <v>178689</v>
      </c>
      <c r="P22" s="161">
        <v>3265</v>
      </c>
      <c r="Q22" s="161">
        <v>17412</v>
      </c>
      <c r="R22" s="161">
        <v>64060</v>
      </c>
      <c r="S22" s="161">
        <v>90066</v>
      </c>
      <c r="T22" s="161">
        <v>3886</v>
      </c>
      <c r="U22" s="161" t="s">
        <v>90</v>
      </c>
      <c r="V22" s="161">
        <v>31</v>
      </c>
      <c r="W22" s="161"/>
      <c r="X22" s="161"/>
      <c r="Y22" s="161"/>
      <c r="Z22" s="161"/>
      <c r="AA22" s="161"/>
      <c r="AB22" s="161"/>
      <c r="AC22" s="161"/>
      <c r="AD22" s="161"/>
      <c r="AE22" s="161"/>
      <c r="AF22" s="161"/>
      <c r="AG22" s="161"/>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row>
    <row r="23" spans="1:112" s="162" customFormat="1" ht="21" customHeight="1">
      <c r="A23" s="11" t="s">
        <v>201</v>
      </c>
      <c r="B23" s="160" t="s">
        <v>23</v>
      </c>
      <c r="C23" s="161">
        <v>2503</v>
      </c>
      <c r="D23" s="161">
        <v>1585</v>
      </c>
      <c r="E23" s="161">
        <v>918</v>
      </c>
      <c r="F23" s="161">
        <v>674</v>
      </c>
      <c r="G23" s="161">
        <v>355</v>
      </c>
      <c r="H23" s="161">
        <v>319</v>
      </c>
      <c r="I23" s="161">
        <v>576</v>
      </c>
      <c r="J23" s="161">
        <v>575</v>
      </c>
      <c r="K23" s="161">
        <v>1</v>
      </c>
      <c r="L23" s="161">
        <v>1253</v>
      </c>
      <c r="M23" s="161">
        <v>655</v>
      </c>
      <c r="N23" s="161">
        <v>598</v>
      </c>
      <c r="O23" s="161">
        <v>150162</v>
      </c>
      <c r="P23" s="161">
        <v>29696</v>
      </c>
      <c r="Q23" s="161">
        <v>3340</v>
      </c>
      <c r="R23" s="161">
        <v>23763</v>
      </c>
      <c r="S23" s="161">
        <v>91925</v>
      </c>
      <c r="T23" s="161">
        <v>1438</v>
      </c>
      <c r="U23" s="161">
        <v>116</v>
      </c>
      <c r="V23" s="161">
        <v>43</v>
      </c>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row>
    <row r="24" spans="1:112" s="162" customFormat="1" ht="21" customHeight="1">
      <c r="A24" s="11" t="s">
        <v>202</v>
      </c>
      <c r="B24" s="160" t="s">
        <v>24</v>
      </c>
      <c r="C24" s="161">
        <v>1360</v>
      </c>
      <c r="D24" s="161">
        <v>672</v>
      </c>
      <c r="E24" s="161">
        <v>688</v>
      </c>
      <c r="F24" s="161">
        <v>333</v>
      </c>
      <c r="G24" s="161">
        <v>135</v>
      </c>
      <c r="H24" s="161">
        <v>198</v>
      </c>
      <c r="I24" s="161">
        <v>291</v>
      </c>
      <c r="J24" s="161">
        <v>290</v>
      </c>
      <c r="K24" s="161">
        <v>1</v>
      </c>
      <c r="L24" s="161">
        <v>736</v>
      </c>
      <c r="M24" s="161">
        <v>247</v>
      </c>
      <c r="N24" s="161">
        <v>489</v>
      </c>
      <c r="O24" s="161">
        <v>199592</v>
      </c>
      <c r="P24" s="161">
        <v>6018</v>
      </c>
      <c r="Q24" s="161">
        <v>56584</v>
      </c>
      <c r="R24" s="161">
        <v>51222</v>
      </c>
      <c r="S24" s="161">
        <v>62663</v>
      </c>
      <c r="T24" s="161">
        <v>23105</v>
      </c>
      <c r="U24" s="161">
        <v>262</v>
      </c>
      <c r="V24" s="161">
        <v>29</v>
      </c>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row>
    <row r="25" spans="1:112" s="162" customFormat="1" ht="21" customHeight="1">
      <c r="A25" s="11" t="s">
        <v>203</v>
      </c>
      <c r="B25" s="160" t="s">
        <v>25</v>
      </c>
      <c r="C25" s="161">
        <v>643</v>
      </c>
      <c r="D25" s="161">
        <v>386</v>
      </c>
      <c r="E25" s="161">
        <v>257</v>
      </c>
      <c r="F25" s="161">
        <v>185</v>
      </c>
      <c r="G25" s="161">
        <v>83</v>
      </c>
      <c r="H25" s="161">
        <v>102</v>
      </c>
      <c r="I25" s="161">
        <v>174</v>
      </c>
      <c r="J25" s="161">
        <v>169</v>
      </c>
      <c r="K25" s="161">
        <v>5</v>
      </c>
      <c r="L25" s="161">
        <v>284</v>
      </c>
      <c r="M25" s="161">
        <v>134</v>
      </c>
      <c r="N25" s="161">
        <v>150</v>
      </c>
      <c r="O25" s="161">
        <v>49759</v>
      </c>
      <c r="P25" s="161">
        <v>22826</v>
      </c>
      <c r="Q25" s="161">
        <v>17437</v>
      </c>
      <c r="R25" s="161">
        <v>6353</v>
      </c>
      <c r="S25" s="161">
        <v>2663</v>
      </c>
      <c r="T25" s="161">
        <v>480</v>
      </c>
      <c r="U25" s="161">
        <v>205</v>
      </c>
      <c r="V25" s="161">
        <v>20</v>
      </c>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row>
    <row r="26" spans="1:112" s="162" customFormat="1" ht="21" customHeight="1">
      <c r="A26" s="11" t="s">
        <v>204</v>
      </c>
      <c r="B26" s="160" t="s">
        <v>26</v>
      </c>
      <c r="C26" s="161">
        <v>551</v>
      </c>
      <c r="D26" s="161">
        <v>348</v>
      </c>
      <c r="E26" s="161">
        <v>203</v>
      </c>
      <c r="F26" s="161">
        <v>155</v>
      </c>
      <c r="G26" s="161">
        <v>73</v>
      </c>
      <c r="H26" s="161">
        <v>82</v>
      </c>
      <c r="I26" s="161">
        <v>290</v>
      </c>
      <c r="J26" s="161">
        <v>234</v>
      </c>
      <c r="K26" s="161">
        <v>56</v>
      </c>
      <c r="L26" s="161">
        <v>106</v>
      </c>
      <c r="M26" s="161">
        <v>41</v>
      </c>
      <c r="N26" s="161">
        <v>65</v>
      </c>
      <c r="O26" s="161">
        <v>42080</v>
      </c>
      <c r="P26" s="161">
        <v>15227</v>
      </c>
      <c r="Q26" s="161">
        <v>10570</v>
      </c>
      <c r="R26" s="161">
        <v>8420</v>
      </c>
      <c r="S26" s="161">
        <v>6889</v>
      </c>
      <c r="T26" s="161">
        <v>974</v>
      </c>
      <c r="U26" s="161">
        <v>48</v>
      </c>
      <c r="V26" s="161">
        <v>3</v>
      </c>
      <c r="W26" s="161"/>
      <c r="X26" s="161"/>
      <c r="Y26" s="161"/>
      <c r="Z26" s="161"/>
      <c r="AA26" s="161"/>
      <c r="AB26" s="161"/>
      <c r="AC26" s="161"/>
      <c r="AD26" s="161"/>
      <c r="AE26" s="161"/>
      <c r="AF26" s="161"/>
      <c r="AG26" s="161"/>
      <c r="AH26" s="161"/>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row>
    <row r="27" spans="1:112" s="162" customFormat="1" ht="21" customHeight="1">
      <c r="A27" s="11" t="s">
        <v>205</v>
      </c>
      <c r="B27" s="160" t="s">
        <v>27</v>
      </c>
      <c r="C27" s="161">
        <v>801</v>
      </c>
      <c r="D27" s="161">
        <v>507</v>
      </c>
      <c r="E27" s="161">
        <v>294</v>
      </c>
      <c r="F27" s="161">
        <v>184</v>
      </c>
      <c r="G27" s="161">
        <v>74</v>
      </c>
      <c r="H27" s="161">
        <v>110</v>
      </c>
      <c r="I27" s="161">
        <v>313</v>
      </c>
      <c r="J27" s="161">
        <v>256</v>
      </c>
      <c r="K27" s="161">
        <v>57</v>
      </c>
      <c r="L27" s="161">
        <v>304</v>
      </c>
      <c r="M27" s="161">
        <v>177</v>
      </c>
      <c r="N27" s="161">
        <v>127</v>
      </c>
      <c r="O27" s="161">
        <v>89126</v>
      </c>
      <c r="P27" s="161">
        <v>7714</v>
      </c>
      <c r="Q27" s="161">
        <v>20337</v>
      </c>
      <c r="R27" s="161">
        <v>25537</v>
      </c>
      <c r="S27" s="161">
        <v>30478</v>
      </c>
      <c r="T27" s="161">
        <v>5060</v>
      </c>
      <c r="U27" s="161">
        <v>131</v>
      </c>
      <c r="V27" s="161" t="s">
        <v>90</v>
      </c>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row>
    <row r="28" spans="1:112" s="162" customFormat="1" ht="21" customHeight="1">
      <c r="A28" s="11" t="s">
        <v>206</v>
      </c>
      <c r="B28" s="160" t="s">
        <v>28</v>
      </c>
      <c r="C28" s="161">
        <v>325</v>
      </c>
      <c r="D28" s="161">
        <v>141</v>
      </c>
      <c r="E28" s="161">
        <v>184</v>
      </c>
      <c r="F28" s="161">
        <v>139</v>
      </c>
      <c r="G28" s="161">
        <v>55</v>
      </c>
      <c r="H28" s="161">
        <v>84</v>
      </c>
      <c r="I28" s="161">
        <v>40</v>
      </c>
      <c r="J28" s="161">
        <v>35</v>
      </c>
      <c r="K28" s="161">
        <v>5</v>
      </c>
      <c r="L28" s="161">
        <v>146</v>
      </c>
      <c r="M28" s="161">
        <v>51</v>
      </c>
      <c r="N28" s="161">
        <v>95</v>
      </c>
      <c r="O28" s="161">
        <v>19831</v>
      </c>
      <c r="P28" s="161">
        <v>2023</v>
      </c>
      <c r="Q28" s="161">
        <v>10575</v>
      </c>
      <c r="R28" s="161">
        <v>703</v>
      </c>
      <c r="S28" s="161">
        <v>6530</v>
      </c>
      <c r="T28" s="161" t="s">
        <v>90</v>
      </c>
      <c r="U28" s="161">
        <v>117</v>
      </c>
      <c r="V28" s="161">
        <v>4</v>
      </c>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row>
    <row r="29" spans="1:112" s="162" customFormat="1" ht="21" customHeight="1">
      <c r="A29" s="11" t="s">
        <v>207</v>
      </c>
      <c r="B29" s="160" t="s">
        <v>29</v>
      </c>
      <c r="C29" s="161">
        <v>923</v>
      </c>
      <c r="D29" s="161">
        <v>486</v>
      </c>
      <c r="E29" s="161">
        <v>437</v>
      </c>
      <c r="F29" s="161">
        <v>336</v>
      </c>
      <c r="G29" s="161">
        <v>173</v>
      </c>
      <c r="H29" s="161">
        <v>163</v>
      </c>
      <c r="I29" s="161">
        <v>193</v>
      </c>
      <c r="J29" s="161">
        <v>160</v>
      </c>
      <c r="K29" s="161">
        <v>33</v>
      </c>
      <c r="L29" s="161">
        <v>394</v>
      </c>
      <c r="M29" s="161">
        <v>153</v>
      </c>
      <c r="N29" s="161">
        <v>241</v>
      </c>
      <c r="O29" s="161">
        <v>81053</v>
      </c>
      <c r="P29" s="161">
        <v>4259</v>
      </c>
      <c r="Q29" s="161">
        <v>5030</v>
      </c>
      <c r="R29" s="161">
        <v>33823</v>
      </c>
      <c r="S29" s="161">
        <v>34641</v>
      </c>
      <c r="T29" s="161">
        <v>3300</v>
      </c>
      <c r="U29" s="161" t="s">
        <v>90</v>
      </c>
      <c r="V29" s="161">
        <v>9</v>
      </c>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row>
    <row r="30" spans="1:112" s="159" customFormat="1" ht="21" customHeight="1">
      <c r="A30" s="61" t="s">
        <v>245</v>
      </c>
      <c r="B30" s="57" t="s">
        <v>246</v>
      </c>
      <c r="C30" s="15">
        <v>5646</v>
      </c>
      <c r="D30" s="15">
        <v>3631</v>
      </c>
      <c r="E30" s="15">
        <v>2015</v>
      </c>
      <c r="F30" s="15">
        <v>1494</v>
      </c>
      <c r="G30" s="15">
        <v>868</v>
      </c>
      <c r="H30" s="15">
        <v>626</v>
      </c>
      <c r="I30" s="15">
        <v>2019</v>
      </c>
      <c r="J30" s="15">
        <v>1941</v>
      </c>
      <c r="K30" s="15">
        <v>78</v>
      </c>
      <c r="L30" s="15">
        <v>2133</v>
      </c>
      <c r="M30" s="15">
        <v>822</v>
      </c>
      <c r="N30" s="15">
        <v>1311</v>
      </c>
      <c r="O30" s="15">
        <v>644096</v>
      </c>
      <c r="P30" s="15">
        <v>290132</v>
      </c>
      <c r="Q30" s="15">
        <v>268990</v>
      </c>
      <c r="R30" s="15">
        <v>47458</v>
      </c>
      <c r="S30" s="15">
        <v>36231</v>
      </c>
      <c r="T30" s="15">
        <v>1285</v>
      </c>
      <c r="U30" s="15">
        <v>2148</v>
      </c>
      <c r="V30" s="15">
        <v>2083</v>
      </c>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row>
    <row r="31" spans="1:112" s="159" customFormat="1" ht="21" customHeight="1">
      <c r="A31" s="61" t="s">
        <v>253</v>
      </c>
      <c r="B31" s="57" t="s">
        <v>254</v>
      </c>
      <c r="C31" s="15">
        <v>1280</v>
      </c>
      <c r="D31" s="15">
        <v>791</v>
      </c>
      <c r="E31" s="15">
        <v>489</v>
      </c>
      <c r="F31" s="15">
        <v>467</v>
      </c>
      <c r="G31" s="15">
        <v>300</v>
      </c>
      <c r="H31" s="15">
        <v>167</v>
      </c>
      <c r="I31" s="15">
        <v>289</v>
      </c>
      <c r="J31" s="15">
        <v>242</v>
      </c>
      <c r="K31" s="15">
        <v>47</v>
      </c>
      <c r="L31" s="15">
        <v>524</v>
      </c>
      <c r="M31" s="15">
        <v>249</v>
      </c>
      <c r="N31" s="15">
        <v>275</v>
      </c>
      <c r="O31" s="15">
        <v>88885</v>
      </c>
      <c r="P31" s="15">
        <v>21343</v>
      </c>
      <c r="Q31" s="15">
        <v>22039</v>
      </c>
      <c r="R31" s="15">
        <v>3901</v>
      </c>
      <c r="S31" s="15">
        <v>41506</v>
      </c>
      <c r="T31" s="15">
        <v>96</v>
      </c>
      <c r="U31" s="15">
        <v>208</v>
      </c>
      <c r="V31" s="15">
        <v>18</v>
      </c>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row>
    <row r="32" spans="1:112" s="162" customFormat="1" ht="21" customHeight="1">
      <c r="A32" s="11" t="s">
        <v>208</v>
      </c>
      <c r="B32" s="160" t="s">
        <v>31</v>
      </c>
      <c r="C32" s="161">
        <v>280</v>
      </c>
      <c r="D32" s="161">
        <v>195</v>
      </c>
      <c r="E32" s="161">
        <v>85</v>
      </c>
      <c r="F32" s="161">
        <v>31</v>
      </c>
      <c r="G32" s="161">
        <v>15</v>
      </c>
      <c r="H32" s="161">
        <v>16</v>
      </c>
      <c r="I32" s="161">
        <v>188</v>
      </c>
      <c r="J32" s="161">
        <v>135</v>
      </c>
      <c r="K32" s="161">
        <v>53</v>
      </c>
      <c r="L32" s="161">
        <v>61</v>
      </c>
      <c r="M32" s="161">
        <v>45</v>
      </c>
      <c r="N32" s="161">
        <v>16</v>
      </c>
      <c r="O32" s="161">
        <v>2142</v>
      </c>
      <c r="P32" s="161">
        <v>310</v>
      </c>
      <c r="Q32" s="161">
        <v>535</v>
      </c>
      <c r="R32" s="161">
        <v>376</v>
      </c>
      <c r="S32" s="161">
        <v>908</v>
      </c>
      <c r="T32" s="161">
        <v>13</v>
      </c>
      <c r="U32" s="161">
        <v>162</v>
      </c>
      <c r="V32" s="161" t="s">
        <v>90</v>
      </c>
      <c r="W32" s="161"/>
      <c r="X32" s="161"/>
      <c r="Y32" s="161"/>
      <c r="Z32" s="161"/>
      <c r="AA32" s="161"/>
      <c r="AB32" s="161"/>
      <c r="AC32" s="161"/>
      <c r="AD32" s="161"/>
      <c r="AE32" s="161"/>
      <c r="AF32" s="161"/>
      <c r="AG32" s="161"/>
      <c r="AH32" s="161"/>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c r="BP32" s="161"/>
      <c r="BQ32" s="161"/>
      <c r="BR32" s="161"/>
      <c r="BS32" s="161"/>
      <c r="BT32" s="161"/>
      <c r="BU32" s="161"/>
      <c r="BV32" s="161"/>
      <c r="BW32" s="161"/>
      <c r="BX32" s="161"/>
      <c r="BY32" s="161"/>
      <c r="BZ32" s="161"/>
      <c r="CA32" s="161"/>
      <c r="CB32" s="161"/>
      <c r="CC32" s="161"/>
    </row>
    <row r="33" spans="1:81" s="162" customFormat="1" ht="21" customHeight="1">
      <c r="A33" s="12" t="s">
        <v>210</v>
      </c>
      <c r="B33" s="163" t="s">
        <v>32</v>
      </c>
      <c r="C33" s="164">
        <v>45</v>
      </c>
      <c r="D33" s="164">
        <v>27</v>
      </c>
      <c r="E33" s="164">
        <v>18</v>
      </c>
      <c r="F33" s="164">
        <v>7</v>
      </c>
      <c r="G33" s="164">
        <v>6</v>
      </c>
      <c r="H33" s="164">
        <v>1</v>
      </c>
      <c r="I33" s="164">
        <v>7</v>
      </c>
      <c r="J33" s="164">
        <v>7</v>
      </c>
      <c r="K33" s="164" t="s">
        <v>90</v>
      </c>
      <c r="L33" s="164">
        <v>31</v>
      </c>
      <c r="M33" s="164">
        <v>14</v>
      </c>
      <c r="N33" s="164">
        <v>17</v>
      </c>
      <c r="O33" s="164">
        <v>999</v>
      </c>
      <c r="P33" s="164">
        <v>92</v>
      </c>
      <c r="Q33" s="164">
        <v>417</v>
      </c>
      <c r="R33" s="164">
        <v>238</v>
      </c>
      <c r="S33" s="164">
        <v>190</v>
      </c>
      <c r="T33" s="164">
        <v>62</v>
      </c>
      <c r="U33" s="164" t="s">
        <v>90</v>
      </c>
      <c r="V33" s="164">
        <v>3</v>
      </c>
      <c r="W33" s="164"/>
      <c r="X33" s="164"/>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164"/>
      <c r="BF33" s="164"/>
      <c r="BG33" s="164"/>
      <c r="BH33" s="164"/>
      <c r="BI33" s="164"/>
      <c r="BJ33" s="164"/>
      <c r="BK33" s="164"/>
      <c r="BL33" s="164"/>
      <c r="BM33" s="164"/>
      <c r="BN33" s="164"/>
      <c r="BO33" s="164"/>
      <c r="BP33" s="164"/>
      <c r="BQ33" s="164"/>
      <c r="BR33" s="164"/>
      <c r="BS33" s="164"/>
      <c r="BT33" s="164"/>
      <c r="BU33" s="164"/>
      <c r="BV33" s="164"/>
      <c r="BW33" s="164"/>
      <c r="BX33" s="164"/>
      <c r="BY33" s="164"/>
      <c r="BZ33" s="164"/>
      <c r="CA33" s="164"/>
      <c r="CB33" s="164"/>
      <c r="CC33" s="164"/>
    </row>
    <row r="34" spans="1:81">
      <c r="A34" s="156"/>
      <c r="B34" s="156"/>
      <c r="C34" s="156"/>
      <c r="D34" s="156"/>
      <c r="E34" s="156"/>
      <c r="F34" s="156"/>
      <c r="G34" s="156"/>
      <c r="H34" s="156"/>
      <c r="I34" s="156"/>
      <c r="J34" s="156"/>
      <c r="K34" s="156"/>
      <c r="L34" s="156"/>
      <c r="M34" s="156"/>
      <c r="N34" s="156"/>
      <c r="O34" s="156"/>
      <c r="P34" s="156"/>
      <c r="Q34" s="156"/>
      <c r="R34" s="156"/>
      <c r="S34" s="156"/>
      <c r="T34" s="156"/>
      <c r="U34" s="156"/>
      <c r="V34" s="156"/>
    </row>
    <row r="35" spans="1:81">
      <c r="A35" s="157" t="s">
        <v>290</v>
      </c>
      <c r="B35" s="157"/>
      <c r="C35" s="157"/>
      <c r="D35" s="157"/>
      <c r="E35" s="157"/>
      <c r="F35" s="157"/>
      <c r="G35" s="157"/>
      <c r="H35" s="157"/>
      <c r="I35" s="157"/>
      <c r="J35" s="157"/>
      <c r="K35" s="157"/>
      <c r="L35" s="157"/>
      <c r="M35" s="157"/>
      <c r="N35" s="157"/>
      <c r="O35" s="157"/>
      <c r="P35" s="157"/>
      <c r="Q35" s="157"/>
      <c r="R35" s="157"/>
      <c r="S35" s="157"/>
      <c r="T35" s="157"/>
      <c r="U35" s="157"/>
      <c r="V35" s="157"/>
    </row>
    <row r="36" spans="1:81">
      <c r="A36" s="131" t="s">
        <v>61</v>
      </c>
      <c r="B36" s="132"/>
      <c r="C36" s="132"/>
      <c r="D36" s="132"/>
      <c r="E36" s="132"/>
      <c r="F36" s="132"/>
      <c r="G36" s="132"/>
      <c r="H36" s="132"/>
      <c r="I36" s="132"/>
      <c r="J36" s="132"/>
      <c r="K36" s="132"/>
      <c r="L36" s="132"/>
      <c r="M36" s="132"/>
      <c r="N36" s="132"/>
      <c r="O36" s="132"/>
      <c r="P36" s="132"/>
      <c r="Q36" s="132"/>
      <c r="R36" s="132"/>
      <c r="S36" s="132"/>
      <c r="T36" s="132"/>
      <c r="U36" s="132"/>
      <c r="V36" s="132"/>
    </row>
    <row r="37" spans="1:81">
      <c r="A37" s="131" t="s">
        <v>291</v>
      </c>
      <c r="B37" s="132"/>
      <c r="C37" s="132"/>
      <c r="D37" s="132"/>
      <c r="E37" s="132"/>
      <c r="F37" s="132"/>
      <c r="G37" s="132"/>
      <c r="H37" s="132"/>
      <c r="I37" s="132"/>
      <c r="J37" s="132"/>
      <c r="K37" s="132"/>
      <c r="L37" s="132"/>
      <c r="M37" s="132"/>
      <c r="N37" s="132"/>
      <c r="O37" s="132"/>
      <c r="P37" s="132"/>
      <c r="Q37" s="132"/>
      <c r="R37" s="132"/>
      <c r="S37" s="132"/>
      <c r="T37" s="132"/>
      <c r="U37" s="132"/>
      <c r="V37" s="132"/>
    </row>
    <row r="38" spans="1:81">
      <c r="A38" s="2" t="s">
        <v>62</v>
      </c>
    </row>
  </sheetData>
  <mergeCells count="25">
    <mergeCell ref="I5:K5"/>
    <mergeCell ref="L5:N5"/>
    <mergeCell ref="V3:V7"/>
    <mergeCell ref="O4:O5"/>
    <mergeCell ref="P4:P5"/>
    <mergeCell ref="S4:S5"/>
    <mergeCell ref="T4:T5"/>
    <mergeCell ref="O6:O7"/>
    <mergeCell ref="T6:T7"/>
    <mergeCell ref="A34:V34"/>
    <mergeCell ref="A37:V37"/>
    <mergeCell ref="L4:N4"/>
    <mergeCell ref="A36:V36"/>
    <mergeCell ref="P6:P7"/>
    <mergeCell ref="Q6:Q7"/>
    <mergeCell ref="R6:R7"/>
    <mergeCell ref="S6:S7"/>
    <mergeCell ref="A8:B8"/>
    <mergeCell ref="A35:V35"/>
    <mergeCell ref="A3:B7"/>
    <mergeCell ref="U3:U7"/>
    <mergeCell ref="C5:E5"/>
    <mergeCell ref="F5:H5"/>
    <mergeCell ref="Q4:Q5"/>
    <mergeCell ref="R4:R5"/>
  </mergeCells>
  <phoneticPr fontId="2" type="noConversion"/>
  <printOptions horizontalCentered="1"/>
  <pageMargins left="0.74803149606299213" right="0.74803149606299213" top="0.98425196850393704" bottom="0.98425196850393704" header="0.51181102362204722" footer="0.51181102362204722"/>
  <pageSetup paperSize="9"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4">
    <pageSetUpPr fitToPage="1"/>
  </sheetPr>
  <dimension ref="A1:DH38"/>
  <sheetViews>
    <sheetView workbookViewId="0">
      <selection activeCell="A3" sqref="A3:B7"/>
    </sheetView>
  </sheetViews>
  <sheetFormatPr defaultRowHeight="12"/>
  <cols>
    <col min="1" max="1" width="9.83203125" style="2" customWidth="1"/>
    <col min="2" max="2" width="20.6640625" style="2" customWidth="1"/>
    <col min="3" max="14" width="10.33203125" style="2" customWidth="1"/>
    <col min="15" max="16" width="12.5" style="2" customWidth="1"/>
    <col min="17" max="20" width="14.33203125" style="2" customWidth="1"/>
    <col min="21" max="22" width="18.6640625" style="2" customWidth="1"/>
    <col min="23" max="16384" width="9.33203125" style="2"/>
  </cols>
  <sheetData>
    <row r="1" spans="1:112" ht="22.5" customHeight="1">
      <c r="A1" s="1" t="s">
        <v>96</v>
      </c>
    </row>
    <row r="2" spans="1:112" ht="27" customHeight="1">
      <c r="A2" s="17" t="s">
        <v>211</v>
      </c>
    </row>
    <row r="3" spans="1:112" s="4" customFormat="1" ht="15.75" customHeight="1">
      <c r="A3" s="125" t="s">
        <v>330</v>
      </c>
      <c r="B3" s="115"/>
      <c r="C3" s="3" t="s">
        <v>308</v>
      </c>
      <c r="D3" s="3"/>
      <c r="E3" s="3"/>
      <c r="F3" s="3"/>
      <c r="G3" s="3"/>
      <c r="H3" s="3"/>
      <c r="I3" s="3"/>
      <c r="J3" s="3"/>
      <c r="K3" s="3"/>
      <c r="L3" s="3"/>
      <c r="M3" s="3"/>
      <c r="N3" s="3"/>
      <c r="O3" s="37" t="s">
        <v>309</v>
      </c>
      <c r="P3" s="3"/>
      <c r="Q3" s="3"/>
      <c r="R3" s="3"/>
      <c r="S3" s="3"/>
      <c r="T3" s="3"/>
      <c r="U3" s="89" t="s">
        <v>310</v>
      </c>
      <c r="V3" s="96" t="s">
        <v>311</v>
      </c>
    </row>
    <row r="4" spans="1:112" s="4" customFormat="1" ht="15.75" customHeight="1">
      <c r="A4" s="151"/>
      <c r="B4" s="105"/>
      <c r="C4" s="6" t="s">
        <v>136</v>
      </c>
      <c r="D4" s="6"/>
      <c r="E4" s="6"/>
      <c r="F4" s="6" t="s">
        <v>312</v>
      </c>
      <c r="G4" s="6"/>
      <c r="H4" s="6"/>
      <c r="I4" s="7" t="s">
        <v>138</v>
      </c>
      <c r="J4" s="7"/>
      <c r="K4" s="7"/>
      <c r="L4" s="121" t="s">
        <v>139</v>
      </c>
      <c r="M4" s="122"/>
      <c r="N4" s="115"/>
      <c r="O4" s="120" t="s">
        <v>136</v>
      </c>
      <c r="P4" s="115" t="s">
        <v>142</v>
      </c>
      <c r="Q4" s="120" t="s">
        <v>143</v>
      </c>
      <c r="R4" s="89" t="s">
        <v>144</v>
      </c>
      <c r="S4" s="89" t="s">
        <v>145</v>
      </c>
      <c r="T4" s="89" t="s">
        <v>146</v>
      </c>
      <c r="U4" s="90"/>
      <c r="V4" s="97"/>
    </row>
    <row r="5" spans="1:112" s="4" customFormat="1" ht="15.75" customHeight="1">
      <c r="A5" s="151"/>
      <c r="B5" s="105"/>
      <c r="C5" s="118" t="s">
        <v>44</v>
      </c>
      <c r="D5" s="119"/>
      <c r="E5" s="106"/>
      <c r="F5" s="118" t="s">
        <v>45</v>
      </c>
      <c r="G5" s="119"/>
      <c r="H5" s="106"/>
      <c r="I5" s="98" t="s">
        <v>46</v>
      </c>
      <c r="J5" s="116"/>
      <c r="K5" s="117"/>
      <c r="L5" s="118" t="s">
        <v>47</v>
      </c>
      <c r="M5" s="119"/>
      <c r="N5" s="106"/>
      <c r="O5" s="108"/>
      <c r="P5" s="105"/>
      <c r="Q5" s="108"/>
      <c r="R5" s="90"/>
      <c r="S5" s="90"/>
      <c r="T5" s="90"/>
      <c r="U5" s="90"/>
      <c r="V5" s="97"/>
    </row>
    <row r="6" spans="1:112" s="4" customFormat="1" ht="15.75" customHeight="1">
      <c r="A6" s="151"/>
      <c r="B6" s="105"/>
      <c r="C6" s="75" t="s">
        <v>147</v>
      </c>
      <c r="D6" s="75" t="s">
        <v>148</v>
      </c>
      <c r="E6" s="75" t="s">
        <v>149</v>
      </c>
      <c r="F6" s="75" t="s">
        <v>147</v>
      </c>
      <c r="G6" s="75" t="s">
        <v>148</v>
      </c>
      <c r="H6" s="75" t="s">
        <v>149</v>
      </c>
      <c r="I6" s="75" t="s">
        <v>147</v>
      </c>
      <c r="J6" s="75" t="s">
        <v>148</v>
      </c>
      <c r="K6" s="75" t="s">
        <v>149</v>
      </c>
      <c r="L6" s="75" t="s">
        <v>147</v>
      </c>
      <c r="M6" s="75" t="s">
        <v>148</v>
      </c>
      <c r="N6" s="75" t="s">
        <v>149</v>
      </c>
      <c r="O6" s="108" t="s">
        <v>44</v>
      </c>
      <c r="P6" s="90" t="s">
        <v>49</v>
      </c>
      <c r="Q6" s="108" t="s">
        <v>50</v>
      </c>
      <c r="R6" s="90" t="s">
        <v>51</v>
      </c>
      <c r="S6" s="90" t="s">
        <v>52</v>
      </c>
      <c r="T6" s="90" t="s">
        <v>53</v>
      </c>
      <c r="U6" s="90"/>
      <c r="V6" s="97"/>
    </row>
    <row r="7" spans="1:112" s="4" customFormat="1" ht="15.75" customHeight="1">
      <c r="A7" s="119"/>
      <c r="B7" s="106"/>
      <c r="C7" s="78" t="s">
        <v>44</v>
      </c>
      <c r="D7" s="78" t="s">
        <v>54</v>
      </c>
      <c r="E7" s="78" t="s">
        <v>55</v>
      </c>
      <c r="F7" s="78" t="s">
        <v>44</v>
      </c>
      <c r="G7" s="78" t="s">
        <v>54</v>
      </c>
      <c r="H7" s="78" t="s">
        <v>55</v>
      </c>
      <c r="I7" s="78" t="s">
        <v>44</v>
      </c>
      <c r="J7" s="78" t="s">
        <v>54</v>
      </c>
      <c r="K7" s="78" t="s">
        <v>55</v>
      </c>
      <c r="L7" s="78" t="s">
        <v>44</v>
      </c>
      <c r="M7" s="78" t="s">
        <v>54</v>
      </c>
      <c r="N7" s="78" t="s">
        <v>55</v>
      </c>
      <c r="O7" s="109"/>
      <c r="P7" s="99"/>
      <c r="Q7" s="109"/>
      <c r="R7" s="99"/>
      <c r="S7" s="99"/>
      <c r="T7" s="99"/>
      <c r="U7" s="99"/>
      <c r="V7" s="98"/>
      <c r="W7" s="82"/>
      <c r="X7" s="82"/>
    </row>
    <row r="8" spans="1:112" s="159" customFormat="1" ht="21" customHeight="1">
      <c r="A8" s="152" t="s">
        <v>185</v>
      </c>
      <c r="B8" s="158"/>
      <c r="C8" s="15">
        <v>49111</v>
      </c>
      <c r="D8" s="15">
        <v>29471</v>
      </c>
      <c r="E8" s="15">
        <v>19640</v>
      </c>
      <c r="F8" s="15">
        <v>13908</v>
      </c>
      <c r="G8" s="15">
        <v>7701</v>
      </c>
      <c r="H8" s="15">
        <v>6207</v>
      </c>
      <c r="I8" s="15">
        <v>10378</v>
      </c>
      <c r="J8" s="15">
        <v>9930</v>
      </c>
      <c r="K8" s="15">
        <v>448</v>
      </c>
      <c r="L8" s="15">
        <v>24825</v>
      </c>
      <c r="M8" s="15">
        <v>11840</v>
      </c>
      <c r="N8" s="15">
        <v>12985</v>
      </c>
      <c r="O8" s="15">
        <v>2152909</v>
      </c>
      <c r="P8" s="15">
        <v>321393</v>
      </c>
      <c r="Q8" s="15">
        <v>507622</v>
      </c>
      <c r="R8" s="15">
        <v>441629</v>
      </c>
      <c r="S8" s="15">
        <v>800366</v>
      </c>
      <c r="T8" s="15">
        <v>81899</v>
      </c>
      <c r="U8" s="15">
        <v>3942</v>
      </c>
      <c r="V8" s="15">
        <v>2325</v>
      </c>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row>
    <row r="9" spans="1:112" s="162" customFormat="1" ht="21" customHeight="1">
      <c r="A9" s="11" t="s">
        <v>187</v>
      </c>
      <c r="B9" s="160" t="s">
        <v>9</v>
      </c>
      <c r="C9" s="161">
        <v>1943</v>
      </c>
      <c r="D9" s="161">
        <v>1136</v>
      </c>
      <c r="E9" s="161">
        <v>807</v>
      </c>
      <c r="F9" s="161">
        <v>1380</v>
      </c>
      <c r="G9" s="161">
        <v>732</v>
      </c>
      <c r="H9" s="161">
        <v>648</v>
      </c>
      <c r="I9" s="161">
        <v>302</v>
      </c>
      <c r="J9" s="161">
        <v>289</v>
      </c>
      <c r="K9" s="161">
        <v>13</v>
      </c>
      <c r="L9" s="161">
        <v>261</v>
      </c>
      <c r="M9" s="161">
        <v>115</v>
      </c>
      <c r="N9" s="161">
        <v>146</v>
      </c>
      <c r="O9" s="161">
        <v>34955</v>
      </c>
      <c r="P9" s="161">
        <v>13352</v>
      </c>
      <c r="Q9" s="161">
        <v>14085</v>
      </c>
      <c r="R9" s="161">
        <v>3624</v>
      </c>
      <c r="S9" s="161">
        <v>2948</v>
      </c>
      <c r="T9" s="161">
        <v>946</v>
      </c>
      <c r="U9" s="161">
        <v>208</v>
      </c>
      <c r="V9" s="161">
        <v>19</v>
      </c>
      <c r="W9" s="161"/>
      <c r="X9" s="161"/>
      <c r="Y9" s="161"/>
      <c r="Z9" s="161"/>
      <c r="AA9" s="161"/>
      <c r="AB9" s="161"/>
      <c r="AC9" s="161"/>
      <c r="AD9" s="161"/>
      <c r="AE9" s="161"/>
      <c r="AF9" s="161"/>
      <c r="AG9" s="161"/>
      <c r="AH9" s="161"/>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row>
    <row r="10" spans="1:112" s="162" customFormat="1" ht="21" customHeight="1">
      <c r="A10" s="11" t="s">
        <v>188</v>
      </c>
      <c r="B10" s="160" t="s">
        <v>10</v>
      </c>
      <c r="C10" s="161">
        <v>1062</v>
      </c>
      <c r="D10" s="161">
        <v>747</v>
      </c>
      <c r="E10" s="161">
        <v>315</v>
      </c>
      <c r="F10" s="161">
        <v>240</v>
      </c>
      <c r="G10" s="161">
        <v>140</v>
      </c>
      <c r="H10" s="161">
        <v>100</v>
      </c>
      <c r="I10" s="161">
        <v>164</v>
      </c>
      <c r="J10" s="161">
        <v>164</v>
      </c>
      <c r="K10" s="161" t="s">
        <v>90</v>
      </c>
      <c r="L10" s="161">
        <v>658</v>
      </c>
      <c r="M10" s="161">
        <v>443</v>
      </c>
      <c r="N10" s="161">
        <v>215</v>
      </c>
      <c r="O10" s="161">
        <v>25418</v>
      </c>
      <c r="P10" s="161">
        <v>752</v>
      </c>
      <c r="Q10" s="161">
        <v>13316</v>
      </c>
      <c r="R10" s="161">
        <v>8776</v>
      </c>
      <c r="S10" s="161">
        <v>1265</v>
      </c>
      <c r="T10" s="161">
        <v>1309</v>
      </c>
      <c r="U10" s="161">
        <v>47</v>
      </c>
      <c r="V10" s="161">
        <v>5</v>
      </c>
      <c r="W10" s="161"/>
      <c r="X10" s="161"/>
      <c r="Y10" s="161"/>
      <c r="Z10" s="161"/>
      <c r="AA10" s="161"/>
      <c r="AB10" s="161"/>
      <c r="AC10" s="161"/>
      <c r="AD10" s="161"/>
      <c r="AE10" s="161"/>
      <c r="AF10" s="161"/>
      <c r="AG10" s="161"/>
      <c r="AH10" s="161"/>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row>
    <row r="11" spans="1:112" s="162" customFormat="1" ht="21" customHeight="1">
      <c r="A11" s="11" t="s">
        <v>189</v>
      </c>
      <c r="B11" s="160" t="s">
        <v>11</v>
      </c>
      <c r="C11" s="161">
        <v>2175</v>
      </c>
      <c r="D11" s="161">
        <v>1815</v>
      </c>
      <c r="E11" s="161">
        <v>360</v>
      </c>
      <c r="F11" s="161">
        <v>455</v>
      </c>
      <c r="G11" s="161">
        <v>289</v>
      </c>
      <c r="H11" s="161">
        <v>166</v>
      </c>
      <c r="I11" s="161">
        <v>1066</v>
      </c>
      <c r="J11" s="161">
        <v>1044</v>
      </c>
      <c r="K11" s="161">
        <v>22</v>
      </c>
      <c r="L11" s="161">
        <v>654</v>
      </c>
      <c r="M11" s="161">
        <v>482</v>
      </c>
      <c r="N11" s="161">
        <v>172</v>
      </c>
      <c r="O11" s="161">
        <v>56172</v>
      </c>
      <c r="P11" s="161">
        <v>3142</v>
      </c>
      <c r="Q11" s="161">
        <v>16040</v>
      </c>
      <c r="R11" s="161">
        <v>10551</v>
      </c>
      <c r="S11" s="161">
        <v>25161</v>
      </c>
      <c r="T11" s="161">
        <v>1278</v>
      </c>
      <c r="U11" s="161">
        <v>236</v>
      </c>
      <c r="V11" s="161">
        <v>73</v>
      </c>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row>
    <row r="12" spans="1:112" s="162" customFormat="1" ht="21" customHeight="1">
      <c r="A12" s="11" t="s">
        <v>190</v>
      </c>
      <c r="B12" s="160" t="s">
        <v>12</v>
      </c>
      <c r="C12" s="161">
        <v>792</v>
      </c>
      <c r="D12" s="161">
        <v>636</v>
      </c>
      <c r="E12" s="161">
        <v>156</v>
      </c>
      <c r="F12" s="161">
        <v>139</v>
      </c>
      <c r="G12" s="161">
        <v>100</v>
      </c>
      <c r="H12" s="161">
        <v>39</v>
      </c>
      <c r="I12" s="161">
        <v>191</v>
      </c>
      <c r="J12" s="161">
        <v>191</v>
      </c>
      <c r="K12" s="161" t="s">
        <v>90</v>
      </c>
      <c r="L12" s="161">
        <v>462</v>
      </c>
      <c r="M12" s="161">
        <v>345</v>
      </c>
      <c r="N12" s="161">
        <v>117</v>
      </c>
      <c r="O12" s="161">
        <v>28794</v>
      </c>
      <c r="P12" s="161">
        <v>9569</v>
      </c>
      <c r="Q12" s="161">
        <v>2084</v>
      </c>
      <c r="R12" s="161">
        <v>9848</v>
      </c>
      <c r="S12" s="161">
        <v>6960</v>
      </c>
      <c r="T12" s="161">
        <v>333</v>
      </c>
      <c r="U12" s="161">
        <v>89</v>
      </c>
      <c r="V12" s="161">
        <v>6</v>
      </c>
      <c r="W12" s="161"/>
      <c r="X12" s="161"/>
      <c r="Y12" s="161"/>
      <c r="Z12" s="161"/>
      <c r="AA12" s="161"/>
      <c r="AB12" s="161"/>
      <c r="AC12" s="161"/>
      <c r="AD12" s="161"/>
      <c r="AE12" s="161"/>
      <c r="AF12" s="161"/>
      <c r="AG12" s="161"/>
      <c r="AH12" s="161"/>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row>
    <row r="13" spans="1:112" s="162" customFormat="1" ht="21" customHeight="1">
      <c r="A13" s="11" t="s">
        <v>191</v>
      </c>
      <c r="B13" s="160" t="s">
        <v>13</v>
      </c>
      <c r="C13" s="161">
        <v>2043</v>
      </c>
      <c r="D13" s="161">
        <v>1185</v>
      </c>
      <c r="E13" s="161">
        <v>858</v>
      </c>
      <c r="F13" s="161">
        <v>506</v>
      </c>
      <c r="G13" s="161">
        <v>311</v>
      </c>
      <c r="H13" s="161">
        <v>195</v>
      </c>
      <c r="I13" s="161">
        <v>245</v>
      </c>
      <c r="J13" s="161">
        <v>237</v>
      </c>
      <c r="K13" s="161">
        <v>8</v>
      </c>
      <c r="L13" s="161">
        <v>1292</v>
      </c>
      <c r="M13" s="161">
        <v>637</v>
      </c>
      <c r="N13" s="161">
        <v>655</v>
      </c>
      <c r="O13" s="161">
        <v>2937</v>
      </c>
      <c r="P13" s="161">
        <v>903</v>
      </c>
      <c r="Q13" s="161">
        <v>1328</v>
      </c>
      <c r="R13" s="161">
        <v>276</v>
      </c>
      <c r="S13" s="161">
        <v>312</v>
      </c>
      <c r="T13" s="161">
        <v>118</v>
      </c>
      <c r="U13" s="161">
        <v>77</v>
      </c>
      <c r="V13" s="161">
        <v>23</v>
      </c>
      <c r="W13" s="161"/>
      <c r="X13" s="161"/>
      <c r="Y13" s="161"/>
      <c r="Z13" s="161"/>
      <c r="AA13" s="161"/>
      <c r="AB13" s="161"/>
      <c r="AC13" s="161"/>
      <c r="AD13" s="161"/>
      <c r="AE13" s="161"/>
      <c r="AF13" s="161"/>
      <c r="AG13" s="161"/>
      <c r="AH13" s="161"/>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row>
    <row r="14" spans="1:112" s="162" customFormat="1" ht="21" customHeight="1">
      <c r="A14" s="11" t="s">
        <v>192</v>
      </c>
      <c r="B14" s="160" t="s">
        <v>14</v>
      </c>
      <c r="C14" s="161">
        <v>1999</v>
      </c>
      <c r="D14" s="161">
        <v>1595</v>
      </c>
      <c r="E14" s="161">
        <v>404</v>
      </c>
      <c r="F14" s="161">
        <v>543</v>
      </c>
      <c r="G14" s="161">
        <v>320</v>
      </c>
      <c r="H14" s="161">
        <v>223</v>
      </c>
      <c r="I14" s="161">
        <v>980</v>
      </c>
      <c r="J14" s="161">
        <v>961</v>
      </c>
      <c r="K14" s="161">
        <v>19</v>
      </c>
      <c r="L14" s="161">
        <v>476</v>
      </c>
      <c r="M14" s="161">
        <v>314</v>
      </c>
      <c r="N14" s="161">
        <v>162</v>
      </c>
      <c r="O14" s="161">
        <v>23225</v>
      </c>
      <c r="P14" s="161">
        <v>15649</v>
      </c>
      <c r="Q14" s="161">
        <v>3463</v>
      </c>
      <c r="R14" s="161">
        <v>1200</v>
      </c>
      <c r="S14" s="161">
        <v>2796</v>
      </c>
      <c r="T14" s="161">
        <v>117</v>
      </c>
      <c r="U14" s="161">
        <v>42</v>
      </c>
      <c r="V14" s="161">
        <v>23</v>
      </c>
      <c r="W14" s="161"/>
      <c r="X14" s="161"/>
      <c r="Y14" s="161"/>
      <c r="Z14" s="161"/>
      <c r="AA14" s="161"/>
      <c r="AB14" s="161"/>
      <c r="AC14" s="161"/>
      <c r="AD14" s="161"/>
      <c r="AE14" s="161"/>
      <c r="AF14" s="161"/>
      <c r="AG14" s="161"/>
      <c r="AH14" s="161"/>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row>
    <row r="15" spans="1:112" s="162" customFormat="1" ht="21" customHeight="1">
      <c r="A15" s="11" t="s">
        <v>193</v>
      </c>
      <c r="B15" s="160" t="s">
        <v>15</v>
      </c>
      <c r="C15" s="161">
        <v>2290</v>
      </c>
      <c r="D15" s="161">
        <v>1039</v>
      </c>
      <c r="E15" s="161">
        <v>1251</v>
      </c>
      <c r="F15" s="161">
        <v>657</v>
      </c>
      <c r="G15" s="161">
        <v>358</v>
      </c>
      <c r="H15" s="161">
        <v>299</v>
      </c>
      <c r="I15" s="161">
        <v>93</v>
      </c>
      <c r="J15" s="161">
        <v>93</v>
      </c>
      <c r="K15" s="161" t="s">
        <v>90</v>
      </c>
      <c r="L15" s="161">
        <v>1540</v>
      </c>
      <c r="M15" s="161">
        <v>588</v>
      </c>
      <c r="N15" s="161">
        <v>952</v>
      </c>
      <c r="O15" s="161">
        <v>68727</v>
      </c>
      <c r="P15" s="161">
        <v>14497</v>
      </c>
      <c r="Q15" s="161">
        <v>20960</v>
      </c>
      <c r="R15" s="161">
        <v>20357</v>
      </c>
      <c r="S15" s="161">
        <v>12022</v>
      </c>
      <c r="T15" s="161">
        <v>891</v>
      </c>
      <c r="U15" s="161">
        <v>70</v>
      </c>
      <c r="V15" s="161">
        <v>40</v>
      </c>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row>
    <row r="16" spans="1:112" s="162" customFormat="1" ht="21" customHeight="1">
      <c r="A16" s="11" t="s">
        <v>194</v>
      </c>
      <c r="B16" s="160" t="s">
        <v>16</v>
      </c>
      <c r="C16" s="161">
        <v>2770</v>
      </c>
      <c r="D16" s="161">
        <v>1579</v>
      </c>
      <c r="E16" s="161">
        <v>1191</v>
      </c>
      <c r="F16" s="161">
        <v>917</v>
      </c>
      <c r="G16" s="161">
        <v>536</v>
      </c>
      <c r="H16" s="161">
        <v>381</v>
      </c>
      <c r="I16" s="161">
        <v>221</v>
      </c>
      <c r="J16" s="161">
        <v>214</v>
      </c>
      <c r="K16" s="161">
        <v>7</v>
      </c>
      <c r="L16" s="161">
        <v>1632</v>
      </c>
      <c r="M16" s="161">
        <v>829</v>
      </c>
      <c r="N16" s="161">
        <v>803</v>
      </c>
      <c r="O16" s="161">
        <v>146137</v>
      </c>
      <c r="P16" s="161">
        <v>1079</v>
      </c>
      <c r="Q16" s="161">
        <v>85164</v>
      </c>
      <c r="R16" s="161">
        <v>29132</v>
      </c>
      <c r="S16" s="161">
        <v>29675</v>
      </c>
      <c r="T16" s="161">
        <v>1087</v>
      </c>
      <c r="U16" s="161">
        <v>179</v>
      </c>
      <c r="V16" s="161">
        <v>50</v>
      </c>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row>
    <row r="17" spans="1:112" s="162" customFormat="1" ht="21" customHeight="1">
      <c r="A17" s="11" t="s">
        <v>195</v>
      </c>
      <c r="B17" s="160" t="s">
        <v>17</v>
      </c>
      <c r="C17" s="161">
        <v>2619</v>
      </c>
      <c r="D17" s="161">
        <v>1051</v>
      </c>
      <c r="E17" s="161">
        <v>1568</v>
      </c>
      <c r="F17" s="161">
        <v>715</v>
      </c>
      <c r="G17" s="161">
        <v>315</v>
      </c>
      <c r="H17" s="161">
        <v>400</v>
      </c>
      <c r="I17" s="161">
        <v>98</v>
      </c>
      <c r="J17" s="161">
        <v>88</v>
      </c>
      <c r="K17" s="161">
        <v>10</v>
      </c>
      <c r="L17" s="161">
        <v>1806</v>
      </c>
      <c r="M17" s="161">
        <v>648</v>
      </c>
      <c r="N17" s="161">
        <v>1158</v>
      </c>
      <c r="O17" s="161">
        <v>211373</v>
      </c>
      <c r="P17" s="161">
        <v>30018</v>
      </c>
      <c r="Q17" s="161">
        <v>35104</v>
      </c>
      <c r="R17" s="161">
        <v>32053</v>
      </c>
      <c r="S17" s="161">
        <v>107075</v>
      </c>
      <c r="T17" s="161">
        <v>7123</v>
      </c>
      <c r="U17" s="161">
        <v>296</v>
      </c>
      <c r="V17" s="161">
        <v>39</v>
      </c>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row>
    <row r="18" spans="1:112" s="162" customFormat="1" ht="21" customHeight="1">
      <c r="A18" s="11" t="s">
        <v>196</v>
      </c>
      <c r="B18" s="160" t="s">
        <v>18</v>
      </c>
      <c r="C18" s="161">
        <v>1354</v>
      </c>
      <c r="D18" s="161">
        <v>668</v>
      </c>
      <c r="E18" s="161">
        <v>686</v>
      </c>
      <c r="F18" s="161">
        <v>371</v>
      </c>
      <c r="G18" s="161">
        <v>196</v>
      </c>
      <c r="H18" s="161">
        <v>175</v>
      </c>
      <c r="I18" s="161">
        <v>51</v>
      </c>
      <c r="J18" s="161">
        <v>45</v>
      </c>
      <c r="K18" s="161">
        <v>6</v>
      </c>
      <c r="L18" s="161">
        <v>932</v>
      </c>
      <c r="M18" s="161">
        <v>427</v>
      </c>
      <c r="N18" s="161">
        <v>505</v>
      </c>
      <c r="O18" s="161">
        <v>162852</v>
      </c>
      <c r="P18" s="161">
        <v>15670</v>
      </c>
      <c r="Q18" s="161">
        <v>28225</v>
      </c>
      <c r="R18" s="161">
        <v>24410</v>
      </c>
      <c r="S18" s="161">
        <v>93638</v>
      </c>
      <c r="T18" s="161">
        <v>909</v>
      </c>
      <c r="U18" s="161">
        <v>128</v>
      </c>
      <c r="V18" s="161">
        <v>55</v>
      </c>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row>
    <row r="19" spans="1:112" s="162" customFormat="1" ht="21" customHeight="1">
      <c r="A19" s="11" t="s">
        <v>197</v>
      </c>
      <c r="B19" s="160" t="s">
        <v>19</v>
      </c>
      <c r="C19" s="161">
        <v>5039</v>
      </c>
      <c r="D19" s="161">
        <v>2371</v>
      </c>
      <c r="E19" s="161">
        <v>2668</v>
      </c>
      <c r="F19" s="161">
        <v>761</v>
      </c>
      <c r="G19" s="161">
        <v>439</v>
      </c>
      <c r="H19" s="161">
        <v>322</v>
      </c>
      <c r="I19" s="161">
        <v>529</v>
      </c>
      <c r="J19" s="161">
        <v>529</v>
      </c>
      <c r="K19" s="161" t="s">
        <v>90</v>
      </c>
      <c r="L19" s="161">
        <v>3749</v>
      </c>
      <c r="M19" s="161">
        <v>1403</v>
      </c>
      <c r="N19" s="161">
        <v>2346</v>
      </c>
      <c r="O19" s="161">
        <v>7424</v>
      </c>
      <c r="P19" s="161">
        <v>2532</v>
      </c>
      <c r="Q19" s="161">
        <v>3163</v>
      </c>
      <c r="R19" s="161">
        <v>786</v>
      </c>
      <c r="S19" s="161">
        <v>864</v>
      </c>
      <c r="T19" s="161">
        <v>79</v>
      </c>
      <c r="U19" s="161">
        <v>90</v>
      </c>
      <c r="V19" s="161">
        <v>38</v>
      </c>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row>
    <row r="20" spans="1:112" s="162" customFormat="1" ht="21" customHeight="1">
      <c r="A20" s="11" t="s">
        <v>198</v>
      </c>
      <c r="B20" s="160" t="s">
        <v>20</v>
      </c>
      <c r="C20" s="161">
        <v>4167</v>
      </c>
      <c r="D20" s="161">
        <v>2693</v>
      </c>
      <c r="E20" s="161">
        <v>1474</v>
      </c>
      <c r="F20" s="161">
        <v>677</v>
      </c>
      <c r="G20" s="161">
        <v>378</v>
      </c>
      <c r="H20" s="161">
        <v>299</v>
      </c>
      <c r="I20" s="161">
        <v>885</v>
      </c>
      <c r="J20" s="161">
        <v>812</v>
      </c>
      <c r="K20" s="161">
        <v>73</v>
      </c>
      <c r="L20" s="161">
        <v>2605</v>
      </c>
      <c r="M20" s="161">
        <v>1503</v>
      </c>
      <c r="N20" s="161">
        <v>1102</v>
      </c>
      <c r="O20" s="161">
        <v>5666</v>
      </c>
      <c r="P20" s="161">
        <v>1936</v>
      </c>
      <c r="Q20" s="161">
        <v>2955</v>
      </c>
      <c r="R20" s="161">
        <v>252</v>
      </c>
      <c r="S20" s="161">
        <v>481</v>
      </c>
      <c r="T20" s="161">
        <v>42</v>
      </c>
      <c r="U20" s="161">
        <v>47</v>
      </c>
      <c r="V20" s="161">
        <v>46</v>
      </c>
      <c r="W20" s="161"/>
      <c r="X20" s="161"/>
      <c r="Y20" s="161"/>
      <c r="Z20" s="161"/>
      <c r="AA20" s="161"/>
      <c r="AB20" s="161"/>
      <c r="AC20" s="161"/>
      <c r="AD20" s="161"/>
      <c r="AE20" s="161"/>
      <c r="AF20" s="161"/>
      <c r="AG20" s="161"/>
      <c r="AH20" s="161"/>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row>
    <row r="21" spans="1:112" s="162" customFormat="1" ht="21" customHeight="1">
      <c r="A21" s="11" t="s">
        <v>199</v>
      </c>
      <c r="B21" s="160" t="s">
        <v>21</v>
      </c>
      <c r="C21" s="161">
        <v>3187</v>
      </c>
      <c r="D21" s="161">
        <v>1823</v>
      </c>
      <c r="E21" s="161">
        <v>1364</v>
      </c>
      <c r="F21" s="161">
        <v>1243</v>
      </c>
      <c r="G21" s="161">
        <v>689</v>
      </c>
      <c r="H21" s="161">
        <v>554</v>
      </c>
      <c r="I21" s="161">
        <v>414</v>
      </c>
      <c r="J21" s="161">
        <v>402</v>
      </c>
      <c r="K21" s="161">
        <v>12</v>
      </c>
      <c r="L21" s="161">
        <v>1530</v>
      </c>
      <c r="M21" s="161">
        <v>732</v>
      </c>
      <c r="N21" s="161">
        <v>798</v>
      </c>
      <c r="O21" s="161">
        <v>227339</v>
      </c>
      <c r="P21" s="161">
        <v>812</v>
      </c>
      <c r="Q21" s="161">
        <v>18760</v>
      </c>
      <c r="R21" s="161">
        <v>60520</v>
      </c>
      <c r="S21" s="161">
        <v>92989</v>
      </c>
      <c r="T21" s="161">
        <v>54258</v>
      </c>
      <c r="U21" s="161">
        <v>232</v>
      </c>
      <c r="V21" s="161">
        <v>34</v>
      </c>
      <c r="W21" s="161"/>
      <c r="X21" s="161"/>
      <c r="Y21" s="161"/>
      <c r="Z21" s="161"/>
      <c r="AA21" s="161"/>
      <c r="AB21" s="161"/>
      <c r="AC21" s="161"/>
      <c r="AD21" s="161"/>
      <c r="AE21" s="161"/>
      <c r="AF21" s="161"/>
      <c r="AG21" s="161"/>
      <c r="AH21" s="161"/>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row>
    <row r="22" spans="1:112" s="162" customFormat="1" ht="21" customHeight="1">
      <c r="A22" s="11" t="s">
        <v>200</v>
      </c>
      <c r="B22" s="160" t="s">
        <v>22</v>
      </c>
      <c r="C22" s="161">
        <v>2384</v>
      </c>
      <c r="D22" s="161">
        <v>1477</v>
      </c>
      <c r="E22" s="161">
        <v>907</v>
      </c>
      <c r="F22" s="161">
        <v>575</v>
      </c>
      <c r="G22" s="161">
        <v>273</v>
      </c>
      <c r="H22" s="161">
        <v>302</v>
      </c>
      <c r="I22" s="161">
        <v>662</v>
      </c>
      <c r="J22" s="161">
        <v>658</v>
      </c>
      <c r="K22" s="161">
        <v>4</v>
      </c>
      <c r="L22" s="161">
        <v>1147</v>
      </c>
      <c r="M22" s="161">
        <v>546</v>
      </c>
      <c r="N22" s="161">
        <v>601</v>
      </c>
      <c r="O22" s="161">
        <v>156321</v>
      </c>
      <c r="P22" s="161">
        <v>2341</v>
      </c>
      <c r="Q22" s="161">
        <v>4111</v>
      </c>
      <c r="R22" s="161">
        <v>46156</v>
      </c>
      <c r="S22" s="161">
        <v>103483</v>
      </c>
      <c r="T22" s="161">
        <v>230</v>
      </c>
      <c r="U22" s="161" t="s">
        <v>90</v>
      </c>
      <c r="V22" s="161">
        <v>70</v>
      </c>
      <c r="W22" s="161"/>
      <c r="X22" s="161"/>
      <c r="Y22" s="161"/>
      <c r="Z22" s="161"/>
      <c r="AA22" s="161"/>
      <c r="AB22" s="161"/>
      <c r="AC22" s="161"/>
      <c r="AD22" s="161"/>
      <c r="AE22" s="161"/>
      <c r="AF22" s="161"/>
      <c r="AG22" s="161"/>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row>
    <row r="23" spans="1:112" s="162" customFormat="1" ht="21" customHeight="1">
      <c r="A23" s="11" t="s">
        <v>201</v>
      </c>
      <c r="B23" s="160" t="s">
        <v>23</v>
      </c>
      <c r="C23" s="161">
        <v>2601</v>
      </c>
      <c r="D23" s="161">
        <v>1654</v>
      </c>
      <c r="E23" s="161">
        <v>947</v>
      </c>
      <c r="F23" s="161">
        <v>796</v>
      </c>
      <c r="G23" s="161">
        <v>427</v>
      </c>
      <c r="H23" s="161">
        <v>369</v>
      </c>
      <c r="I23" s="161">
        <v>695</v>
      </c>
      <c r="J23" s="161">
        <v>635</v>
      </c>
      <c r="K23" s="161">
        <v>60</v>
      </c>
      <c r="L23" s="161">
        <v>1110</v>
      </c>
      <c r="M23" s="161">
        <v>592</v>
      </c>
      <c r="N23" s="161">
        <v>518</v>
      </c>
      <c r="O23" s="161">
        <v>181417</v>
      </c>
      <c r="P23" s="161">
        <v>31079</v>
      </c>
      <c r="Q23" s="161">
        <v>866</v>
      </c>
      <c r="R23" s="161">
        <v>56935</v>
      </c>
      <c r="S23" s="161">
        <v>92144</v>
      </c>
      <c r="T23" s="161">
        <v>393</v>
      </c>
      <c r="U23" s="161">
        <v>136</v>
      </c>
      <c r="V23" s="161">
        <v>141</v>
      </c>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row>
    <row r="24" spans="1:112" s="162" customFormat="1" ht="21" customHeight="1">
      <c r="A24" s="11" t="s">
        <v>202</v>
      </c>
      <c r="B24" s="160" t="s">
        <v>24</v>
      </c>
      <c r="C24" s="161">
        <v>1389</v>
      </c>
      <c r="D24" s="161">
        <v>724</v>
      </c>
      <c r="E24" s="161">
        <v>665</v>
      </c>
      <c r="F24" s="161">
        <v>336</v>
      </c>
      <c r="G24" s="161">
        <v>136</v>
      </c>
      <c r="H24" s="161">
        <v>200</v>
      </c>
      <c r="I24" s="161">
        <v>347</v>
      </c>
      <c r="J24" s="161">
        <v>347</v>
      </c>
      <c r="K24" s="161" t="s">
        <v>90</v>
      </c>
      <c r="L24" s="161">
        <v>706</v>
      </c>
      <c r="M24" s="161">
        <v>241</v>
      </c>
      <c r="N24" s="161">
        <v>465</v>
      </c>
      <c r="O24" s="161">
        <v>129728</v>
      </c>
      <c r="P24" s="161">
        <v>3764</v>
      </c>
      <c r="Q24" s="161">
        <v>11623</v>
      </c>
      <c r="R24" s="161">
        <v>21470</v>
      </c>
      <c r="S24" s="161">
        <v>89115</v>
      </c>
      <c r="T24" s="161">
        <v>3756</v>
      </c>
      <c r="U24" s="161">
        <v>181</v>
      </c>
      <c r="V24" s="161">
        <v>20</v>
      </c>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row>
    <row r="25" spans="1:112" s="162" customFormat="1" ht="21" customHeight="1">
      <c r="A25" s="11" t="s">
        <v>203</v>
      </c>
      <c r="B25" s="160" t="s">
        <v>25</v>
      </c>
      <c r="C25" s="161">
        <v>748</v>
      </c>
      <c r="D25" s="161">
        <v>467</v>
      </c>
      <c r="E25" s="161">
        <v>281</v>
      </c>
      <c r="F25" s="161">
        <v>205</v>
      </c>
      <c r="G25" s="161">
        <v>90</v>
      </c>
      <c r="H25" s="161">
        <v>115</v>
      </c>
      <c r="I25" s="161">
        <v>208</v>
      </c>
      <c r="J25" s="161">
        <v>203</v>
      </c>
      <c r="K25" s="161">
        <v>5</v>
      </c>
      <c r="L25" s="161">
        <v>335</v>
      </c>
      <c r="M25" s="161">
        <v>174</v>
      </c>
      <c r="N25" s="161">
        <v>161</v>
      </c>
      <c r="O25" s="161">
        <v>26276</v>
      </c>
      <c r="P25" s="161">
        <v>14382</v>
      </c>
      <c r="Q25" s="161">
        <v>9742</v>
      </c>
      <c r="R25" s="161">
        <v>914</v>
      </c>
      <c r="S25" s="161">
        <v>1171</v>
      </c>
      <c r="T25" s="161">
        <v>67</v>
      </c>
      <c r="U25" s="161">
        <v>165</v>
      </c>
      <c r="V25" s="161">
        <v>10</v>
      </c>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row>
    <row r="26" spans="1:112" s="162" customFormat="1" ht="21" customHeight="1">
      <c r="A26" s="11" t="s">
        <v>204</v>
      </c>
      <c r="B26" s="160" t="s">
        <v>26</v>
      </c>
      <c r="C26" s="161">
        <v>534</v>
      </c>
      <c r="D26" s="161">
        <v>349</v>
      </c>
      <c r="E26" s="161">
        <v>185</v>
      </c>
      <c r="F26" s="161">
        <v>146</v>
      </c>
      <c r="G26" s="161">
        <v>72</v>
      </c>
      <c r="H26" s="161">
        <v>74</v>
      </c>
      <c r="I26" s="161">
        <v>226</v>
      </c>
      <c r="J26" s="161">
        <v>216</v>
      </c>
      <c r="K26" s="161">
        <v>10</v>
      </c>
      <c r="L26" s="161">
        <v>162</v>
      </c>
      <c r="M26" s="161">
        <v>61</v>
      </c>
      <c r="N26" s="161">
        <v>101</v>
      </c>
      <c r="O26" s="161">
        <v>28639</v>
      </c>
      <c r="P26" s="161">
        <v>10723</v>
      </c>
      <c r="Q26" s="161">
        <v>6647</v>
      </c>
      <c r="R26" s="161">
        <v>8517</v>
      </c>
      <c r="S26" s="161">
        <v>2132</v>
      </c>
      <c r="T26" s="161">
        <v>620</v>
      </c>
      <c r="U26" s="161">
        <v>50</v>
      </c>
      <c r="V26" s="161">
        <v>4</v>
      </c>
      <c r="W26" s="161"/>
      <c r="X26" s="161"/>
      <c r="Y26" s="161"/>
      <c r="Z26" s="161"/>
      <c r="AA26" s="161"/>
      <c r="AB26" s="161"/>
      <c r="AC26" s="161"/>
      <c r="AD26" s="161"/>
      <c r="AE26" s="161"/>
      <c r="AF26" s="161"/>
      <c r="AG26" s="161"/>
      <c r="AH26" s="161"/>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row>
    <row r="27" spans="1:112" s="162" customFormat="1" ht="21" customHeight="1">
      <c r="A27" s="11" t="s">
        <v>205</v>
      </c>
      <c r="B27" s="160" t="s">
        <v>27</v>
      </c>
      <c r="C27" s="161">
        <v>943</v>
      </c>
      <c r="D27" s="161">
        <v>602</v>
      </c>
      <c r="E27" s="161">
        <v>341</v>
      </c>
      <c r="F27" s="161">
        <v>206</v>
      </c>
      <c r="G27" s="161">
        <v>86</v>
      </c>
      <c r="H27" s="161">
        <v>120</v>
      </c>
      <c r="I27" s="161">
        <v>373</v>
      </c>
      <c r="J27" s="161">
        <v>309</v>
      </c>
      <c r="K27" s="161">
        <v>64</v>
      </c>
      <c r="L27" s="161">
        <v>364</v>
      </c>
      <c r="M27" s="161">
        <v>207</v>
      </c>
      <c r="N27" s="161">
        <v>157</v>
      </c>
      <c r="O27" s="161">
        <v>98243</v>
      </c>
      <c r="P27" s="161">
        <v>2309</v>
      </c>
      <c r="Q27" s="161">
        <v>18062</v>
      </c>
      <c r="R27" s="161">
        <v>42959</v>
      </c>
      <c r="S27" s="161">
        <v>30790</v>
      </c>
      <c r="T27" s="161">
        <v>4123</v>
      </c>
      <c r="U27" s="161">
        <v>129</v>
      </c>
      <c r="V27" s="161" t="s">
        <v>90</v>
      </c>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row>
    <row r="28" spans="1:112" s="162" customFormat="1" ht="21" customHeight="1">
      <c r="A28" s="11" t="s">
        <v>206</v>
      </c>
      <c r="B28" s="160" t="s">
        <v>28</v>
      </c>
      <c r="C28" s="161">
        <v>366</v>
      </c>
      <c r="D28" s="161">
        <v>157</v>
      </c>
      <c r="E28" s="161">
        <v>209</v>
      </c>
      <c r="F28" s="161">
        <v>149</v>
      </c>
      <c r="G28" s="161">
        <v>61</v>
      </c>
      <c r="H28" s="161">
        <v>88</v>
      </c>
      <c r="I28" s="161">
        <v>36</v>
      </c>
      <c r="J28" s="161">
        <v>31</v>
      </c>
      <c r="K28" s="161">
        <v>5</v>
      </c>
      <c r="L28" s="161">
        <v>181</v>
      </c>
      <c r="M28" s="161">
        <v>65</v>
      </c>
      <c r="N28" s="161">
        <v>116</v>
      </c>
      <c r="O28" s="161">
        <v>19201</v>
      </c>
      <c r="P28" s="161">
        <v>2260</v>
      </c>
      <c r="Q28" s="161">
        <v>10502</v>
      </c>
      <c r="R28" s="161">
        <v>656</v>
      </c>
      <c r="S28" s="161">
        <v>5774</v>
      </c>
      <c r="T28" s="161">
        <v>9</v>
      </c>
      <c r="U28" s="161">
        <v>95</v>
      </c>
      <c r="V28" s="161">
        <v>2</v>
      </c>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row>
    <row r="29" spans="1:112" s="162" customFormat="1" ht="21" customHeight="1">
      <c r="A29" s="11" t="s">
        <v>207</v>
      </c>
      <c r="B29" s="160" t="s">
        <v>29</v>
      </c>
      <c r="C29" s="161">
        <v>845</v>
      </c>
      <c r="D29" s="161">
        <v>470</v>
      </c>
      <c r="E29" s="161">
        <v>375</v>
      </c>
      <c r="F29" s="161">
        <v>295</v>
      </c>
      <c r="G29" s="161">
        <v>145</v>
      </c>
      <c r="H29" s="161">
        <v>150</v>
      </c>
      <c r="I29" s="161">
        <v>49</v>
      </c>
      <c r="J29" s="161">
        <v>41</v>
      </c>
      <c r="K29" s="161">
        <v>8</v>
      </c>
      <c r="L29" s="161">
        <v>501</v>
      </c>
      <c r="M29" s="161">
        <v>284</v>
      </c>
      <c r="N29" s="161">
        <v>217</v>
      </c>
      <c r="O29" s="161">
        <v>65938</v>
      </c>
      <c r="P29" s="161">
        <v>2827</v>
      </c>
      <c r="Q29" s="161">
        <v>3940</v>
      </c>
      <c r="R29" s="161">
        <v>26695</v>
      </c>
      <c r="S29" s="161">
        <v>29180</v>
      </c>
      <c r="T29" s="161">
        <v>3296</v>
      </c>
      <c r="U29" s="161" t="s">
        <v>90</v>
      </c>
      <c r="V29" s="161">
        <v>6</v>
      </c>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row>
    <row r="30" spans="1:112" s="159" customFormat="1" ht="21" customHeight="1">
      <c r="A30" s="61" t="s">
        <v>245</v>
      </c>
      <c r="B30" s="57" t="s">
        <v>246</v>
      </c>
      <c r="C30" s="15">
        <v>6243</v>
      </c>
      <c r="D30" s="15">
        <v>4180</v>
      </c>
      <c r="E30" s="15">
        <v>2063</v>
      </c>
      <c r="F30" s="15">
        <v>1986</v>
      </c>
      <c r="G30" s="15">
        <v>1203</v>
      </c>
      <c r="H30" s="15">
        <v>783</v>
      </c>
      <c r="I30" s="15">
        <v>2222</v>
      </c>
      <c r="J30" s="15">
        <v>2158</v>
      </c>
      <c r="K30" s="15">
        <v>64</v>
      </c>
      <c r="L30" s="15">
        <v>2035</v>
      </c>
      <c r="M30" s="15">
        <v>819</v>
      </c>
      <c r="N30" s="15">
        <v>1216</v>
      </c>
      <c r="O30" s="15">
        <v>321617</v>
      </c>
      <c r="P30" s="15">
        <v>114017</v>
      </c>
      <c r="Q30" s="15">
        <v>163584</v>
      </c>
      <c r="R30" s="15">
        <v>34903</v>
      </c>
      <c r="S30" s="15">
        <v>8449</v>
      </c>
      <c r="T30" s="15">
        <v>664</v>
      </c>
      <c r="U30" s="15">
        <v>1233</v>
      </c>
      <c r="V30" s="15">
        <v>1569</v>
      </c>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row>
    <row r="31" spans="1:112" s="159" customFormat="1" ht="21" customHeight="1">
      <c r="A31" s="61" t="s">
        <v>253</v>
      </c>
      <c r="B31" s="57" t="s">
        <v>254</v>
      </c>
      <c r="C31" s="15">
        <v>1489</v>
      </c>
      <c r="D31" s="15">
        <v>962</v>
      </c>
      <c r="E31" s="15">
        <v>527</v>
      </c>
      <c r="F31" s="15">
        <v>552</v>
      </c>
      <c r="G31" s="15">
        <v>363</v>
      </c>
      <c r="H31" s="15">
        <v>189</v>
      </c>
      <c r="I31" s="15">
        <v>292</v>
      </c>
      <c r="J31" s="15">
        <v>239</v>
      </c>
      <c r="K31" s="15">
        <v>53</v>
      </c>
      <c r="L31" s="15">
        <v>645</v>
      </c>
      <c r="M31" s="15">
        <v>360</v>
      </c>
      <c r="N31" s="15">
        <v>285</v>
      </c>
      <c r="O31" s="15">
        <v>121170</v>
      </c>
      <c r="P31" s="15">
        <v>27130</v>
      </c>
      <c r="Q31" s="15">
        <v>31905</v>
      </c>
      <c r="R31" s="15">
        <v>200</v>
      </c>
      <c r="S31" s="15">
        <v>61748</v>
      </c>
      <c r="T31" s="15">
        <v>187</v>
      </c>
      <c r="U31" s="15">
        <v>212</v>
      </c>
      <c r="V31" s="15">
        <v>52</v>
      </c>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row>
    <row r="32" spans="1:112" s="162" customFormat="1" ht="21" customHeight="1">
      <c r="A32" s="11" t="s">
        <v>208</v>
      </c>
      <c r="B32" s="160" t="s">
        <v>31</v>
      </c>
      <c r="C32" s="161">
        <v>77</v>
      </c>
      <c r="D32" s="161">
        <v>59</v>
      </c>
      <c r="E32" s="161">
        <v>18</v>
      </c>
      <c r="F32" s="161">
        <v>47</v>
      </c>
      <c r="G32" s="161">
        <v>35</v>
      </c>
      <c r="H32" s="161">
        <v>12</v>
      </c>
      <c r="I32" s="161">
        <v>20</v>
      </c>
      <c r="J32" s="161">
        <v>15</v>
      </c>
      <c r="K32" s="161">
        <v>5</v>
      </c>
      <c r="L32" s="161">
        <v>10</v>
      </c>
      <c r="M32" s="161">
        <v>9</v>
      </c>
      <c r="N32" s="161">
        <v>1</v>
      </c>
      <c r="O32" s="161">
        <v>1718</v>
      </c>
      <c r="P32" s="161">
        <v>462</v>
      </c>
      <c r="Q32" s="161">
        <v>924</v>
      </c>
      <c r="R32" s="161">
        <v>292</v>
      </c>
      <c r="S32" s="161" t="s">
        <v>90</v>
      </c>
      <c r="T32" s="161">
        <v>40</v>
      </c>
      <c r="U32" s="161" t="s">
        <v>90</v>
      </c>
      <c r="V32" s="161" t="s">
        <v>90</v>
      </c>
      <c r="W32" s="161"/>
      <c r="X32" s="161"/>
      <c r="Y32" s="161"/>
      <c r="Z32" s="161"/>
      <c r="AA32" s="161"/>
      <c r="AB32" s="161"/>
      <c r="AC32" s="161"/>
      <c r="AD32" s="161"/>
      <c r="AE32" s="161"/>
      <c r="AF32" s="161"/>
      <c r="AG32" s="161"/>
      <c r="AH32" s="161"/>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c r="BP32" s="161"/>
      <c r="BQ32" s="161"/>
      <c r="BR32" s="161"/>
      <c r="BS32" s="161"/>
      <c r="BT32" s="161"/>
      <c r="BU32" s="161"/>
      <c r="BV32" s="161"/>
      <c r="BW32" s="161"/>
      <c r="BX32" s="161"/>
      <c r="BY32" s="161"/>
      <c r="BZ32" s="161"/>
      <c r="CA32" s="161"/>
      <c r="CB32" s="161"/>
      <c r="CC32" s="161"/>
    </row>
    <row r="33" spans="1:81" s="162" customFormat="1" ht="21" customHeight="1">
      <c r="A33" s="12" t="s">
        <v>210</v>
      </c>
      <c r="B33" s="163" t="s">
        <v>32</v>
      </c>
      <c r="C33" s="164">
        <v>52</v>
      </c>
      <c r="D33" s="164">
        <v>32</v>
      </c>
      <c r="E33" s="164">
        <v>20</v>
      </c>
      <c r="F33" s="164">
        <v>11</v>
      </c>
      <c r="G33" s="164">
        <v>7</v>
      </c>
      <c r="H33" s="164">
        <v>4</v>
      </c>
      <c r="I33" s="164">
        <v>9</v>
      </c>
      <c r="J33" s="164">
        <v>9</v>
      </c>
      <c r="K33" s="164" t="s">
        <v>90</v>
      </c>
      <c r="L33" s="164">
        <v>32</v>
      </c>
      <c r="M33" s="164">
        <v>16</v>
      </c>
      <c r="N33" s="164">
        <v>16</v>
      </c>
      <c r="O33" s="164">
        <v>1622</v>
      </c>
      <c r="P33" s="164">
        <v>188</v>
      </c>
      <c r="Q33" s="164">
        <v>1069</v>
      </c>
      <c r="R33" s="164">
        <v>147</v>
      </c>
      <c r="S33" s="164">
        <v>194</v>
      </c>
      <c r="T33" s="164">
        <v>24</v>
      </c>
      <c r="U33" s="164" t="s">
        <v>90</v>
      </c>
      <c r="V33" s="164" t="s">
        <v>90</v>
      </c>
      <c r="W33" s="164"/>
      <c r="X33" s="164"/>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164"/>
      <c r="BF33" s="164"/>
      <c r="BG33" s="164"/>
      <c r="BH33" s="164"/>
      <c r="BI33" s="164"/>
      <c r="BJ33" s="164"/>
      <c r="BK33" s="164"/>
      <c r="BL33" s="164"/>
      <c r="BM33" s="164"/>
      <c r="BN33" s="164"/>
      <c r="BO33" s="164"/>
      <c r="BP33" s="164"/>
      <c r="BQ33" s="164"/>
      <c r="BR33" s="164"/>
      <c r="BS33" s="164"/>
      <c r="BT33" s="164"/>
      <c r="BU33" s="164"/>
      <c r="BV33" s="164"/>
      <c r="BW33" s="164"/>
      <c r="BX33" s="164"/>
      <c r="BY33" s="164"/>
      <c r="BZ33" s="164"/>
      <c r="CA33" s="164"/>
      <c r="CB33" s="164"/>
      <c r="CC33" s="164"/>
    </row>
    <row r="34" spans="1:81">
      <c r="A34" s="156"/>
      <c r="B34" s="156"/>
      <c r="C34" s="156"/>
      <c r="D34" s="156"/>
      <c r="E34" s="156"/>
      <c r="F34" s="156"/>
      <c r="G34" s="156"/>
      <c r="H34" s="156"/>
      <c r="I34" s="156"/>
      <c r="J34" s="156"/>
      <c r="K34" s="156"/>
      <c r="L34" s="156"/>
      <c r="M34" s="156"/>
      <c r="N34" s="156"/>
      <c r="O34" s="156"/>
      <c r="P34" s="156"/>
      <c r="Q34" s="156"/>
      <c r="R34" s="156"/>
      <c r="S34" s="156"/>
      <c r="T34" s="156"/>
      <c r="U34" s="156"/>
      <c r="V34" s="156"/>
    </row>
    <row r="35" spans="1:81">
      <c r="A35" s="157" t="s">
        <v>290</v>
      </c>
      <c r="B35" s="157"/>
      <c r="C35" s="157"/>
      <c r="D35" s="157"/>
      <c r="E35" s="157"/>
      <c r="F35" s="157"/>
      <c r="G35" s="157"/>
      <c r="H35" s="157"/>
      <c r="I35" s="157"/>
      <c r="J35" s="157"/>
      <c r="K35" s="157"/>
      <c r="L35" s="157"/>
      <c r="M35" s="157"/>
      <c r="N35" s="157"/>
      <c r="O35" s="157"/>
      <c r="P35" s="157"/>
      <c r="Q35" s="157"/>
      <c r="R35" s="157"/>
      <c r="S35" s="157"/>
      <c r="T35" s="157"/>
      <c r="U35" s="157"/>
      <c r="V35" s="157"/>
    </row>
    <row r="36" spans="1:81">
      <c r="A36" s="131" t="s">
        <v>61</v>
      </c>
      <c r="B36" s="132"/>
      <c r="C36" s="132"/>
      <c r="D36" s="132"/>
      <c r="E36" s="132"/>
      <c r="F36" s="132"/>
      <c r="G36" s="132"/>
      <c r="H36" s="132"/>
      <c r="I36" s="132"/>
      <c r="J36" s="132"/>
      <c r="K36" s="132"/>
      <c r="L36" s="132"/>
      <c r="M36" s="132"/>
      <c r="N36" s="132"/>
      <c r="O36" s="132"/>
      <c r="P36" s="132"/>
      <c r="Q36" s="132"/>
      <c r="R36" s="132"/>
      <c r="S36" s="132"/>
      <c r="T36" s="132"/>
      <c r="U36" s="132"/>
      <c r="V36" s="132"/>
    </row>
    <row r="37" spans="1:81">
      <c r="A37" s="131" t="s">
        <v>291</v>
      </c>
      <c r="B37" s="132"/>
      <c r="C37" s="132"/>
      <c r="D37" s="132"/>
      <c r="E37" s="132"/>
      <c r="F37" s="132"/>
      <c r="G37" s="132"/>
      <c r="H37" s="132"/>
      <c r="I37" s="132"/>
      <c r="J37" s="132"/>
      <c r="K37" s="132"/>
      <c r="L37" s="132"/>
      <c r="M37" s="132"/>
      <c r="N37" s="132"/>
      <c r="O37" s="132"/>
      <c r="P37" s="132"/>
      <c r="Q37" s="132"/>
      <c r="R37" s="132"/>
      <c r="S37" s="132"/>
      <c r="T37" s="132"/>
      <c r="U37" s="132"/>
      <c r="V37" s="132"/>
    </row>
    <row r="38" spans="1:81">
      <c r="A38" s="2" t="s">
        <v>62</v>
      </c>
    </row>
  </sheetData>
  <mergeCells count="25">
    <mergeCell ref="I5:K5"/>
    <mergeCell ref="L5:N5"/>
    <mergeCell ref="V3:V7"/>
    <mergeCell ref="O4:O5"/>
    <mergeCell ref="P4:P5"/>
    <mergeCell ref="S4:S5"/>
    <mergeCell ref="T4:T5"/>
    <mergeCell ref="O6:O7"/>
    <mergeCell ref="T6:T7"/>
    <mergeCell ref="A34:V34"/>
    <mergeCell ref="A37:V37"/>
    <mergeCell ref="L4:N4"/>
    <mergeCell ref="A36:V36"/>
    <mergeCell ref="P6:P7"/>
    <mergeCell ref="Q6:Q7"/>
    <mergeCell ref="R6:R7"/>
    <mergeCell ref="S6:S7"/>
    <mergeCell ref="A8:B8"/>
    <mergeCell ref="A35:V35"/>
    <mergeCell ref="A3:B7"/>
    <mergeCell ref="U3:U7"/>
    <mergeCell ref="C5:E5"/>
    <mergeCell ref="F5:H5"/>
    <mergeCell ref="Q4:Q5"/>
    <mergeCell ref="R4:R5"/>
  </mergeCells>
  <phoneticPr fontId="2" type="noConversion"/>
  <printOptions horizontalCentered="1"/>
  <pageMargins left="0.74803149606299213" right="0.74803149606299213" top="0.98425196850393704" bottom="0.98425196850393704" header="0.51181102362204722" footer="0.51181102362204722"/>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452"/>
  <sheetViews>
    <sheetView zoomScale="90" zoomScaleNormal="90" workbookViewId="0">
      <pane xSplit="3" ySplit="5" topLeftCell="D6" activePane="bottomRight" state="frozen"/>
      <selection activeCell="A3" sqref="A3:C5"/>
      <selection pane="topRight" activeCell="A3" sqref="A3:C5"/>
      <selection pane="bottomLeft" activeCell="A3" sqref="A3:C5"/>
      <selection pane="bottomRight" activeCell="C16" sqref="C16"/>
    </sheetView>
  </sheetViews>
  <sheetFormatPr defaultColWidth="20.1640625" defaultRowHeight="12.75"/>
  <cols>
    <col min="1" max="1" width="20.1640625" style="17" customWidth="1"/>
    <col min="2" max="2" width="13.6640625" style="17" customWidth="1"/>
    <col min="3" max="3" width="15.1640625" style="14" customWidth="1"/>
    <col min="4" max="21" width="11.33203125" style="17" customWidth="1"/>
    <col min="22" max="29" width="14.33203125" style="17" customWidth="1"/>
    <col min="30" max="16384" width="20.1640625" style="17"/>
  </cols>
  <sheetData>
    <row r="1" spans="1:29" ht="22.5" customHeight="1">
      <c r="A1" s="1" t="s">
        <v>261</v>
      </c>
    </row>
    <row r="2" spans="1:29" ht="27" customHeight="1">
      <c r="A2" s="147" t="s">
        <v>262</v>
      </c>
      <c r="B2" s="147"/>
      <c r="C2" s="80"/>
      <c r="D2" s="58"/>
      <c r="E2" s="58"/>
      <c r="F2" s="58"/>
      <c r="G2" s="58"/>
      <c r="H2" s="58"/>
      <c r="I2" s="58"/>
      <c r="J2" s="58"/>
      <c r="K2" s="58"/>
      <c r="L2" s="58"/>
      <c r="M2" s="58"/>
      <c r="N2" s="58"/>
      <c r="O2" s="58"/>
      <c r="P2" s="58"/>
      <c r="Q2" s="58"/>
      <c r="R2" s="58"/>
      <c r="S2" s="58"/>
      <c r="T2" s="58"/>
      <c r="U2" s="58"/>
      <c r="V2" s="58"/>
      <c r="W2" s="58"/>
      <c r="X2" s="58"/>
      <c r="Y2" s="58"/>
    </row>
    <row r="3" spans="1:29" s="18" customFormat="1" ht="36" customHeight="1">
      <c r="A3" s="139" t="s">
        <v>263</v>
      </c>
      <c r="B3" s="139"/>
      <c r="C3" s="140"/>
      <c r="D3" s="144" t="s">
        <v>264</v>
      </c>
      <c r="E3" s="145"/>
      <c r="F3" s="145"/>
      <c r="G3" s="145"/>
      <c r="H3" s="145"/>
      <c r="I3" s="145"/>
      <c r="J3" s="145"/>
      <c r="K3" s="145"/>
      <c r="L3" s="146"/>
      <c r="M3" s="133" t="s">
        <v>265</v>
      </c>
      <c r="N3" s="139"/>
      <c r="O3" s="140"/>
      <c r="P3" s="133" t="s">
        <v>266</v>
      </c>
      <c r="Q3" s="139"/>
      <c r="R3" s="140"/>
      <c r="S3" s="133" t="s">
        <v>267</v>
      </c>
      <c r="T3" s="134"/>
      <c r="U3" s="135"/>
      <c r="V3" s="133" t="s">
        <v>268</v>
      </c>
      <c r="W3" s="139"/>
      <c r="X3" s="139"/>
      <c r="Y3" s="139"/>
      <c r="Z3" s="139"/>
      <c r="AA3" s="140"/>
      <c r="AB3" s="89" t="s">
        <v>269</v>
      </c>
      <c r="AC3" s="96" t="s">
        <v>270</v>
      </c>
    </row>
    <row r="4" spans="1:29" s="18" customFormat="1" ht="33.75" customHeight="1">
      <c r="A4" s="148"/>
      <c r="B4" s="148"/>
      <c r="C4" s="149"/>
      <c r="D4" s="19" t="s">
        <v>271</v>
      </c>
      <c r="E4" s="20"/>
      <c r="F4" s="20"/>
      <c r="G4" s="19" t="s">
        <v>272</v>
      </c>
      <c r="H4" s="20"/>
      <c r="I4" s="20"/>
      <c r="J4" s="144" t="s">
        <v>273</v>
      </c>
      <c r="K4" s="145"/>
      <c r="L4" s="146"/>
      <c r="M4" s="141"/>
      <c r="N4" s="142"/>
      <c r="O4" s="143"/>
      <c r="P4" s="141"/>
      <c r="Q4" s="142"/>
      <c r="R4" s="143"/>
      <c r="S4" s="136"/>
      <c r="T4" s="137"/>
      <c r="U4" s="138"/>
      <c r="V4" s="141"/>
      <c r="W4" s="142"/>
      <c r="X4" s="142"/>
      <c r="Y4" s="142"/>
      <c r="Z4" s="142"/>
      <c r="AA4" s="143"/>
      <c r="AB4" s="90"/>
      <c r="AC4" s="97"/>
    </row>
    <row r="5" spans="1:29" s="18" customFormat="1" ht="46.5" customHeight="1">
      <c r="A5" s="142"/>
      <c r="B5" s="142"/>
      <c r="C5" s="143"/>
      <c r="D5" s="21" t="s">
        <v>274</v>
      </c>
      <c r="E5" s="21" t="s">
        <v>275</v>
      </c>
      <c r="F5" s="21" t="s">
        <v>276</v>
      </c>
      <c r="G5" s="21" t="s">
        <v>274</v>
      </c>
      <c r="H5" s="21" t="s">
        <v>275</v>
      </c>
      <c r="I5" s="21" t="s">
        <v>276</v>
      </c>
      <c r="J5" s="21" t="s">
        <v>274</v>
      </c>
      <c r="K5" s="21" t="s">
        <v>275</v>
      </c>
      <c r="L5" s="21" t="s">
        <v>276</v>
      </c>
      <c r="M5" s="21" t="s">
        <v>274</v>
      </c>
      <c r="N5" s="21" t="s">
        <v>275</v>
      </c>
      <c r="O5" s="21" t="s">
        <v>276</v>
      </c>
      <c r="P5" s="21" t="s">
        <v>274</v>
      </c>
      <c r="Q5" s="21" t="s">
        <v>275</v>
      </c>
      <c r="R5" s="21" t="s">
        <v>276</v>
      </c>
      <c r="S5" s="21" t="s">
        <v>274</v>
      </c>
      <c r="T5" s="21" t="s">
        <v>275</v>
      </c>
      <c r="U5" s="21" t="s">
        <v>276</v>
      </c>
      <c r="V5" s="21" t="s">
        <v>274</v>
      </c>
      <c r="W5" s="21" t="s">
        <v>277</v>
      </c>
      <c r="X5" s="21" t="s">
        <v>278</v>
      </c>
      <c r="Y5" s="21" t="s">
        <v>279</v>
      </c>
      <c r="Z5" s="21" t="s">
        <v>280</v>
      </c>
      <c r="AA5" s="21" t="s">
        <v>281</v>
      </c>
      <c r="AB5" s="99"/>
      <c r="AC5" s="98"/>
    </row>
    <row r="6" spans="1:29" s="24" customFormat="1" ht="18.75" customHeight="1">
      <c r="A6" s="129" t="s">
        <v>282</v>
      </c>
      <c r="B6" s="22" t="s">
        <v>283</v>
      </c>
      <c r="C6" s="23" t="s">
        <v>0</v>
      </c>
      <c r="D6" s="154">
        <v>45035</v>
      </c>
      <c r="E6" s="155">
        <v>18802</v>
      </c>
      <c r="F6" s="155">
        <v>26233</v>
      </c>
      <c r="G6" s="155">
        <v>11516</v>
      </c>
      <c r="H6" s="155">
        <v>6529</v>
      </c>
      <c r="I6" s="155">
        <v>4987</v>
      </c>
      <c r="J6" s="155">
        <v>33519</v>
      </c>
      <c r="K6" s="155">
        <v>12273</v>
      </c>
      <c r="L6" s="155">
        <v>21246</v>
      </c>
      <c r="M6" s="155">
        <v>1812</v>
      </c>
      <c r="N6" s="155">
        <v>1096</v>
      </c>
      <c r="O6" s="155">
        <v>716</v>
      </c>
      <c r="P6" s="155">
        <v>2606</v>
      </c>
      <c r="Q6" s="155">
        <v>883</v>
      </c>
      <c r="R6" s="155">
        <v>1723</v>
      </c>
      <c r="S6" s="155">
        <v>2120</v>
      </c>
      <c r="T6" s="155">
        <v>1177</v>
      </c>
      <c r="U6" s="155">
        <v>943</v>
      </c>
      <c r="V6" s="155">
        <v>8833542</v>
      </c>
      <c r="W6" s="155">
        <v>1315326</v>
      </c>
      <c r="X6" s="155">
        <v>1329244</v>
      </c>
      <c r="Y6" s="155">
        <v>2562513</v>
      </c>
      <c r="Z6" s="155">
        <v>3601261</v>
      </c>
      <c r="AA6" s="155">
        <v>25198</v>
      </c>
      <c r="AB6" s="155">
        <v>6811</v>
      </c>
      <c r="AC6" s="155">
        <v>741</v>
      </c>
    </row>
    <row r="7" spans="1:29" s="24" customFormat="1" ht="18.75" customHeight="1">
      <c r="A7" s="127"/>
      <c r="B7" s="25" t="s">
        <v>284</v>
      </c>
      <c r="C7" s="26" t="s">
        <v>257</v>
      </c>
      <c r="D7" s="27">
        <v>5978</v>
      </c>
      <c r="E7" s="28">
        <v>2899</v>
      </c>
      <c r="F7" s="28">
        <v>3079</v>
      </c>
      <c r="G7" s="28">
        <v>2103</v>
      </c>
      <c r="H7" s="28">
        <v>1321</v>
      </c>
      <c r="I7" s="28">
        <v>782</v>
      </c>
      <c r="J7" s="28">
        <v>3875</v>
      </c>
      <c r="K7" s="28">
        <v>1578</v>
      </c>
      <c r="L7" s="28">
        <v>2297</v>
      </c>
      <c r="M7" s="28">
        <v>106</v>
      </c>
      <c r="N7" s="28">
        <v>40</v>
      </c>
      <c r="O7" s="28">
        <v>66</v>
      </c>
      <c r="P7" s="28">
        <v>345</v>
      </c>
      <c r="Q7" s="28">
        <v>147</v>
      </c>
      <c r="R7" s="28">
        <v>198</v>
      </c>
      <c r="S7" s="28">
        <v>121</v>
      </c>
      <c r="T7" s="28">
        <v>76</v>
      </c>
      <c r="U7" s="28">
        <v>45</v>
      </c>
      <c r="W7" s="29"/>
      <c r="X7" s="29"/>
    </row>
    <row r="8" spans="1:29" s="24" customFormat="1" ht="18.75" customHeight="1">
      <c r="A8" s="127"/>
      <c r="B8" s="25" t="s">
        <v>285</v>
      </c>
      <c r="C8" s="26" t="s">
        <v>257</v>
      </c>
      <c r="D8" s="27">
        <v>7852</v>
      </c>
      <c r="E8" s="28">
        <v>3511</v>
      </c>
      <c r="F8" s="28">
        <v>4341</v>
      </c>
      <c r="G8" s="28">
        <v>2558</v>
      </c>
      <c r="H8" s="28">
        <v>1544</v>
      </c>
      <c r="I8" s="28">
        <v>1014</v>
      </c>
      <c r="J8" s="28">
        <v>5294</v>
      </c>
      <c r="K8" s="28">
        <v>1967</v>
      </c>
      <c r="L8" s="28">
        <v>3327</v>
      </c>
      <c r="M8" s="28">
        <v>197</v>
      </c>
      <c r="N8" s="28">
        <v>62</v>
      </c>
      <c r="O8" s="28">
        <v>135</v>
      </c>
      <c r="P8" s="28">
        <v>554</v>
      </c>
      <c r="Q8" s="28">
        <v>218</v>
      </c>
      <c r="R8" s="28">
        <v>336</v>
      </c>
      <c r="S8" s="28">
        <v>198</v>
      </c>
      <c r="T8" s="28">
        <v>117</v>
      </c>
      <c r="U8" s="28">
        <v>81</v>
      </c>
      <c r="W8" s="29"/>
      <c r="X8" s="29"/>
    </row>
    <row r="9" spans="1:29" s="24" customFormat="1" ht="18.75" customHeight="1">
      <c r="A9" s="127"/>
      <c r="B9" s="25" t="s">
        <v>286</v>
      </c>
      <c r="C9" s="26" t="s">
        <v>257</v>
      </c>
      <c r="D9" s="27">
        <v>10207</v>
      </c>
      <c r="E9" s="28">
        <v>3987</v>
      </c>
      <c r="F9" s="28">
        <v>6220</v>
      </c>
      <c r="G9" s="28">
        <v>2781</v>
      </c>
      <c r="H9" s="28">
        <v>1553</v>
      </c>
      <c r="I9" s="28">
        <v>1228</v>
      </c>
      <c r="J9" s="28">
        <v>7426</v>
      </c>
      <c r="K9" s="28">
        <v>2434</v>
      </c>
      <c r="L9" s="28">
        <v>4992</v>
      </c>
      <c r="M9" s="28">
        <v>249</v>
      </c>
      <c r="N9" s="28">
        <v>63</v>
      </c>
      <c r="O9" s="28">
        <v>186</v>
      </c>
      <c r="P9" s="28">
        <v>659</v>
      </c>
      <c r="Q9" s="28">
        <v>225</v>
      </c>
      <c r="R9" s="28">
        <v>434</v>
      </c>
      <c r="S9" s="28">
        <v>331</v>
      </c>
      <c r="T9" s="28">
        <v>202</v>
      </c>
      <c r="U9" s="28">
        <v>129</v>
      </c>
      <c r="W9" s="29"/>
      <c r="X9" s="29"/>
    </row>
    <row r="10" spans="1:29" s="24" customFormat="1" ht="18.75" customHeight="1">
      <c r="A10" s="127"/>
      <c r="B10" s="25" t="s">
        <v>287</v>
      </c>
      <c r="C10" s="26" t="s">
        <v>257</v>
      </c>
      <c r="D10" s="27">
        <v>9910</v>
      </c>
      <c r="E10" s="28">
        <v>3790</v>
      </c>
      <c r="F10" s="28">
        <v>6120</v>
      </c>
      <c r="G10" s="28">
        <v>2192</v>
      </c>
      <c r="H10" s="28">
        <v>1169</v>
      </c>
      <c r="I10" s="28">
        <v>1023</v>
      </c>
      <c r="J10" s="28">
        <v>7718</v>
      </c>
      <c r="K10" s="28">
        <v>2621</v>
      </c>
      <c r="L10" s="28">
        <v>5097</v>
      </c>
      <c r="M10" s="28">
        <v>253</v>
      </c>
      <c r="N10" s="28">
        <v>99</v>
      </c>
      <c r="O10" s="28">
        <v>154</v>
      </c>
      <c r="P10" s="28">
        <v>542</v>
      </c>
      <c r="Q10" s="28">
        <v>158</v>
      </c>
      <c r="R10" s="28">
        <v>384</v>
      </c>
      <c r="S10" s="28">
        <v>485</v>
      </c>
      <c r="T10" s="28">
        <v>240</v>
      </c>
      <c r="U10" s="28">
        <v>245</v>
      </c>
      <c r="W10" s="29"/>
      <c r="X10" s="29"/>
    </row>
    <row r="11" spans="1:29" s="24" customFormat="1" ht="18.75" customHeight="1">
      <c r="A11" s="128"/>
      <c r="B11" s="81" t="s">
        <v>288</v>
      </c>
      <c r="C11" s="30" t="s">
        <v>79</v>
      </c>
      <c r="D11" s="31">
        <v>11088</v>
      </c>
      <c r="E11" s="32">
        <v>4615</v>
      </c>
      <c r="F11" s="32">
        <v>6473</v>
      </c>
      <c r="G11" s="32">
        <v>1882</v>
      </c>
      <c r="H11" s="32">
        <v>942</v>
      </c>
      <c r="I11" s="32">
        <v>940</v>
      </c>
      <c r="J11" s="32">
        <v>9206</v>
      </c>
      <c r="K11" s="32">
        <v>3673</v>
      </c>
      <c r="L11" s="32">
        <v>5533</v>
      </c>
      <c r="M11" s="32">
        <v>1007</v>
      </c>
      <c r="N11" s="32">
        <v>832</v>
      </c>
      <c r="O11" s="32">
        <v>175</v>
      </c>
      <c r="P11" s="32">
        <v>506</v>
      </c>
      <c r="Q11" s="32">
        <v>135</v>
      </c>
      <c r="R11" s="32">
        <v>371</v>
      </c>
      <c r="S11" s="32">
        <v>985</v>
      </c>
      <c r="T11" s="32">
        <v>542</v>
      </c>
      <c r="U11" s="32">
        <v>443</v>
      </c>
      <c r="V11" s="33"/>
      <c r="W11" s="34"/>
      <c r="X11" s="34"/>
      <c r="Y11" s="33"/>
      <c r="Z11" s="33"/>
      <c r="AA11" s="33"/>
      <c r="AB11" s="33"/>
      <c r="AC11" s="33"/>
    </row>
    <row r="12" spans="1:29" ht="18.75" customHeight="1">
      <c r="A12" s="126" t="s">
        <v>289</v>
      </c>
      <c r="B12" s="22" t="s">
        <v>122</v>
      </c>
      <c r="C12" s="23" t="s">
        <v>0</v>
      </c>
      <c r="D12" s="154">
        <v>3922</v>
      </c>
      <c r="E12" s="155">
        <v>1600</v>
      </c>
      <c r="F12" s="155">
        <v>2322</v>
      </c>
      <c r="G12" s="155">
        <v>1170</v>
      </c>
      <c r="H12" s="155">
        <v>666</v>
      </c>
      <c r="I12" s="155">
        <v>504</v>
      </c>
      <c r="J12" s="155">
        <v>2752</v>
      </c>
      <c r="K12" s="155">
        <v>934</v>
      </c>
      <c r="L12" s="155">
        <v>1818</v>
      </c>
      <c r="M12" s="155">
        <v>0</v>
      </c>
      <c r="N12" s="155">
        <v>0</v>
      </c>
      <c r="O12" s="155">
        <v>0</v>
      </c>
      <c r="P12" s="155">
        <v>21</v>
      </c>
      <c r="Q12" s="155">
        <v>4</v>
      </c>
      <c r="R12" s="155">
        <v>17</v>
      </c>
      <c r="S12" s="155">
        <v>155</v>
      </c>
      <c r="T12" s="155">
        <v>83</v>
      </c>
      <c r="U12" s="155">
        <v>72</v>
      </c>
      <c r="V12" s="155">
        <v>980247</v>
      </c>
      <c r="W12" s="155">
        <v>138571</v>
      </c>
      <c r="X12" s="155">
        <v>233120</v>
      </c>
      <c r="Y12" s="155">
        <v>213444</v>
      </c>
      <c r="Z12" s="155">
        <v>389177</v>
      </c>
      <c r="AA12" s="155">
        <v>5935</v>
      </c>
      <c r="AB12" s="155">
        <v>1042</v>
      </c>
      <c r="AC12" s="155">
        <v>116</v>
      </c>
    </row>
    <row r="13" spans="1:29" ht="18.75" customHeight="1">
      <c r="A13" s="127"/>
      <c r="B13" s="25" t="s">
        <v>123</v>
      </c>
      <c r="C13" s="26" t="s">
        <v>257</v>
      </c>
      <c r="D13" s="27">
        <v>478</v>
      </c>
      <c r="E13" s="28">
        <v>237</v>
      </c>
      <c r="F13" s="28">
        <v>241</v>
      </c>
      <c r="G13" s="28">
        <v>215</v>
      </c>
      <c r="H13" s="28">
        <v>142</v>
      </c>
      <c r="I13" s="28">
        <v>73</v>
      </c>
      <c r="J13" s="28">
        <v>263</v>
      </c>
      <c r="K13" s="28">
        <v>95</v>
      </c>
      <c r="L13" s="28">
        <v>168</v>
      </c>
      <c r="M13" s="28">
        <v>0</v>
      </c>
      <c r="N13" s="28">
        <v>0</v>
      </c>
      <c r="O13" s="28">
        <v>0</v>
      </c>
      <c r="P13" s="28">
        <v>7</v>
      </c>
      <c r="Q13" s="28">
        <v>1</v>
      </c>
      <c r="R13" s="28">
        <v>6</v>
      </c>
      <c r="S13" s="28">
        <v>19</v>
      </c>
      <c r="T13" s="28">
        <v>10</v>
      </c>
      <c r="U13" s="28">
        <v>9</v>
      </c>
      <c r="V13" s="24"/>
      <c r="W13" s="29"/>
      <c r="X13" s="29"/>
      <c r="Y13" s="24"/>
      <c r="Z13" s="24"/>
      <c r="AA13" s="24"/>
      <c r="AB13" s="24"/>
      <c r="AC13" s="24"/>
    </row>
    <row r="14" spans="1:29" ht="18.75" customHeight="1">
      <c r="A14" s="127"/>
      <c r="B14" s="25" t="s">
        <v>124</v>
      </c>
      <c r="C14" s="26" t="s">
        <v>257</v>
      </c>
      <c r="D14" s="27">
        <v>595</v>
      </c>
      <c r="E14" s="28">
        <v>275</v>
      </c>
      <c r="F14" s="28">
        <v>320</v>
      </c>
      <c r="G14" s="28">
        <v>249</v>
      </c>
      <c r="H14" s="28">
        <v>168</v>
      </c>
      <c r="I14" s="28">
        <v>81</v>
      </c>
      <c r="J14" s="28">
        <v>346</v>
      </c>
      <c r="K14" s="28">
        <v>107</v>
      </c>
      <c r="L14" s="28">
        <v>239</v>
      </c>
      <c r="M14" s="28">
        <v>0</v>
      </c>
      <c r="N14" s="28">
        <v>0</v>
      </c>
      <c r="O14" s="28">
        <v>0</v>
      </c>
      <c r="P14" s="28">
        <v>3</v>
      </c>
      <c r="Q14" s="28">
        <v>1</v>
      </c>
      <c r="R14" s="28">
        <v>2</v>
      </c>
      <c r="S14" s="28">
        <v>15</v>
      </c>
      <c r="T14" s="28">
        <v>9</v>
      </c>
      <c r="U14" s="28">
        <v>6</v>
      </c>
      <c r="V14" s="24"/>
      <c r="W14" s="29"/>
      <c r="X14" s="29"/>
      <c r="Y14" s="24"/>
      <c r="Z14" s="24"/>
      <c r="AA14" s="24"/>
      <c r="AB14" s="24"/>
      <c r="AC14" s="24"/>
    </row>
    <row r="15" spans="1:29" ht="18.75" customHeight="1">
      <c r="A15" s="127"/>
      <c r="B15" s="25" t="s">
        <v>125</v>
      </c>
      <c r="C15" s="26" t="s">
        <v>257</v>
      </c>
      <c r="D15" s="27">
        <v>894</v>
      </c>
      <c r="E15" s="28">
        <v>321</v>
      </c>
      <c r="F15" s="28">
        <v>573</v>
      </c>
      <c r="G15" s="28">
        <v>299</v>
      </c>
      <c r="H15" s="28">
        <v>148</v>
      </c>
      <c r="I15" s="28">
        <v>151</v>
      </c>
      <c r="J15" s="28">
        <v>595</v>
      </c>
      <c r="K15" s="28">
        <v>173</v>
      </c>
      <c r="L15" s="28">
        <v>422</v>
      </c>
      <c r="M15" s="28">
        <v>0</v>
      </c>
      <c r="N15" s="28">
        <v>0</v>
      </c>
      <c r="O15" s="28">
        <v>0</v>
      </c>
      <c r="P15" s="28">
        <v>2</v>
      </c>
      <c r="Q15" s="28">
        <v>0</v>
      </c>
      <c r="R15" s="28">
        <v>2</v>
      </c>
      <c r="S15" s="28">
        <v>29</v>
      </c>
      <c r="T15" s="28">
        <v>18</v>
      </c>
      <c r="U15" s="28">
        <v>11</v>
      </c>
      <c r="V15" s="24"/>
      <c r="W15" s="29"/>
      <c r="X15" s="29"/>
      <c r="Y15" s="24"/>
      <c r="Z15" s="24"/>
      <c r="AA15" s="24"/>
      <c r="AB15" s="24"/>
      <c r="AC15" s="24"/>
    </row>
    <row r="16" spans="1:29" ht="18.75" customHeight="1">
      <c r="A16" s="127"/>
      <c r="B16" s="25" t="s">
        <v>126</v>
      </c>
      <c r="C16" s="26" t="s">
        <v>257</v>
      </c>
      <c r="D16" s="27">
        <v>881</v>
      </c>
      <c r="E16" s="28">
        <v>327</v>
      </c>
      <c r="F16" s="28">
        <v>554</v>
      </c>
      <c r="G16" s="28">
        <v>218</v>
      </c>
      <c r="H16" s="28">
        <v>120</v>
      </c>
      <c r="I16" s="28">
        <v>98</v>
      </c>
      <c r="J16" s="28">
        <v>663</v>
      </c>
      <c r="K16" s="28">
        <v>207</v>
      </c>
      <c r="L16" s="28">
        <v>456</v>
      </c>
      <c r="M16" s="28">
        <v>0</v>
      </c>
      <c r="N16" s="28">
        <v>0</v>
      </c>
      <c r="O16" s="28">
        <v>0</v>
      </c>
      <c r="P16" s="28">
        <v>4</v>
      </c>
      <c r="Q16" s="28">
        <v>1</v>
      </c>
      <c r="R16" s="28">
        <v>3</v>
      </c>
      <c r="S16" s="28">
        <v>29</v>
      </c>
      <c r="T16" s="28">
        <v>12</v>
      </c>
      <c r="U16" s="28">
        <v>17</v>
      </c>
      <c r="V16" s="24"/>
      <c r="W16" s="29"/>
      <c r="X16" s="29"/>
      <c r="Y16" s="24"/>
      <c r="Z16" s="24"/>
      <c r="AA16" s="24"/>
      <c r="AB16" s="24"/>
      <c r="AC16" s="24"/>
    </row>
    <row r="17" spans="1:29" ht="18.75" customHeight="1">
      <c r="A17" s="128"/>
      <c r="B17" s="81" t="s">
        <v>127</v>
      </c>
      <c r="C17" s="30" t="s">
        <v>79</v>
      </c>
      <c r="D17" s="31">
        <v>1074</v>
      </c>
      <c r="E17" s="32">
        <v>440</v>
      </c>
      <c r="F17" s="32">
        <v>634</v>
      </c>
      <c r="G17" s="32">
        <v>189</v>
      </c>
      <c r="H17" s="32">
        <v>88</v>
      </c>
      <c r="I17" s="32">
        <v>101</v>
      </c>
      <c r="J17" s="32">
        <v>885</v>
      </c>
      <c r="K17" s="32">
        <v>352</v>
      </c>
      <c r="L17" s="32">
        <v>533</v>
      </c>
      <c r="M17" s="32">
        <v>0</v>
      </c>
      <c r="N17" s="32">
        <v>0</v>
      </c>
      <c r="O17" s="32">
        <v>0</v>
      </c>
      <c r="P17" s="32">
        <v>5</v>
      </c>
      <c r="Q17" s="32">
        <v>1</v>
      </c>
      <c r="R17" s="32">
        <v>4</v>
      </c>
      <c r="S17" s="32">
        <v>63</v>
      </c>
      <c r="T17" s="32">
        <v>34</v>
      </c>
      <c r="U17" s="32">
        <v>29</v>
      </c>
      <c r="V17" s="33"/>
      <c r="W17" s="34"/>
      <c r="X17" s="34"/>
      <c r="Y17" s="33"/>
      <c r="Z17" s="33"/>
      <c r="AA17" s="33"/>
      <c r="AB17" s="33"/>
      <c r="AC17" s="33"/>
    </row>
    <row r="18" spans="1:29" ht="18.75" customHeight="1">
      <c r="A18" s="126" t="s">
        <v>219</v>
      </c>
      <c r="B18" s="22" t="s">
        <v>122</v>
      </c>
      <c r="C18" s="23" t="s">
        <v>0</v>
      </c>
      <c r="D18" s="154">
        <v>5507</v>
      </c>
      <c r="E18" s="155">
        <v>2681</v>
      </c>
      <c r="F18" s="155">
        <v>2826</v>
      </c>
      <c r="G18" s="155">
        <v>2038</v>
      </c>
      <c r="H18" s="155">
        <v>1355</v>
      </c>
      <c r="I18" s="155">
        <v>683</v>
      </c>
      <c r="J18" s="155">
        <v>3469</v>
      </c>
      <c r="K18" s="155">
        <v>1326</v>
      </c>
      <c r="L18" s="155">
        <v>2143</v>
      </c>
      <c r="M18" s="155">
        <v>371</v>
      </c>
      <c r="N18" s="155">
        <v>349</v>
      </c>
      <c r="O18" s="155">
        <v>22</v>
      </c>
      <c r="P18" s="155">
        <v>11</v>
      </c>
      <c r="Q18" s="155">
        <v>5</v>
      </c>
      <c r="R18" s="155">
        <v>6</v>
      </c>
      <c r="S18" s="155">
        <v>103</v>
      </c>
      <c r="T18" s="155">
        <v>73</v>
      </c>
      <c r="U18" s="155">
        <v>30</v>
      </c>
      <c r="V18" s="155">
        <v>1019071</v>
      </c>
      <c r="W18" s="155">
        <v>252244</v>
      </c>
      <c r="X18" s="155">
        <v>97171</v>
      </c>
      <c r="Y18" s="155">
        <v>434522</v>
      </c>
      <c r="Z18" s="155">
        <v>234954</v>
      </c>
      <c r="AA18" s="155">
        <v>180</v>
      </c>
      <c r="AB18" s="155">
        <v>1756</v>
      </c>
      <c r="AC18" s="155">
        <v>87</v>
      </c>
    </row>
    <row r="19" spans="1:29" ht="18.75" customHeight="1">
      <c r="A19" s="127"/>
      <c r="B19" s="25" t="s">
        <v>123</v>
      </c>
      <c r="C19" s="26" t="s">
        <v>257</v>
      </c>
      <c r="D19" s="27">
        <v>1135</v>
      </c>
      <c r="E19" s="28">
        <v>540</v>
      </c>
      <c r="F19" s="28">
        <v>595</v>
      </c>
      <c r="G19" s="28">
        <v>575</v>
      </c>
      <c r="H19" s="28">
        <v>360</v>
      </c>
      <c r="I19" s="28">
        <v>215</v>
      </c>
      <c r="J19" s="28">
        <v>560</v>
      </c>
      <c r="K19" s="28">
        <v>180</v>
      </c>
      <c r="L19" s="28">
        <v>380</v>
      </c>
      <c r="M19" s="28">
        <v>11</v>
      </c>
      <c r="N19" s="28">
        <v>11</v>
      </c>
      <c r="O19" s="28">
        <v>0</v>
      </c>
      <c r="P19" s="28">
        <v>6</v>
      </c>
      <c r="Q19" s="28">
        <v>3</v>
      </c>
      <c r="R19" s="28">
        <v>3</v>
      </c>
      <c r="S19" s="28">
        <v>10</v>
      </c>
      <c r="T19" s="28">
        <v>7</v>
      </c>
      <c r="U19" s="28">
        <v>3</v>
      </c>
      <c r="V19" s="24"/>
      <c r="W19" s="29"/>
      <c r="X19" s="29"/>
      <c r="Y19" s="24"/>
      <c r="Z19" s="24"/>
      <c r="AA19" s="24"/>
      <c r="AB19" s="24"/>
      <c r="AC19" s="24"/>
    </row>
    <row r="20" spans="1:29" ht="18.75" customHeight="1">
      <c r="A20" s="127"/>
      <c r="B20" s="25" t="s">
        <v>124</v>
      </c>
      <c r="C20" s="26" t="s">
        <v>257</v>
      </c>
      <c r="D20" s="27">
        <v>1209</v>
      </c>
      <c r="E20" s="28">
        <v>589</v>
      </c>
      <c r="F20" s="28">
        <v>620</v>
      </c>
      <c r="G20" s="28">
        <v>516</v>
      </c>
      <c r="H20" s="28">
        <v>342</v>
      </c>
      <c r="I20" s="28">
        <v>174</v>
      </c>
      <c r="J20" s="28">
        <v>693</v>
      </c>
      <c r="K20" s="28">
        <v>247</v>
      </c>
      <c r="L20" s="28">
        <v>446</v>
      </c>
      <c r="M20" s="28">
        <v>24</v>
      </c>
      <c r="N20" s="28">
        <v>22</v>
      </c>
      <c r="O20" s="28">
        <v>2</v>
      </c>
      <c r="P20" s="28">
        <v>2</v>
      </c>
      <c r="Q20" s="28">
        <v>0</v>
      </c>
      <c r="R20" s="28">
        <v>2</v>
      </c>
      <c r="S20" s="28">
        <v>10</v>
      </c>
      <c r="T20" s="28">
        <v>6</v>
      </c>
      <c r="U20" s="28">
        <v>4</v>
      </c>
      <c r="V20" s="24"/>
      <c r="W20" s="29"/>
      <c r="X20" s="29"/>
      <c r="Y20" s="24"/>
      <c r="Z20" s="24"/>
      <c r="AA20" s="24"/>
      <c r="AB20" s="24"/>
      <c r="AC20" s="24"/>
    </row>
    <row r="21" spans="1:29" ht="18.75" customHeight="1">
      <c r="A21" s="127"/>
      <c r="B21" s="25" t="s">
        <v>125</v>
      </c>
      <c r="C21" s="26" t="s">
        <v>257</v>
      </c>
      <c r="D21" s="27">
        <v>1245</v>
      </c>
      <c r="E21" s="28">
        <v>526</v>
      </c>
      <c r="F21" s="28">
        <v>719</v>
      </c>
      <c r="G21" s="28">
        <v>435</v>
      </c>
      <c r="H21" s="28">
        <v>280</v>
      </c>
      <c r="I21" s="28">
        <v>155</v>
      </c>
      <c r="J21" s="28">
        <v>810</v>
      </c>
      <c r="K21" s="28">
        <v>246</v>
      </c>
      <c r="L21" s="28">
        <v>564</v>
      </c>
      <c r="M21" s="28">
        <v>20</v>
      </c>
      <c r="N21" s="28">
        <v>14</v>
      </c>
      <c r="O21" s="28">
        <v>6</v>
      </c>
      <c r="P21" s="28">
        <v>1</v>
      </c>
      <c r="Q21" s="28">
        <v>1</v>
      </c>
      <c r="R21" s="28">
        <v>0</v>
      </c>
      <c r="S21" s="28">
        <v>18</v>
      </c>
      <c r="T21" s="28">
        <v>13</v>
      </c>
      <c r="U21" s="28">
        <v>5</v>
      </c>
      <c r="V21" s="24"/>
      <c r="W21" s="29"/>
      <c r="X21" s="29"/>
      <c r="Y21" s="24"/>
      <c r="Z21" s="24"/>
      <c r="AA21" s="24"/>
      <c r="AB21" s="24"/>
      <c r="AC21" s="24"/>
    </row>
    <row r="22" spans="1:29" ht="18.75" customHeight="1">
      <c r="A22" s="127"/>
      <c r="B22" s="25" t="s">
        <v>126</v>
      </c>
      <c r="C22" s="26" t="s">
        <v>257</v>
      </c>
      <c r="D22" s="27">
        <v>841</v>
      </c>
      <c r="E22" s="28">
        <v>391</v>
      </c>
      <c r="F22" s="28">
        <v>450</v>
      </c>
      <c r="G22" s="28">
        <v>256</v>
      </c>
      <c r="H22" s="28">
        <v>185</v>
      </c>
      <c r="I22" s="28">
        <v>71</v>
      </c>
      <c r="J22" s="28">
        <v>585</v>
      </c>
      <c r="K22" s="28">
        <v>206</v>
      </c>
      <c r="L22" s="28">
        <v>379</v>
      </c>
      <c r="M22" s="28">
        <v>28</v>
      </c>
      <c r="N22" s="28">
        <v>23</v>
      </c>
      <c r="O22" s="28">
        <v>5</v>
      </c>
      <c r="P22" s="28">
        <v>1</v>
      </c>
      <c r="Q22" s="28">
        <v>1</v>
      </c>
      <c r="R22" s="28">
        <v>0</v>
      </c>
      <c r="S22" s="28">
        <v>19</v>
      </c>
      <c r="T22" s="28">
        <v>8</v>
      </c>
      <c r="U22" s="28">
        <v>11</v>
      </c>
      <c r="V22" s="24"/>
      <c r="W22" s="29"/>
      <c r="X22" s="29"/>
      <c r="Y22" s="24"/>
      <c r="Z22" s="24"/>
      <c r="AA22" s="24"/>
      <c r="AB22" s="24"/>
      <c r="AC22" s="24"/>
    </row>
    <row r="23" spans="1:29" ht="18.75" customHeight="1">
      <c r="A23" s="128"/>
      <c r="B23" s="81" t="s">
        <v>127</v>
      </c>
      <c r="C23" s="30" t="s">
        <v>79</v>
      </c>
      <c r="D23" s="31">
        <v>1077</v>
      </c>
      <c r="E23" s="32">
        <v>635</v>
      </c>
      <c r="F23" s="32">
        <v>442</v>
      </c>
      <c r="G23" s="32">
        <v>256</v>
      </c>
      <c r="H23" s="32">
        <v>188</v>
      </c>
      <c r="I23" s="32">
        <v>68</v>
      </c>
      <c r="J23" s="32">
        <v>821</v>
      </c>
      <c r="K23" s="32">
        <v>447</v>
      </c>
      <c r="L23" s="32">
        <v>374</v>
      </c>
      <c r="M23" s="32">
        <v>288</v>
      </c>
      <c r="N23" s="32">
        <v>279</v>
      </c>
      <c r="O23" s="32">
        <v>9</v>
      </c>
      <c r="P23" s="32">
        <v>1</v>
      </c>
      <c r="Q23" s="32">
        <v>0</v>
      </c>
      <c r="R23" s="32">
        <v>1</v>
      </c>
      <c r="S23" s="32">
        <v>46</v>
      </c>
      <c r="T23" s="32">
        <v>39</v>
      </c>
      <c r="U23" s="32">
        <v>7</v>
      </c>
      <c r="V23" s="33"/>
      <c r="W23" s="34"/>
      <c r="X23" s="34"/>
      <c r="Y23" s="33"/>
      <c r="Z23" s="33"/>
      <c r="AA23" s="33"/>
      <c r="AB23" s="33"/>
      <c r="AC23" s="33"/>
    </row>
    <row r="24" spans="1:29" ht="18.75" customHeight="1">
      <c r="A24" s="126" t="s">
        <v>220</v>
      </c>
      <c r="B24" s="22" t="s">
        <v>122</v>
      </c>
      <c r="C24" s="23" t="s">
        <v>0</v>
      </c>
      <c r="D24" s="154">
        <v>2297</v>
      </c>
      <c r="E24" s="155">
        <v>834</v>
      </c>
      <c r="F24" s="155">
        <v>1463</v>
      </c>
      <c r="G24" s="155">
        <v>573</v>
      </c>
      <c r="H24" s="155">
        <v>267</v>
      </c>
      <c r="I24" s="155">
        <v>306</v>
      </c>
      <c r="J24" s="155">
        <v>1724</v>
      </c>
      <c r="K24" s="155">
        <v>567</v>
      </c>
      <c r="L24" s="155">
        <v>1157</v>
      </c>
      <c r="M24" s="155">
        <v>358</v>
      </c>
      <c r="N24" s="155">
        <v>126</v>
      </c>
      <c r="O24" s="155">
        <v>232</v>
      </c>
      <c r="P24" s="155">
        <v>110</v>
      </c>
      <c r="Q24" s="155">
        <v>43</v>
      </c>
      <c r="R24" s="155">
        <v>67</v>
      </c>
      <c r="S24" s="155">
        <v>174</v>
      </c>
      <c r="T24" s="155">
        <v>91</v>
      </c>
      <c r="U24" s="155">
        <v>83</v>
      </c>
      <c r="V24" s="155">
        <v>507158</v>
      </c>
      <c r="W24" s="155">
        <v>39667</v>
      </c>
      <c r="X24" s="155">
        <v>26363</v>
      </c>
      <c r="Y24" s="155">
        <v>167448</v>
      </c>
      <c r="Z24" s="155">
        <v>272194</v>
      </c>
      <c r="AA24" s="155">
        <v>1486</v>
      </c>
      <c r="AB24" s="155">
        <v>299</v>
      </c>
      <c r="AC24" s="155">
        <v>44</v>
      </c>
    </row>
    <row r="25" spans="1:29" ht="18.75" customHeight="1">
      <c r="A25" s="127"/>
      <c r="B25" s="25" t="s">
        <v>123</v>
      </c>
      <c r="C25" s="26" t="s">
        <v>257</v>
      </c>
      <c r="D25" s="27">
        <v>249</v>
      </c>
      <c r="E25" s="28">
        <v>99</v>
      </c>
      <c r="F25" s="28">
        <v>150</v>
      </c>
      <c r="G25" s="28">
        <v>68</v>
      </c>
      <c r="H25" s="28">
        <v>39</v>
      </c>
      <c r="I25" s="28">
        <v>29</v>
      </c>
      <c r="J25" s="28">
        <v>181</v>
      </c>
      <c r="K25" s="28">
        <v>60</v>
      </c>
      <c r="L25" s="28">
        <v>121</v>
      </c>
      <c r="M25" s="28">
        <v>22</v>
      </c>
      <c r="N25" s="28">
        <v>2</v>
      </c>
      <c r="O25" s="28">
        <v>20</v>
      </c>
      <c r="P25" s="28">
        <v>19</v>
      </c>
      <c r="Q25" s="28">
        <v>7</v>
      </c>
      <c r="R25" s="28">
        <v>12</v>
      </c>
      <c r="S25" s="28">
        <v>4</v>
      </c>
      <c r="T25" s="28">
        <v>2</v>
      </c>
      <c r="U25" s="28">
        <v>2</v>
      </c>
      <c r="V25" s="24"/>
      <c r="W25" s="29"/>
      <c r="X25" s="29"/>
      <c r="Y25" s="24"/>
      <c r="Z25" s="24"/>
      <c r="AA25" s="24"/>
      <c r="AB25" s="24"/>
      <c r="AC25" s="24"/>
    </row>
    <row r="26" spans="1:29" ht="18.75" customHeight="1">
      <c r="A26" s="127"/>
      <c r="B26" s="25" t="s">
        <v>124</v>
      </c>
      <c r="C26" s="26" t="s">
        <v>257</v>
      </c>
      <c r="D26" s="27">
        <v>481</v>
      </c>
      <c r="E26" s="28">
        <v>145</v>
      </c>
      <c r="F26" s="28">
        <v>336</v>
      </c>
      <c r="G26" s="28">
        <v>113</v>
      </c>
      <c r="H26" s="28">
        <v>47</v>
      </c>
      <c r="I26" s="28">
        <v>66</v>
      </c>
      <c r="J26" s="28">
        <v>368</v>
      </c>
      <c r="K26" s="28">
        <v>98</v>
      </c>
      <c r="L26" s="28">
        <v>270</v>
      </c>
      <c r="M26" s="28">
        <v>64</v>
      </c>
      <c r="N26" s="28">
        <v>3</v>
      </c>
      <c r="O26" s="28">
        <v>61</v>
      </c>
      <c r="P26" s="28">
        <v>29</v>
      </c>
      <c r="Q26" s="28">
        <v>10</v>
      </c>
      <c r="R26" s="28">
        <v>19</v>
      </c>
      <c r="S26" s="28">
        <v>9</v>
      </c>
      <c r="T26" s="28">
        <v>2</v>
      </c>
      <c r="U26" s="28">
        <v>7</v>
      </c>
      <c r="V26" s="24"/>
      <c r="W26" s="29"/>
      <c r="X26" s="29"/>
      <c r="Y26" s="24"/>
      <c r="Z26" s="24"/>
      <c r="AA26" s="24"/>
      <c r="AB26" s="24"/>
      <c r="AC26" s="24"/>
    </row>
    <row r="27" spans="1:29" ht="18.75" customHeight="1">
      <c r="A27" s="127"/>
      <c r="B27" s="25" t="s">
        <v>125</v>
      </c>
      <c r="C27" s="26" t="s">
        <v>257</v>
      </c>
      <c r="D27" s="27">
        <v>511</v>
      </c>
      <c r="E27" s="28">
        <v>147</v>
      </c>
      <c r="F27" s="28">
        <v>364</v>
      </c>
      <c r="G27" s="28">
        <v>133</v>
      </c>
      <c r="H27" s="28">
        <v>61</v>
      </c>
      <c r="I27" s="28">
        <v>72</v>
      </c>
      <c r="J27" s="28">
        <v>378</v>
      </c>
      <c r="K27" s="28">
        <v>86</v>
      </c>
      <c r="L27" s="28">
        <v>292</v>
      </c>
      <c r="M27" s="28">
        <v>74</v>
      </c>
      <c r="N27" s="28">
        <v>3</v>
      </c>
      <c r="O27" s="28">
        <v>71</v>
      </c>
      <c r="P27" s="28">
        <v>34</v>
      </c>
      <c r="Q27" s="28">
        <v>14</v>
      </c>
      <c r="R27" s="28">
        <v>20</v>
      </c>
      <c r="S27" s="28">
        <v>13</v>
      </c>
      <c r="T27" s="28">
        <v>8</v>
      </c>
      <c r="U27" s="28">
        <v>5</v>
      </c>
      <c r="V27" s="24"/>
      <c r="W27" s="29"/>
      <c r="X27" s="29"/>
      <c r="Y27" s="24"/>
      <c r="Z27" s="24"/>
      <c r="AA27" s="24"/>
      <c r="AB27" s="24"/>
      <c r="AC27" s="24"/>
    </row>
    <row r="28" spans="1:29" ht="18.75" customHeight="1">
      <c r="A28" s="127"/>
      <c r="B28" s="25" t="s">
        <v>126</v>
      </c>
      <c r="C28" s="26" t="s">
        <v>257</v>
      </c>
      <c r="D28" s="27">
        <v>436</v>
      </c>
      <c r="E28" s="28">
        <v>128</v>
      </c>
      <c r="F28" s="28">
        <v>308</v>
      </c>
      <c r="G28" s="28">
        <v>118</v>
      </c>
      <c r="H28" s="28">
        <v>52</v>
      </c>
      <c r="I28" s="28">
        <v>66</v>
      </c>
      <c r="J28" s="28">
        <v>318</v>
      </c>
      <c r="K28" s="28">
        <v>76</v>
      </c>
      <c r="L28" s="28">
        <v>242</v>
      </c>
      <c r="M28" s="28">
        <v>49</v>
      </c>
      <c r="N28" s="28">
        <v>6</v>
      </c>
      <c r="O28" s="28">
        <v>43</v>
      </c>
      <c r="P28" s="28">
        <v>12</v>
      </c>
      <c r="Q28" s="28">
        <v>8</v>
      </c>
      <c r="R28" s="28">
        <v>4</v>
      </c>
      <c r="S28" s="28">
        <v>35</v>
      </c>
      <c r="T28" s="28">
        <v>11</v>
      </c>
      <c r="U28" s="28">
        <v>24</v>
      </c>
      <c r="V28" s="24"/>
      <c r="W28" s="29"/>
      <c r="X28" s="29"/>
      <c r="Y28" s="24"/>
      <c r="Z28" s="24"/>
      <c r="AA28" s="24"/>
      <c r="AB28" s="24"/>
      <c r="AC28" s="24"/>
    </row>
    <row r="29" spans="1:29" ht="18.75" customHeight="1">
      <c r="A29" s="128"/>
      <c r="B29" s="81" t="s">
        <v>127</v>
      </c>
      <c r="C29" s="30" t="s">
        <v>79</v>
      </c>
      <c r="D29" s="31">
        <v>620</v>
      </c>
      <c r="E29" s="32">
        <v>315</v>
      </c>
      <c r="F29" s="32">
        <v>305</v>
      </c>
      <c r="G29" s="32">
        <v>141</v>
      </c>
      <c r="H29" s="32">
        <v>68</v>
      </c>
      <c r="I29" s="32">
        <v>73</v>
      </c>
      <c r="J29" s="32">
        <v>479</v>
      </c>
      <c r="K29" s="32">
        <v>247</v>
      </c>
      <c r="L29" s="32">
        <v>232</v>
      </c>
      <c r="M29" s="32">
        <v>149</v>
      </c>
      <c r="N29" s="32">
        <v>112</v>
      </c>
      <c r="O29" s="32">
        <v>37</v>
      </c>
      <c r="P29" s="32">
        <v>16</v>
      </c>
      <c r="Q29" s="32">
        <v>4</v>
      </c>
      <c r="R29" s="32">
        <v>12</v>
      </c>
      <c r="S29" s="32">
        <v>113</v>
      </c>
      <c r="T29" s="32">
        <v>68</v>
      </c>
      <c r="U29" s="32">
        <v>45</v>
      </c>
      <c r="V29" s="33"/>
      <c r="W29" s="34"/>
      <c r="X29" s="34"/>
      <c r="Y29" s="33"/>
      <c r="Z29" s="33"/>
      <c r="AA29" s="33"/>
      <c r="AB29" s="33"/>
      <c r="AC29" s="33"/>
    </row>
    <row r="30" spans="1:29" ht="18.75" customHeight="1">
      <c r="A30" s="126" t="s">
        <v>221</v>
      </c>
      <c r="B30" s="22" t="s">
        <v>122</v>
      </c>
      <c r="C30" s="23" t="s">
        <v>0</v>
      </c>
      <c r="D30" s="154">
        <v>3074</v>
      </c>
      <c r="E30" s="155">
        <v>1277</v>
      </c>
      <c r="F30" s="155">
        <v>1797</v>
      </c>
      <c r="G30" s="155">
        <v>1129</v>
      </c>
      <c r="H30" s="155">
        <v>618</v>
      </c>
      <c r="I30" s="155">
        <v>511</v>
      </c>
      <c r="J30" s="155">
        <v>1945</v>
      </c>
      <c r="K30" s="155">
        <v>659</v>
      </c>
      <c r="L30" s="155">
        <v>1286</v>
      </c>
      <c r="M30" s="155">
        <v>121</v>
      </c>
      <c r="N30" s="155">
        <v>77</v>
      </c>
      <c r="O30" s="155">
        <v>44</v>
      </c>
      <c r="P30" s="155">
        <v>10</v>
      </c>
      <c r="Q30" s="155">
        <v>5</v>
      </c>
      <c r="R30" s="155">
        <v>5</v>
      </c>
      <c r="S30" s="155">
        <v>186</v>
      </c>
      <c r="T30" s="155">
        <v>117</v>
      </c>
      <c r="U30" s="155">
        <v>69</v>
      </c>
      <c r="V30" s="155">
        <v>648432</v>
      </c>
      <c r="W30" s="155">
        <v>127537</v>
      </c>
      <c r="X30" s="155">
        <v>117033</v>
      </c>
      <c r="Y30" s="155">
        <v>223710</v>
      </c>
      <c r="Z30" s="155">
        <v>179038</v>
      </c>
      <c r="AA30" s="155">
        <v>1114</v>
      </c>
      <c r="AB30" s="155">
        <v>996</v>
      </c>
      <c r="AC30" s="155">
        <v>39</v>
      </c>
    </row>
    <row r="31" spans="1:29" ht="18.75" customHeight="1">
      <c r="A31" s="129"/>
      <c r="B31" s="25" t="s">
        <v>123</v>
      </c>
      <c r="C31" s="26" t="s">
        <v>257</v>
      </c>
      <c r="D31" s="27">
        <v>390</v>
      </c>
      <c r="E31" s="28">
        <v>195</v>
      </c>
      <c r="F31" s="28">
        <v>195</v>
      </c>
      <c r="G31" s="28">
        <v>189</v>
      </c>
      <c r="H31" s="28">
        <v>123</v>
      </c>
      <c r="I31" s="28">
        <v>66</v>
      </c>
      <c r="J31" s="28">
        <v>201</v>
      </c>
      <c r="K31" s="28">
        <v>72</v>
      </c>
      <c r="L31" s="28">
        <v>129</v>
      </c>
      <c r="M31" s="28">
        <v>9</v>
      </c>
      <c r="N31" s="28">
        <v>4</v>
      </c>
      <c r="O31" s="28">
        <v>5</v>
      </c>
      <c r="P31" s="28">
        <v>2</v>
      </c>
      <c r="Q31" s="28">
        <v>2</v>
      </c>
      <c r="R31" s="28">
        <v>0</v>
      </c>
      <c r="S31" s="28">
        <v>9</v>
      </c>
      <c r="T31" s="28">
        <v>8</v>
      </c>
      <c r="U31" s="28">
        <v>1</v>
      </c>
      <c r="V31" s="24"/>
      <c r="W31" s="29"/>
      <c r="X31" s="29"/>
      <c r="Y31" s="24"/>
      <c r="Z31" s="24"/>
      <c r="AA31" s="24"/>
      <c r="AB31" s="24"/>
      <c r="AC31" s="24"/>
    </row>
    <row r="32" spans="1:29" ht="18.75" customHeight="1">
      <c r="A32" s="129"/>
      <c r="B32" s="25" t="s">
        <v>124</v>
      </c>
      <c r="C32" s="26" t="s">
        <v>257</v>
      </c>
      <c r="D32" s="27">
        <v>640</v>
      </c>
      <c r="E32" s="28">
        <v>257</v>
      </c>
      <c r="F32" s="28">
        <v>383</v>
      </c>
      <c r="G32" s="28">
        <v>277</v>
      </c>
      <c r="H32" s="28">
        <v>153</v>
      </c>
      <c r="I32" s="28">
        <v>124</v>
      </c>
      <c r="J32" s="28">
        <v>363</v>
      </c>
      <c r="K32" s="28">
        <v>104</v>
      </c>
      <c r="L32" s="28">
        <v>259</v>
      </c>
      <c r="M32" s="28">
        <v>16</v>
      </c>
      <c r="N32" s="28">
        <v>5</v>
      </c>
      <c r="O32" s="28">
        <v>11</v>
      </c>
      <c r="P32" s="28">
        <v>4</v>
      </c>
      <c r="Q32" s="28">
        <v>1</v>
      </c>
      <c r="R32" s="28">
        <v>3</v>
      </c>
      <c r="S32" s="28">
        <v>30</v>
      </c>
      <c r="T32" s="28">
        <v>16</v>
      </c>
      <c r="U32" s="28">
        <v>14</v>
      </c>
      <c r="V32" s="24"/>
      <c r="W32" s="29"/>
      <c r="X32" s="29"/>
      <c r="Y32" s="24"/>
      <c r="Z32" s="24"/>
      <c r="AA32" s="24"/>
      <c r="AB32" s="24"/>
      <c r="AC32" s="24"/>
    </row>
    <row r="33" spans="1:29" ht="18.75" customHeight="1">
      <c r="A33" s="129"/>
      <c r="B33" s="25" t="s">
        <v>125</v>
      </c>
      <c r="C33" s="26" t="s">
        <v>257</v>
      </c>
      <c r="D33" s="27">
        <v>760</v>
      </c>
      <c r="E33" s="28">
        <v>302</v>
      </c>
      <c r="F33" s="28">
        <v>458</v>
      </c>
      <c r="G33" s="28">
        <v>273</v>
      </c>
      <c r="H33" s="28">
        <v>161</v>
      </c>
      <c r="I33" s="28">
        <v>112</v>
      </c>
      <c r="J33" s="28">
        <v>487</v>
      </c>
      <c r="K33" s="28">
        <v>141</v>
      </c>
      <c r="L33" s="28">
        <v>346</v>
      </c>
      <c r="M33" s="28">
        <v>17</v>
      </c>
      <c r="N33" s="28">
        <v>5</v>
      </c>
      <c r="O33" s="28">
        <v>12</v>
      </c>
      <c r="P33" s="28">
        <v>0</v>
      </c>
      <c r="Q33" s="28">
        <v>0</v>
      </c>
      <c r="R33" s="28">
        <v>0</v>
      </c>
      <c r="S33" s="28">
        <v>33</v>
      </c>
      <c r="T33" s="28">
        <v>21</v>
      </c>
      <c r="U33" s="28">
        <v>12</v>
      </c>
      <c r="V33" s="24"/>
      <c r="W33" s="29"/>
      <c r="X33" s="29"/>
      <c r="Y33" s="24"/>
      <c r="Z33" s="24"/>
      <c r="AA33" s="24"/>
      <c r="AB33" s="24"/>
      <c r="AC33" s="24"/>
    </row>
    <row r="34" spans="1:29" ht="18.75" customHeight="1">
      <c r="A34" s="129"/>
      <c r="B34" s="25" t="s">
        <v>126</v>
      </c>
      <c r="C34" s="26" t="s">
        <v>257</v>
      </c>
      <c r="D34" s="27">
        <v>673</v>
      </c>
      <c r="E34" s="28">
        <v>252</v>
      </c>
      <c r="F34" s="28">
        <v>421</v>
      </c>
      <c r="G34" s="28">
        <v>227</v>
      </c>
      <c r="H34" s="28">
        <v>106</v>
      </c>
      <c r="I34" s="28">
        <v>121</v>
      </c>
      <c r="J34" s="28">
        <v>446</v>
      </c>
      <c r="K34" s="28">
        <v>146</v>
      </c>
      <c r="L34" s="28">
        <v>300</v>
      </c>
      <c r="M34" s="28">
        <v>12</v>
      </c>
      <c r="N34" s="28">
        <v>4</v>
      </c>
      <c r="O34" s="28">
        <v>8</v>
      </c>
      <c r="P34" s="28">
        <v>2</v>
      </c>
      <c r="Q34" s="28">
        <v>1</v>
      </c>
      <c r="R34" s="28">
        <v>1</v>
      </c>
      <c r="S34" s="28">
        <v>41</v>
      </c>
      <c r="T34" s="28">
        <v>26</v>
      </c>
      <c r="U34" s="28">
        <v>15</v>
      </c>
      <c r="V34" s="24"/>
      <c r="W34" s="29"/>
      <c r="X34" s="29"/>
      <c r="Y34" s="24"/>
      <c r="Z34" s="24"/>
      <c r="AA34" s="24"/>
      <c r="AB34" s="24"/>
      <c r="AC34" s="24"/>
    </row>
    <row r="35" spans="1:29" ht="18.75" customHeight="1">
      <c r="A35" s="130"/>
      <c r="B35" s="81" t="s">
        <v>127</v>
      </c>
      <c r="C35" s="30" t="s">
        <v>79</v>
      </c>
      <c r="D35" s="31">
        <v>611</v>
      </c>
      <c r="E35" s="32">
        <v>271</v>
      </c>
      <c r="F35" s="32">
        <v>340</v>
      </c>
      <c r="G35" s="32">
        <v>163</v>
      </c>
      <c r="H35" s="32">
        <v>75</v>
      </c>
      <c r="I35" s="32">
        <v>88</v>
      </c>
      <c r="J35" s="32">
        <v>448</v>
      </c>
      <c r="K35" s="32">
        <v>196</v>
      </c>
      <c r="L35" s="32">
        <v>252</v>
      </c>
      <c r="M35" s="32">
        <v>67</v>
      </c>
      <c r="N35" s="32">
        <v>59</v>
      </c>
      <c r="O35" s="32">
        <v>8</v>
      </c>
      <c r="P35" s="32">
        <v>2</v>
      </c>
      <c r="Q35" s="32">
        <v>1</v>
      </c>
      <c r="R35" s="32">
        <v>1</v>
      </c>
      <c r="S35" s="32">
        <v>73</v>
      </c>
      <c r="T35" s="32">
        <v>46</v>
      </c>
      <c r="U35" s="32">
        <v>27</v>
      </c>
      <c r="V35" s="33"/>
      <c r="W35" s="34"/>
      <c r="X35" s="34"/>
      <c r="Y35" s="33"/>
      <c r="Z35" s="33"/>
      <c r="AA35" s="33"/>
      <c r="AB35" s="33"/>
      <c r="AC35" s="33"/>
    </row>
    <row r="36" spans="1:29" ht="18.75" customHeight="1">
      <c r="A36" s="129" t="s">
        <v>222</v>
      </c>
      <c r="B36" s="22" t="s">
        <v>122</v>
      </c>
      <c r="C36" s="23" t="s">
        <v>0</v>
      </c>
      <c r="D36" s="154">
        <v>2278</v>
      </c>
      <c r="E36" s="155">
        <v>761</v>
      </c>
      <c r="F36" s="155">
        <v>1517</v>
      </c>
      <c r="G36" s="155">
        <v>536</v>
      </c>
      <c r="H36" s="155">
        <v>280</v>
      </c>
      <c r="I36" s="155">
        <v>256</v>
      </c>
      <c r="J36" s="155">
        <v>1742</v>
      </c>
      <c r="K36" s="155">
        <v>481</v>
      </c>
      <c r="L36" s="155">
        <v>1261</v>
      </c>
      <c r="M36" s="155">
        <v>70</v>
      </c>
      <c r="N36" s="155">
        <v>26</v>
      </c>
      <c r="O36" s="155">
        <v>44</v>
      </c>
      <c r="P36" s="155">
        <v>0</v>
      </c>
      <c r="Q36" s="155">
        <v>0</v>
      </c>
      <c r="R36" s="155">
        <v>0</v>
      </c>
      <c r="S36" s="155">
        <v>148</v>
      </c>
      <c r="T36" s="155">
        <v>61</v>
      </c>
      <c r="U36" s="155">
        <v>87</v>
      </c>
      <c r="V36" s="155">
        <v>494610</v>
      </c>
      <c r="W36" s="155">
        <v>130323</v>
      </c>
      <c r="X36" s="155">
        <v>109228</v>
      </c>
      <c r="Y36" s="155">
        <v>28698</v>
      </c>
      <c r="Z36" s="155">
        <v>226064</v>
      </c>
      <c r="AA36" s="155">
        <v>297</v>
      </c>
      <c r="AB36" s="155">
        <v>289</v>
      </c>
      <c r="AC36" s="155">
        <v>70</v>
      </c>
    </row>
    <row r="37" spans="1:29" ht="18.75" customHeight="1">
      <c r="A37" s="127"/>
      <c r="B37" s="25" t="s">
        <v>123</v>
      </c>
      <c r="C37" s="26" t="s">
        <v>257</v>
      </c>
      <c r="D37" s="27">
        <v>122</v>
      </c>
      <c r="E37" s="28">
        <v>54</v>
      </c>
      <c r="F37" s="28">
        <v>68</v>
      </c>
      <c r="G37" s="28">
        <v>54</v>
      </c>
      <c r="H37" s="28">
        <v>34</v>
      </c>
      <c r="I37" s="28">
        <v>20</v>
      </c>
      <c r="J37" s="28">
        <v>68</v>
      </c>
      <c r="K37" s="28">
        <v>20</v>
      </c>
      <c r="L37" s="28">
        <v>48</v>
      </c>
      <c r="M37" s="28">
        <v>2</v>
      </c>
      <c r="N37" s="28">
        <v>0</v>
      </c>
      <c r="O37" s="28">
        <v>2</v>
      </c>
      <c r="P37" s="28">
        <v>0</v>
      </c>
      <c r="Q37" s="28">
        <v>0</v>
      </c>
      <c r="R37" s="28">
        <v>0</v>
      </c>
      <c r="S37" s="28">
        <v>1</v>
      </c>
      <c r="T37" s="28">
        <v>1</v>
      </c>
      <c r="U37" s="28">
        <v>0</v>
      </c>
      <c r="V37" s="24"/>
      <c r="W37" s="29"/>
      <c r="X37" s="29"/>
      <c r="Y37" s="24"/>
      <c r="Z37" s="24"/>
      <c r="AA37" s="24"/>
      <c r="AB37" s="24"/>
      <c r="AC37" s="24"/>
    </row>
    <row r="38" spans="1:29" ht="18.75" customHeight="1">
      <c r="A38" s="127"/>
      <c r="B38" s="25" t="s">
        <v>124</v>
      </c>
      <c r="C38" s="26" t="s">
        <v>257</v>
      </c>
      <c r="D38" s="27">
        <v>258</v>
      </c>
      <c r="E38" s="28">
        <v>115</v>
      </c>
      <c r="F38" s="28">
        <v>143</v>
      </c>
      <c r="G38" s="28">
        <v>109</v>
      </c>
      <c r="H38" s="28">
        <v>58</v>
      </c>
      <c r="I38" s="28">
        <v>51</v>
      </c>
      <c r="J38" s="28">
        <v>149</v>
      </c>
      <c r="K38" s="28">
        <v>57</v>
      </c>
      <c r="L38" s="28">
        <v>92</v>
      </c>
      <c r="M38" s="28">
        <v>3</v>
      </c>
      <c r="N38" s="28">
        <v>0</v>
      </c>
      <c r="O38" s="28">
        <v>3</v>
      </c>
      <c r="P38" s="28">
        <v>0</v>
      </c>
      <c r="Q38" s="28">
        <v>0</v>
      </c>
      <c r="R38" s="28">
        <v>0</v>
      </c>
      <c r="S38" s="28">
        <v>10</v>
      </c>
      <c r="T38" s="28">
        <v>6</v>
      </c>
      <c r="U38" s="28">
        <v>4</v>
      </c>
      <c r="V38" s="24"/>
      <c r="W38" s="29"/>
      <c r="X38" s="29"/>
      <c r="Y38" s="24"/>
      <c r="Z38" s="24"/>
      <c r="AA38" s="24"/>
      <c r="AB38" s="24"/>
      <c r="AC38" s="24"/>
    </row>
    <row r="39" spans="1:29" ht="18.75" customHeight="1">
      <c r="A39" s="127"/>
      <c r="B39" s="25" t="s">
        <v>125</v>
      </c>
      <c r="C39" s="26" t="s">
        <v>257</v>
      </c>
      <c r="D39" s="27">
        <v>461</v>
      </c>
      <c r="E39" s="28">
        <v>160</v>
      </c>
      <c r="F39" s="28">
        <v>301</v>
      </c>
      <c r="G39" s="28">
        <v>148</v>
      </c>
      <c r="H39" s="28">
        <v>79</v>
      </c>
      <c r="I39" s="28">
        <v>69</v>
      </c>
      <c r="J39" s="28">
        <v>313</v>
      </c>
      <c r="K39" s="28">
        <v>81</v>
      </c>
      <c r="L39" s="28">
        <v>232</v>
      </c>
      <c r="M39" s="28">
        <v>8</v>
      </c>
      <c r="N39" s="28">
        <v>0</v>
      </c>
      <c r="O39" s="28">
        <v>8</v>
      </c>
      <c r="P39" s="28">
        <v>0</v>
      </c>
      <c r="Q39" s="28">
        <v>0</v>
      </c>
      <c r="R39" s="28">
        <v>0</v>
      </c>
      <c r="S39" s="28">
        <v>17</v>
      </c>
      <c r="T39" s="28">
        <v>8</v>
      </c>
      <c r="U39" s="28">
        <v>9</v>
      </c>
      <c r="V39" s="24"/>
      <c r="W39" s="29"/>
      <c r="X39" s="29"/>
      <c r="Y39" s="24"/>
      <c r="Z39" s="24"/>
      <c r="AA39" s="24"/>
      <c r="AB39" s="24"/>
      <c r="AC39" s="24"/>
    </row>
    <row r="40" spans="1:29" ht="18.75" customHeight="1">
      <c r="A40" s="127"/>
      <c r="B40" s="25" t="s">
        <v>126</v>
      </c>
      <c r="C40" s="26" t="s">
        <v>257</v>
      </c>
      <c r="D40" s="27">
        <v>620</v>
      </c>
      <c r="E40" s="28">
        <v>192</v>
      </c>
      <c r="F40" s="28">
        <v>428</v>
      </c>
      <c r="G40" s="28">
        <v>132</v>
      </c>
      <c r="H40" s="28">
        <v>70</v>
      </c>
      <c r="I40" s="28">
        <v>62</v>
      </c>
      <c r="J40" s="28">
        <v>488</v>
      </c>
      <c r="K40" s="28">
        <v>122</v>
      </c>
      <c r="L40" s="28">
        <v>366</v>
      </c>
      <c r="M40" s="28">
        <v>17</v>
      </c>
      <c r="N40" s="28">
        <v>2</v>
      </c>
      <c r="O40" s="28">
        <v>15</v>
      </c>
      <c r="P40" s="28">
        <v>0</v>
      </c>
      <c r="Q40" s="28">
        <v>0</v>
      </c>
      <c r="R40" s="28">
        <v>0</v>
      </c>
      <c r="S40" s="28">
        <v>30</v>
      </c>
      <c r="T40" s="28">
        <v>13</v>
      </c>
      <c r="U40" s="28">
        <v>17</v>
      </c>
      <c r="V40" s="24"/>
      <c r="W40" s="29"/>
      <c r="X40" s="29"/>
      <c r="Y40" s="24"/>
      <c r="Z40" s="24"/>
      <c r="AA40" s="24"/>
      <c r="AB40" s="24"/>
      <c r="AC40" s="24"/>
    </row>
    <row r="41" spans="1:29" ht="18.75" customHeight="1">
      <c r="A41" s="128"/>
      <c r="B41" s="81" t="s">
        <v>127</v>
      </c>
      <c r="C41" s="30" t="s">
        <v>79</v>
      </c>
      <c r="D41" s="31">
        <v>817</v>
      </c>
      <c r="E41" s="32">
        <v>240</v>
      </c>
      <c r="F41" s="32">
        <v>577</v>
      </c>
      <c r="G41" s="32">
        <v>93</v>
      </c>
      <c r="H41" s="32">
        <v>39</v>
      </c>
      <c r="I41" s="32">
        <v>54</v>
      </c>
      <c r="J41" s="32">
        <v>724</v>
      </c>
      <c r="K41" s="32">
        <v>201</v>
      </c>
      <c r="L41" s="32">
        <v>523</v>
      </c>
      <c r="M41" s="32">
        <v>40</v>
      </c>
      <c r="N41" s="32">
        <v>24</v>
      </c>
      <c r="O41" s="32">
        <v>16</v>
      </c>
      <c r="P41" s="32">
        <v>0</v>
      </c>
      <c r="Q41" s="32">
        <v>0</v>
      </c>
      <c r="R41" s="32">
        <v>0</v>
      </c>
      <c r="S41" s="32">
        <v>90</v>
      </c>
      <c r="T41" s="32">
        <v>33</v>
      </c>
      <c r="U41" s="32">
        <v>57</v>
      </c>
      <c r="V41" s="33"/>
      <c r="W41" s="34"/>
      <c r="X41" s="34"/>
      <c r="Y41" s="33"/>
      <c r="Z41" s="33"/>
      <c r="AA41" s="33"/>
      <c r="AB41" s="33"/>
      <c r="AC41" s="33"/>
    </row>
    <row r="42" spans="1:29" ht="18.75" customHeight="1">
      <c r="A42" s="129" t="s">
        <v>223</v>
      </c>
      <c r="B42" s="22" t="s">
        <v>122</v>
      </c>
      <c r="C42" s="23" t="s">
        <v>0</v>
      </c>
      <c r="D42" s="154">
        <v>4900</v>
      </c>
      <c r="E42" s="155">
        <v>2284</v>
      </c>
      <c r="F42" s="155">
        <v>2616</v>
      </c>
      <c r="G42" s="155">
        <v>1865</v>
      </c>
      <c r="H42" s="155">
        <v>972</v>
      </c>
      <c r="I42" s="155">
        <v>893</v>
      </c>
      <c r="J42" s="155">
        <v>3035</v>
      </c>
      <c r="K42" s="155">
        <v>1312</v>
      </c>
      <c r="L42" s="155">
        <v>1723</v>
      </c>
      <c r="M42" s="155">
        <v>212</v>
      </c>
      <c r="N42" s="155">
        <v>127</v>
      </c>
      <c r="O42" s="155">
        <v>85</v>
      </c>
      <c r="P42" s="155">
        <v>99</v>
      </c>
      <c r="Q42" s="155">
        <v>25</v>
      </c>
      <c r="R42" s="155">
        <v>74</v>
      </c>
      <c r="S42" s="155">
        <v>155</v>
      </c>
      <c r="T42" s="155">
        <v>88</v>
      </c>
      <c r="U42" s="155">
        <v>67</v>
      </c>
      <c r="V42" s="155">
        <v>1018369</v>
      </c>
      <c r="W42" s="155">
        <v>94956</v>
      </c>
      <c r="X42" s="155">
        <v>130658</v>
      </c>
      <c r="Y42" s="155">
        <v>336048</v>
      </c>
      <c r="Z42" s="155">
        <v>447681</v>
      </c>
      <c r="AA42" s="155">
        <v>9026</v>
      </c>
      <c r="AB42" s="155">
        <v>235</v>
      </c>
      <c r="AC42" s="155">
        <v>7</v>
      </c>
    </row>
    <row r="43" spans="1:29" ht="18.75" customHeight="1">
      <c r="A43" s="127"/>
      <c r="B43" s="25" t="s">
        <v>123</v>
      </c>
      <c r="C43" s="26" t="s">
        <v>257</v>
      </c>
      <c r="D43" s="27">
        <v>706</v>
      </c>
      <c r="E43" s="28">
        <v>367</v>
      </c>
      <c r="F43" s="28">
        <v>339</v>
      </c>
      <c r="G43" s="28">
        <v>347</v>
      </c>
      <c r="H43" s="28">
        <v>190</v>
      </c>
      <c r="I43" s="28">
        <v>157</v>
      </c>
      <c r="J43" s="28">
        <v>359</v>
      </c>
      <c r="K43" s="28">
        <v>177</v>
      </c>
      <c r="L43" s="28">
        <v>182</v>
      </c>
      <c r="M43" s="28">
        <v>7</v>
      </c>
      <c r="N43" s="28">
        <v>1</v>
      </c>
      <c r="O43" s="28">
        <v>6</v>
      </c>
      <c r="P43" s="28">
        <v>23</v>
      </c>
      <c r="Q43" s="28">
        <v>4</v>
      </c>
      <c r="R43" s="28">
        <v>19</v>
      </c>
      <c r="S43" s="28">
        <v>6</v>
      </c>
      <c r="T43" s="28">
        <v>4</v>
      </c>
      <c r="U43" s="28">
        <v>2</v>
      </c>
      <c r="V43" s="24"/>
      <c r="W43" s="29"/>
      <c r="X43" s="29"/>
      <c r="Y43" s="24"/>
      <c r="Z43" s="24"/>
      <c r="AA43" s="24"/>
      <c r="AB43" s="24"/>
      <c r="AC43" s="24"/>
    </row>
    <row r="44" spans="1:29" ht="18.75" customHeight="1">
      <c r="A44" s="127"/>
      <c r="B44" s="25" t="s">
        <v>124</v>
      </c>
      <c r="C44" s="26" t="s">
        <v>257</v>
      </c>
      <c r="D44" s="27">
        <v>860</v>
      </c>
      <c r="E44" s="28">
        <v>407</v>
      </c>
      <c r="F44" s="28">
        <v>453</v>
      </c>
      <c r="G44" s="28">
        <v>385</v>
      </c>
      <c r="H44" s="28">
        <v>213</v>
      </c>
      <c r="I44" s="28">
        <v>172</v>
      </c>
      <c r="J44" s="28">
        <v>475</v>
      </c>
      <c r="K44" s="28">
        <v>194</v>
      </c>
      <c r="L44" s="28">
        <v>281</v>
      </c>
      <c r="M44" s="28">
        <v>19</v>
      </c>
      <c r="N44" s="28">
        <v>5</v>
      </c>
      <c r="O44" s="28">
        <v>14</v>
      </c>
      <c r="P44" s="28">
        <v>26</v>
      </c>
      <c r="Q44" s="28">
        <v>5</v>
      </c>
      <c r="R44" s="28">
        <v>21</v>
      </c>
      <c r="S44" s="28">
        <v>15</v>
      </c>
      <c r="T44" s="28">
        <v>14</v>
      </c>
      <c r="U44" s="28">
        <v>1</v>
      </c>
      <c r="V44" s="24"/>
      <c r="W44" s="29"/>
      <c r="X44" s="29"/>
      <c r="Y44" s="24"/>
      <c r="Z44" s="24"/>
      <c r="AA44" s="24"/>
      <c r="AB44" s="24"/>
      <c r="AC44" s="24"/>
    </row>
    <row r="45" spans="1:29" ht="18.75" customHeight="1">
      <c r="A45" s="127"/>
      <c r="B45" s="25" t="s">
        <v>125</v>
      </c>
      <c r="C45" s="26" t="s">
        <v>257</v>
      </c>
      <c r="D45" s="27">
        <v>1184</v>
      </c>
      <c r="E45" s="28">
        <v>530</v>
      </c>
      <c r="F45" s="28">
        <v>654</v>
      </c>
      <c r="G45" s="28">
        <v>479</v>
      </c>
      <c r="H45" s="28">
        <v>236</v>
      </c>
      <c r="I45" s="28">
        <v>243</v>
      </c>
      <c r="J45" s="28">
        <v>705</v>
      </c>
      <c r="K45" s="28">
        <v>294</v>
      </c>
      <c r="L45" s="28">
        <v>411</v>
      </c>
      <c r="M45" s="28">
        <v>26</v>
      </c>
      <c r="N45" s="28">
        <v>7</v>
      </c>
      <c r="O45" s="28">
        <v>19</v>
      </c>
      <c r="P45" s="28">
        <v>20</v>
      </c>
      <c r="Q45" s="28">
        <v>9</v>
      </c>
      <c r="R45" s="28">
        <v>11</v>
      </c>
      <c r="S45" s="28">
        <v>29</v>
      </c>
      <c r="T45" s="28">
        <v>16</v>
      </c>
      <c r="U45" s="28">
        <v>13</v>
      </c>
      <c r="V45" s="24"/>
      <c r="W45" s="29"/>
      <c r="X45" s="29"/>
      <c r="Y45" s="24"/>
      <c r="Z45" s="24"/>
      <c r="AA45" s="24"/>
      <c r="AB45" s="24"/>
      <c r="AC45" s="24"/>
    </row>
    <row r="46" spans="1:29" ht="18.75" customHeight="1">
      <c r="A46" s="127"/>
      <c r="B46" s="25" t="s">
        <v>126</v>
      </c>
      <c r="C46" s="26" t="s">
        <v>257</v>
      </c>
      <c r="D46" s="27">
        <v>1026</v>
      </c>
      <c r="E46" s="28">
        <v>458</v>
      </c>
      <c r="F46" s="28">
        <v>568</v>
      </c>
      <c r="G46" s="28">
        <v>329</v>
      </c>
      <c r="H46" s="28">
        <v>164</v>
      </c>
      <c r="I46" s="28">
        <v>165</v>
      </c>
      <c r="J46" s="28">
        <v>697</v>
      </c>
      <c r="K46" s="28">
        <v>294</v>
      </c>
      <c r="L46" s="28">
        <v>403</v>
      </c>
      <c r="M46" s="28">
        <v>25</v>
      </c>
      <c r="N46" s="28">
        <v>12</v>
      </c>
      <c r="O46" s="28">
        <v>13</v>
      </c>
      <c r="P46" s="28">
        <v>19</v>
      </c>
      <c r="Q46" s="28">
        <v>5</v>
      </c>
      <c r="R46" s="28">
        <v>14</v>
      </c>
      <c r="S46" s="28">
        <v>29</v>
      </c>
      <c r="T46" s="28">
        <v>12</v>
      </c>
      <c r="U46" s="28">
        <v>17</v>
      </c>
      <c r="V46" s="24"/>
      <c r="W46" s="29"/>
      <c r="X46" s="29"/>
      <c r="Y46" s="24"/>
      <c r="Z46" s="24"/>
      <c r="AA46" s="24"/>
      <c r="AB46" s="24"/>
      <c r="AC46" s="24"/>
    </row>
    <row r="47" spans="1:29" ht="18.75" customHeight="1">
      <c r="A47" s="128"/>
      <c r="B47" s="81" t="s">
        <v>127</v>
      </c>
      <c r="C47" s="30" t="s">
        <v>79</v>
      </c>
      <c r="D47" s="31">
        <v>1124</v>
      </c>
      <c r="E47" s="32">
        <v>522</v>
      </c>
      <c r="F47" s="32">
        <v>602</v>
      </c>
      <c r="G47" s="32">
        <v>325</v>
      </c>
      <c r="H47" s="32">
        <v>169</v>
      </c>
      <c r="I47" s="32">
        <v>156</v>
      </c>
      <c r="J47" s="32">
        <v>799</v>
      </c>
      <c r="K47" s="32">
        <v>353</v>
      </c>
      <c r="L47" s="32">
        <v>446</v>
      </c>
      <c r="M47" s="32">
        <v>135</v>
      </c>
      <c r="N47" s="32">
        <v>102</v>
      </c>
      <c r="O47" s="32">
        <v>33</v>
      </c>
      <c r="P47" s="32">
        <v>11</v>
      </c>
      <c r="Q47" s="32">
        <v>2</v>
      </c>
      <c r="R47" s="32">
        <v>9</v>
      </c>
      <c r="S47" s="32">
        <v>76</v>
      </c>
      <c r="T47" s="32">
        <v>42</v>
      </c>
      <c r="U47" s="32">
        <v>34</v>
      </c>
      <c r="V47" s="33"/>
      <c r="W47" s="34"/>
      <c r="X47" s="34"/>
      <c r="Y47" s="33"/>
      <c r="Z47" s="33"/>
      <c r="AA47" s="33"/>
      <c r="AB47" s="33"/>
      <c r="AC47" s="33"/>
    </row>
    <row r="48" spans="1:29" ht="18.75" customHeight="1">
      <c r="A48" s="129" t="s">
        <v>225</v>
      </c>
      <c r="B48" s="22" t="s">
        <v>122</v>
      </c>
      <c r="C48" s="23" t="s">
        <v>0</v>
      </c>
      <c r="D48" s="154">
        <v>698</v>
      </c>
      <c r="E48" s="155">
        <v>335</v>
      </c>
      <c r="F48" s="155">
        <v>363</v>
      </c>
      <c r="G48" s="155">
        <v>235</v>
      </c>
      <c r="H48" s="155">
        <v>155</v>
      </c>
      <c r="I48" s="155">
        <v>80</v>
      </c>
      <c r="J48" s="155">
        <v>463</v>
      </c>
      <c r="K48" s="155">
        <v>180</v>
      </c>
      <c r="L48" s="155">
        <v>283</v>
      </c>
      <c r="M48" s="155">
        <v>0</v>
      </c>
      <c r="N48" s="155">
        <v>0</v>
      </c>
      <c r="O48" s="155">
        <v>0</v>
      </c>
      <c r="P48" s="155">
        <v>22</v>
      </c>
      <c r="Q48" s="155">
        <v>9</v>
      </c>
      <c r="R48" s="155">
        <v>13</v>
      </c>
      <c r="S48" s="155">
        <v>21</v>
      </c>
      <c r="T48" s="155">
        <v>15</v>
      </c>
      <c r="U48" s="155">
        <v>6</v>
      </c>
      <c r="V48" s="155">
        <v>187975</v>
      </c>
      <c r="W48" s="155">
        <v>21985</v>
      </c>
      <c r="X48" s="155">
        <v>38498</v>
      </c>
      <c r="Y48" s="155">
        <v>55304</v>
      </c>
      <c r="Z48" s="155">
        <v>72146</v>
      </c>
      <c r="AA48" s="155">
        <v>42</v>
      </c>
      <c r="AB48" s="155">
        <v>79</v>
      </c>
      <c r="AC48" s="155">
        <v>23</v>
      </c>
    </row>
    <row r="49" spans="1:29" ht="18.75" customHeight="1">
      <c r="A49" s="127"/>
      <c r="B49" s="25" t="s">
        <v>123</v>
      </c>
      <c r="C49" s="26" t="s">
        <v>257</v>
      </c>
      <c r="D49" s="27">
        <v>66</v>
      </c>
      <c r="E49" s="28">
        <v>44</v>
      </c>
      <c r="F49" s="28">
        <v>22</v>
      </c>
      <c r="G49" s="28">
        <v>43</v>
      </c>
      <c r="H49" s="28">
        <v>34</v>
      </c>
      <c r="I49" s="28">
        <v>9</v>
      </c>
      <c r="J49" s="28">
        <v>23</v>
      </c>
      <c r="K49" s="28">
        <v>10</v>
      </c>
      <c r="L49" s="28">
        <v>13</v>
      </c>
      <c r="M49" s="28">
        <v>0</v>
      </c>
      <c r="N49" s="28">
        <v>0</v>
      </c>
      <c r="O49" s="28">
        <v>0</v>
      </c>
      <c r="P49" s="28">
        <v>6</v>
      </c>
      <c r="Q49" s="28">
        <v>2</v>
      </c>
      <c r="R49" s="28">
        <v>4</v>
      </c>
      <c r="S49" s="28">
        <v>2</v>
      </c>
      <c r="T49" s="28">
        <v>1</v>
      </c>
      <c r="U49" s="28">
        <v>1</v>
      </c>
      <c r="V49" s="24"/>
      <c r="W49" s="29"/>
      <c r="X49" s="29"/>
      <c r="Y49" s="24"/>
      <c r="Z49" s="24"/>
      <c r="AA49" s="24"/>
      <c r="AB49" s="24"/>
      <c r="AC49" s="24"/>
    </row>
    <row r="50" spans="1:29" ht="18.75" customHeight="1">
      <c r="A50" s="127"/>
      <c r="B50" s="25" t="s">
        <v>124</v>
      </c>
      <c r="C50" s="26" t="s">
        <v>257</v>
      </c>
      <c r="D50" s="27">
        <v>112</v>
      </c>
      <c r="E50" s="28">
        <v>60</v>
      </c>
      <c r="F50" s="28">
        <v>52</v>
      </c>
      <c r="G50" s="28">
        <v>47</v>
      </c>
      <c r="H50" s="28">
        <v>31</v>
      </c>
      <c r="I50" s="28">
        <v>16</v>
      </c>
      <c r="J50" s="28">
        <v>65</v>
      </c>
      <c r="K50" s="28">
        <v>29</v>
      </c>
      <c r="L50" s="28">
        <v>36</v>
      </c>
      <c r="M50" s="28">
        <v>0</v>
      </c>
      <c r="N50" s="28">
        <v>0</v>
      </c>
      <c r="O50" s="28">
        <v>0</v>
      </c>
      <c r="P50" s="28">
        <v>2</v>
      </c>
      <c r="Q50" s="28">
        <v>2</v>
      </c>
      <c r="R50" s="28">
        <v>0</v>
      </c>
      <c r="S50" s="28">
        <v>6</v>
      </c>
      <c r="T50" s="28">
        <v>5</v>
      </c>
      <c r="U50" s="28">
        <v>1</v>
      </c>
      <c r="V50" s="24"/>
      <c r="W50" s="29"/>
      <c r="X50" s="29"/>
      <c r="Y50" s="24"/>
      <c r="Z50" s="24"/>
      <c r="AA50" s="24"/>
      <c r="AB50" s="24"/>
      <c r="AC50" s="24"/>
    </row>
    <row r="51" spans="1:29" ht="18.75" customHeight="1">
      <c r="A51" s="127"/>
      <c r="B51" s="25" t="s">
        <v>125</v>
      </c>
      <c r="C51" s="26" t="s">
        <v>257</v>
      </c>
      <c r="D51" s="27">
        <v>177</v>
      </c>
      <c r="E51" s="28">
        <v>75</v>
      </c>
      <c r="F51" s="28">
        <v>102</v>
      </c>
      <c r="G51" s="28">
        <v>55</v>
      </c>
      <c r="H51" s="28">
        <v>35</v>
      </c>
      <c r="I51" s="28">
        <v>20</v>
      </c>
      <c r="J51" s="28">
        <v>122</v>
      </c>
      <c r="K51" s="28">
        <v>40</v>
      </c>
      <c r="L51" s="28">
        <v>82</v>
      </c>
      <c r="M51" s="28">
        <v>0</v>
      </c>
      <c r="N51" s="28">
        <v>0</v>
      </c>
      <c r="O51" s="28">
        <v>0</v>
      </c>
      <c r="P51" s="28">
        <v>9</v>
      </c>
      <c r="Q51" s="28">
        <v>3</v>
      </c>
      <c r="R51" s="28">
        <v>6</v>
      </c>
      <c r="S51" s="28">
        <v>2</v>
      </c>
      <c r="T51" s="28">
        <v>1</v>
      </c>
      <c r="U51" s="28">
        <v>1</v>
      </c>
      <c r="V51" s="24"/>
      <c r="W51" s="29"/>
      <c r="X51" s="29"/>
      <c r="Y51" s="24"/>
      <c r="Z51" s="24"/>
      <c r="AA51" s="24"/>
      <c r="AB51" s="24"/>
      <c r="AC51" s="24"/>
    </row>
    <row r="52" spans="1:29" ht="18.75" customHeight="1">
      <c r="A52" s="127"/>
      <c r="B52" s="25" t="s">
        <v>126</v>
      </c>
      <c r="C52" s="26" t="s">
        <v>257</v>
      </c>
      <c r="D52" s="27">
        <v>162</v>
      </c>
      <c r="E52" s="28">
        <v>65</v>
      </c>
      <c r="F52" s="28">
        <v>97</v>
      </c>
      <c r="G52" s="28">
        <v>50</v>
      </c>
      <c r="H52" s="28">
        <v>35</v>
      </c>
      <c r="I52" s="28">
        <v>15</v>
      </c>
      <c r="J52" s="28">
        <v>112</v>
      </c>
      <c r="K52" s="28">
        <v>30</v>
      </c>
      <c r="L52" s="28">
        <v>82</v>
      </c>
      <c r="M52" s="28">
        <v>0</v>
      </c>
      <c r="N52" s="28">
        <v>0</v>
      </c>
      <c r="O52" s="28">
        <v>0</v>
      </c>
      <c r="P52" s="28">
        <v>4</v>
      </c>
      <c r="Q52" s="28">
        <v>1</v>
      </c>
      <c r="R52" s="28">
        <v>3</v>
      </c>
      <c r="S52" s="28">
        <v>5</v>
      </c>
      <c r="T52" s="28">
        <v>3</v>
      </c>
      <c r="U52" s="28">
        <v>2</v>
      </c>
      <c r="V52" s="24"/>
      <c r="W52" s="29"/>
      <c r="X52" s="29"/>
      <c r="Y52" s="24"/>
      <c r="Z52" s="24"/>
      <c r="AA52" s="24"/>
      <c r="AB52" s="24"/>
      <c r="AC52" s="24"/>
    </row>
    <row r="53" spans="1:29" ht="18.75" customHeight="1">
      <c r="A53" s="128"/>
      <c r="B53" s="81" t="s">
        <v>127</v>
      </c>
      <c r="C53" s="30" t="s">
        <v>79</v>
      </c>
      <c r="D53" s="31">
        <v>181</v>
      </c>
      <c r="E53" s="32">
        <v>91</v>
      </c>
      <c r="F53" s="32">
        <v>90</v>
      </c>
      <c r="G53" s="32">
        <v>40</v>
      </c>
      <c r="H53" s="32">
        <v>20</v>
      </c>
      <c r="I53" s="32">
        <v>20</v>
      </c>
      <c r="J53" s="32">
        <v>141</v>
      </c>
      <c r="K53" s="32">
        <v>71</v>
      </c>
      <c r="L53" s="32">
        <v>70</v>
      </c>
      <c r="M53" s="32">
        <v>0</v>
      </c>
      <c r="N53" s="32">
        <v>0</v>
      </c>
      <c r="O53" s="32">
        <v>0</v>
      </c>
      <c r="P53" s="32">
        <v>1</v>
      </c>
      <c r="Q53" s="32">
        <v>1</v>
      </c>
      <c r="R53" s="32">
        <v>0</v>
      </c>
      <c r="S53" s="32">
        <v>6</v>
      </c>
      <c r="T53" s="32">
        <v>5</v>
      </c>
      <c r="U53" s="32">
        <v>1</v>
      </c>
      <c r="V53" s="33"/>
      <c r="W53" s="34"/>
      <c r="X53" s="34"/>
      <c r="Y53" s="33"/>
      <c r="Z53" s="33"/>
      <c r="AA53" s="33"/>
      <c r="AB53" s="33"/>
      <c r="AC53" s="33"/>
    </row>
    <row r="54" spans="1:29" ht="18.75" customHeight="1">
      <c r="A54" s="126" t="s">
        <v>226</v>
      </c>
      <c r="B54" s="22" t="s">
        <v>122</v>
      </c>
      <c r="C54" s="23" t="s">
        <v>0</v>
      </c>
      <c r="D54" s="154">
        <v>817</v>
      </c>
      <c r="E54" s="155">
        <v>413</v>
      </c>
      <c r="F54" s="155">
        <v>404</v>
      </c>
      <c r="G54" s="155">
        <v>237</v>
      </c>
      <c r="H54" s="155">
        <v>151</v>
      </c>
      <c r="I54" s="155">
        <v>86</v>
      </c>
      <c r="J54" s="155">
        <v>580</v>
      </c>
      <c r="K54" s="155">
        <v>262</v>
      </c>
      <c r="L54" s="155">
        <v>318</v>
      </c>
      <c r="M54" s="155">
        <v>43</v>
      </c>
      <c r="N54" s="155">
        <v>24</v>
      </c>
      <c r="O54" s="155">
        <v>19</v>
      </c>
      <c r="P54" s="155">
        <v>144</v>
      </c>
      <c r="Q54" s="155">
        <v>64</v>
      </c>
      <c r="R54" s="155">
        <v>80</v>
      </c>
      <c r="S54" s="155">
        <v>43</v>
      </c>
      <c r="T54" s="155">
        <v>24</v>
      </c>
      <c r="U54" s="155">
        <v>19</v>
      </c>
      <c r="V54" s="155">
        <v>161411</v>
      </c>
      <c r="W54" s="155">
        <v>25183</v>
      </c>
      <c r="X54" s="155">
        <v>56896</v>
      </c>
      <c r="Y54" s="155">
        <v>50671</v>
      </c>
      <c r="Z54" s="155">
        <v>26294</v>
      </c>
      <c r="AA54" s="155">
        <v>2367</v>
      </c>
      <c r="AB54" s="155">
        <v>80</v>
      </c>
      <c r="AC54" s="155">
        <v>37</v>
      </c>
    </row>
    <row r="55" spans="1:29" ht="18.75" customHeight="1">
      <c r="A55" s="127"/>
      <c r="B55" s="25" t="s">
        <v>123</v>
      </c>
      <c r="C55" s="26" t="s">
        <v>257</v>
      </c>
      <c r="D55" s="27">
        <v>79</v>
      </c>
      <c r="E55" s="28">
        <v>53</v>
      </c>
      <c r="F55" s="28">
        <v>26</v>
      </c>
      <c r="G55" s="28">
        <v>31</v>
      </c>
      <c r="H55" s="28">
        <v>25</v>
      </c>
      <c r="I55" s="28">
        <v>6</v>
      </c>
      <c r="J55" s="28">
        <v>48</v>
      </c>
      <c r="K55" s="28">
        <v>28</v>
      </c>
      <c r="L55" s="28">
        <v>20</v>
      </c>
      <c r="M55" s="28">
        <v>1</v>
      </c>
      <c r="N55" s="28">
        <v>0</v>
      </c>
      <c r="O55" s="28">
        <v>1</v>
      </c>
      <c r="P55" s="28">
        <v>23</v>
      </c>
      <c r="Q55" s="28">
        <v>17</v>
      </c>
      <c r="R55" s="28">
        <v>6</v>
      </c>
      <c r="S55" s="28">
        <v>4</v>
      </c>
      <c r="T55" s="28">
        <v>2</v>
      </c>
      <c r="U55" s="28">
        <v>2</v>
      </c>
      <c r="V55" s="24"/>
      <c r="W55" s="29"/>
      <c r="X55" s="29"/>
      <c r="Y55" s="24"/>
      <c r="Z55" s="24"/>
      <c r="AA55" s="24"/>
      <c r="AB55" s="24"/>
      <c r="AC55" s="24"/>
    </row>
    <row r="56" spans="1:29" ht="18.75" customHeight="1">
      <c r="A56" s="127"/>
      <c r="B56" s="25" t="s">
        <v>124</v>
      </c>
      <c r="C56" s="26" t="s">
        <v>257</v>
      </c>
      <c r="D56" s="27">
        <v>99</v>
      </c>
      <c r="E56" s="28">
        <v>54</v>
      </c>
      <c r="F56" s="28">
        <v>45</v>
      </c>
      <c r="G56" s="28">
        <v>38</v>
      </c>
      <c r="H56" s="28">
        <v>23</v>
      </c>
      <c r="I56" s="28">
        <v>15</v>
      </c>
      <c r="J56" s="28">
        <v>61</v>
      </c>
      <c r="K56" s="28">
        <v>31</v>
      </c>
      <c r="L56" s="28">
        <v>30</v>
      </c>
      <c r="M56" s="28">
        <v>5</v>
      </c>
      <c r="N56" s="28">
        <v>1</v>
      </c>
      <c r="O56" s="28">
        <v>4</v>
      </c>
      <c r="P56" s="28">
        <v>26</v>
      </c>
      <c r="Q56" s="28">
        <v>13</v>
      </c>
      <c r="R56" s="28">
        <v>13</v>
      </c>
      <c r="S56" s="28">
        <v>7</v>
      </c>
      <c r="T56" s="28">
        <v>4</v>
      </c>
      <c r="U56" s="28">
        <v>3</v>
      </c>
      <c r="V56" s="24"/>
      <c r="W56" s="29"/>
      <c r="X56" s="29"/>
      <c r="Y56" s="24"/>
      <c r="Z56" s="24"/>
      <c r="AA56" s="24"/>
      <c r="AB56" s="24"/>
      <c r="AC56" s="24"/>
    </row>
    <row r="57" spans="1:29" ht="18.75" customHeight="1">
      <c r="A57" s="127"/>
      <c r="B57" s="25" t="s">
        <v>125</v>
      </c>
      <c r="C57" s="26" t="s">
        <v>257</v>
      </c>
      <c r="D57" s="27">
        <v>191</v>
      </c>
      <c r="E57" s="28">
        <v>89</v>
      </c>
      <c r="F57" s="28">
        <v>102</v>
      </c>
      <c r="G57" s="28">
        <v>62</v>
      </c>
      <c r="H57" s="28">
        <v>40</v>
      </c>
      <c r="I57" s="28">
        <v>22</v>
      </c>
      <c r="J57" s="28">
        <v>129</v>
      </c>
      <c r="K57" s="28">
        <v>49</v>
      </c>
      <c r="L57" s="28">
        <v>80</v>
      </c>
      <c r="M57" s="28">
        <v>4</v>
      </c>
      <c r="N57" s="28">
        <v>0</v>
      </c>
      <c r="O57" s="28">
        <v>4</v>
      </c>
      <c r="P57" s="28">
        <v>49</v>
      </c>
      <c r="Q57" s="28">
        <v>24</v>
      </c>
      <c r="R57" s="28">
        <v>25</v>
      </c>
      <c r="S57" s="28">
        <v>9</v>
      </c>
      <c r="T57" s="28">
        <v>3</v>
      </c>
      <c r="U57" s="28">
        <v>6</v>
      </c>
      <c r="V57" s="24"/>
      <c r="W57" s="29"/>
      <c r="X57" s="29"/>
      <c r="Y57" s="24"/>
      <c r="Z57" s="24"/>
      <c r="AA57" s="24"/>
      <c r="AB57" s="24"/>
      <c r="AC57" s="24"/>
    </row>
    <row r="58" spans="1:29" ht="18.75" customHeight="1">
      <c r="A58" s="127"/>
      <c r="B58" s="25" t="s">
        <v>126</v>
      </c>
      <c r="C58" s="26" t="s">
        <v>257</v>
      </c>
      <c r="D58" s="27">
        <v>221</v>
      </c>
      <c r="E58" s="28">
        <v>105</v>
      </c>
      <c r="F58" s="28">
        <v>116</v>
      </c>
      <c r="G58" s="28">
        <v>61</v>
      </c>
      <c r="H58" s="28">
        <v>35</v>
      </c>
      <c r="I58" s="28">
        <v>26</v>
      </c>
      <c r="J58" s="28">
        <v>160</v>
      </c>
      <c r="K58" s="28">
        <v>70</v>
      </c>
      <c r="L58" s="28">
        <v>90</v>
      </c>
      <c r="M58" s="28">
        <v>7</v>
      </c>
      <c r="N58" s="28">
        <v>1</v>
      </c>
      <c r="O58" s="28">
        <v>6</v>
      </c>
      <c r="P58" s="28">
        <v>28</v>
      </c>
      <c r="Q58" s="28">
        <v>8</v>
      </c>
      <c r="R58" s="28">
        <v>20</v>
      </c>
      <c r="S58" s="28">
        <v>13</v>
      </c>
      <c r="T58" s="28">
        <v>8</v>
      </c>
      <c r="U58" s="28">
        <v>5</v>
      </c>
      <c r="V58" s="24"/>
      <c r="W58" s="29"/>
      <c r="X58" s="29"/>
      <c r="Y58" s="24"/>
      <c r="Z58" s="24"/>
      <c r="AA58" s="24"/>
      <c r="AB58" s="24"/>
      <c r="AC58" s="24"/>
    </row>
    <row r="59" spans="1:29" ht="18.75" customHeight="1">
      <c r="A59" s="128"/>
      <c r="B59" s="81" t="s">
        <v>127</v>
      </c>
      <c r="C59" s="30" t="s">
        <v>79</v>
      </c>
      <c r="D59" s="31">
        <v>227</v>
      </c>
      <c r="E59" s="32">
        <v>112</v>
      </c>
      <c r="F59" s="32">
        <v>115</v>
      </c>
      <c r="G59" s="32">
        <v>45</v>
      </c>
      <c r="H59" s="32">
        <v>28</v>
      </c>
      <c r="I59" s="32">
        <v>17</v>
      </c>
      <c r="J59" s="32">
        <v>182</v>
      </c>
      <c r="K59" s="32">
        <v>84</v>
      </c>
      <c r="L59" s="32">
        <v>98</v>
      </c>
      <c r="M59" s="32">
        <v>26</v>
      </c>
      <c r="N59" s="32">
        <v>22</v>
      </c>
      <c r="O59" s="32">
        <v>4</v>
      </c>
      <c r="P59" s="32">
        <v>18</v>
      </c>
      <c r="Q59" s="32">
        <v>2</v>
      </c>
      <c r="R59" s="32">
        <v>16</v>
      </c>
      <c r="S59" s="32">
        <v>10</v>
      </c>
      <c r="T59" s="32">
        <v>7</v>
      </c>
      <c r="U59" s="32">
        <v>3</v>
      </c>
      <c r="V59" s="33"/>
      <c r="W59" s="34"/>
      <c r="X59" s="34"/>
      <c r="Y59" s="33"/>
      <c r="Z59" s="33"/>
      <c r="AA59" s="33"/>
      <c r="AB59" s="33"/>
      <c r="AC59" s="33"/>
    </row>
    <row r="60" spans="1:29" ht="18.75" customHeight="1">
      <c r="A60" s="129" t="s">
        <v>227</v>
      </c>
      <c r="B60" s="22" t="s">
        <v>122</v>
      </c>
      <c r="C60" s="23" t="s">
        <v>0</v>
      </c>
      <c r="D60" s="154">
        <v>845</v>
      </c>
      <c r="E60" s="155">
        <v>356</v>
      </c>
      <c r="F60" s="155">
        <v>489</v>
      </c>
      <c r="G60" s="155">
        <v>168</v>
      </c>
      <c r="H60" s="155">
        <v>103</v>
      </c>
      <c r="I60" s="155">
        <v>65</v>
      </c>
      <c r="J60" s="155">
        <v>677</v>
      </c>
      <c r="K60" s="155">
        <v>253</v>
      </c>
      <c r="L60" s="155">
        <v>424</v>
      </c>
      <c r="M60" s="155">
        <v>55</v>
      </c>
      <c r="N60" s="155">
        <v>15</v>
      </c>
      <c r="O60" s="155">
        <v>40</v>
      </c>
      <c r="P60" s="155">
        <v>31</v>
      </c>
      <c r="Q60" s="155">
        <v>5</v>
      </c>
      <c r="R60" s="155">
        <v>26</v>
      </c>
      <c r="S60" s="155">
        <v>55</v>
      </c>
      <c r="T60" s="155">
        <v>33</v>
      </c>
      <c r="U60" s="155">
        <v>22</v>
      </c>
      <c r="V60" s="155">
        <v>114505</v>
      </c>
      <c r="W60" s="155">
        <v>23611</v>
      </c>
      <c r="X60" s="155">
        <v>21851</v>
      </c>
      <c r="Y60" s="155">
        <v>34202</v>
      </c>
      <c r="Z60" s="155">
        <v>34831</v>
      </c>
      <c r="AA60" s="155">
        <v>10</v>
      </c>
      <c r="AB60" s="155">
        <v>107</v>
      </c>
      <c r="AC60" s="155">
        <v>3</v>
      </c>
    </row>
    <row r="61" spans="1:29" ht="18.75" customHeight="1">
      <c r="A61" s="127"/>
      <c r="B61" s="25" t="s">
        <v>123</v>
      </c>
      <c r="C61" s="26" t="s">
        <v>257</v>
      </c>
      <c r="D61" s="27">
        <v>56</v>
      </c>
      <c r="E61" s="28">
        <v>35</v>
      </c>
      <c r="F61" s="28">
        <v>21</v>
      </c>
      <c r="G61" s="28">
        <v>22</v>
      </c>
      <c r="H61" s="28">
        <v>18</v>
      </c>
      <c r="I61" s="28">
        <v>4</v>
      </c>
      <c r="J61" s="28">
        <v>34</v>
      </c>
      <c r="K61" s="28">
        <v>17</v>
      </c>
      <c r="L61" s="28">
        <v>17</v>
      </c>
      <c r="M61" s="28">
        <v>1</v>
      </c>
      <c r="N61" s="28">
        <v>1</v>
      </c>
      <c r="O61" s="28">
        <v>0</v>
      </c>
      <c r="P61" s="28">
        <v>1</v>
      </c>
      <c r="Q61" s="28">
        <v>0</v>
      </c>
      <c r="R61" s="28">
        <v>1</v>
      </c>
      <c r="S61" s="28">
        <v>2</v>
      </c>
      <c r="T61" s="28">
        <v>1</v>
      </c>
      <c r="U61" s="28">
        <v>1</v>
      </c>
      <c r="V61" s="24"/>
      <c r="W61" s="29"/>
      <c r="X61" s="29"/>
      <c r="Y61" s="24"/>
      <c r="Z61" s="24"/>
      <c r="AA61" s="24"/>
      <c r="AB61" s="24"/>
      <c r="AC61" s="24"/>
    </row>
    <row r="62" spans="1:29" ht="18.75" customHeight="1">
      <c r="A62" s="127"/>
      <c r="B62" s="25" t="s">
        <v>124</v>
      </c>
      <c r="C62" s="26" t="s">
        <v>257</v>
      </c>
      <c r="D62" s="27">
        <v>92</v>
      </c>
      <c r="E62" s="28">
        <v>56</v>
      </c>
      <c r="F62" s="28">
        <v>36</v>
      </c>
      <c r="G62" s="28">
        <v>26</v>
      </c>
      <c r="H62" s="28">
        <v>17</v>
      </c>
      <c r="I62" s="28">
        <v>9</v>
      </c>
      <c r="J62" s="28">
        <v>66</v>
      </c>
      <c r="K62" s="28">
        <v>39</v>
      </c>
      <c r="L62" s="28">
        <v>27</v>
      </c>
      <c r="M62" s="28">
        <v>7</v>
      </c>
      <c r="N62" s="28">
        <v>3</v>
      </c>
      <c r="O62" s="28">
        <v>4</v>
      </c>
      <c r="P62" s="28">
        <v>5</v>
      </c>
      <c r="Q62" s="28">
        <v>2</v>
      </c>
      <c r="R62" s="28">
        <v>3</v>
      </c>
      <c r="S62" s="28">
        <v>3</v>
      </c>
      <c r="T62" s="28">
        <v>1</v>
      </c>
      <c r="U62" s="28">
        <v>2</v>
      </c>
      <c r="V62" s="24"/>
      <c r="W62" s="29"/>
      <c r="X62" s="29"/>
      <c r="Y62" s="24"/>
      <c r="Z62" s="24"/>
      <c r="AA62" s="24"/>
      <c r="AB62" s="24"/>
      <c r="AC62" s="24"/>
    </row>
    <row r="63" spans="1:29" ht="18.75" customHeight="1">
      <c r="A63" s="127"/>
      <c r="B63" s="25" t="s">
        <v>125</v>
      </c>
      <c r="C63" s="26" t="s">
        <v>257</v>
      </c>
      <c r="D63" s="27">
        <v>176</v>
      </c>
      <c r="E63" s="28">
        <v>63</v>
      </c>
      <c r="F63" s="28">
        <v>113</v>
      </c>
      <c r="G63" s="28">
        <v>39</v>
      </c>
      <c r="H63" s="28">
        <v>24</v>
      </c>
      <c r="I63" s="28">
        <v>15</v>
      </c>
      <c r="J63" s="28">
        <v>137</v>
      </c>
      <c r="K63" s="28">
        <v>39</v>
      </c>
      <c r="L63" s="28">
        <v>98</v>
      </c>
      <c r="M63" s="28">
        <v>19</v>
      </c>
      <c r="N63" s="28">
        <v>2</v>
      </c>
      <c r="O63" s="28">
        <v>17</v>
      </c>
      <c r="P63" s="28">
        <v>8</v>
      </c>
      <c r="Q63" s="28">
        <v>1</v>
      </c>
      <c r="R63" s="28">
        <v>7</v>
      </c>
      <c r="S63" s="28">
        <v>7</v>
      </c>
      <c r="T63" s="28">
        <v>6</v>
      </c>
      <c r="U63" s="28">
        <v>1</v>
      </c>
      <c r="V63" s="24"/>
      <c r="W63" s="29"/>
      <c r="X63" s="29"/>
      <c r="Y63" s="24"/>
      <c r="Z63" s="24"/>
      <c r="AA63" s="24"/>
      <c r="AB63" s="24"/>
      <c r="AC63" s="24"/>
    </row>
    <row r="64" spans="1:29" ht="18.75" customHeight="1">
      <c r="A64" s="127"/>
      <c r="B64" s="25" t="s">
        <v>126</v>
      </c>
      <c r="C64" s="26" t="s">
        <v>257</v>
      </c>
      <c r="D64" s="27">
        <v>227</v>
      </c>
      <c r="E64" s="28">
        <v>88</v>
      </c>
      <c r="F64" s="28">
        <v>139</v>
      </c>
      <c r="G64" s="28">
        <v>47</v>
      </c>
      <c r="H64" s="28">
        <v>25</v>
      </c>
      <c r="I64" s="28">
        <v>22</v>
      </c>
      <c r="J64" s="28">
        <v>180</v>
      </c>
      <c r="K64" s="28">
        <v>63</v>
      </c>
      <c r="L64" s="28">
        <v>117</v>
      </c>
      <c r="M64" s="28">
        <v>12</v>
      </c>
      <c r="N64" s="28">
        <v>1</v>
      </c>
      <c r="O64" s="28">
        <v>11</v>
      </c>
      <c r="P64" s="28">
        <v>11</v>
      </c>
      <c r="Q64" s="28">
        <v>2</v>
      </c>
      <c r="R64" s="28">
        <v>9</v>
      </c>
      <c r="S64" s="28">
        <v>14</v>
      </c>
      <c r="T64" s="28">
        <v>10</v>
      </c>
      <c r="U64" s="28">
        <v>4</v>
      </c>
      <c r="V64" s="24"/>
      <c r="W64" s="29"/>
      <c r="X64" s="29"/>
      <c r="Y64" s="24"/>
      <c r="Z64" s="24"/>
      <c r="AA64" s="24"/>
      <c r="AB64" s="24"/>
      <c r="AC64" s="24"/>
    </row>
    <row r="65" spans="1:29" ht="18.75" customHeight="1">
      <c r="A65" s="128"/>
      <c r="B65" s="81" t="s">
        <v>127</v>
      </c>
      <c r="C65" s="30" t="s">
        <v>79</v>
      </c>
      <c r="D65" s="31">
        <v>294</v>
      </c>
      <c r="E65" s="32">
        <v>114</v>
      </c>
      <c r="F65" s="32">
        <v>180</v>
      </c>
      <c r="G65" s="32">
        <v>34</v>
      </c>
      <c r="H65" s="32">
        <v>19</v>
      </c>
      <c r="I65" s="32">
        <v>15</v>
      </c>
      <c r="J65" s="32">
        <v>260</v>
      </c>
      <c r="K65" s="32">
        <v>95</v>
      </c>
      <c r="L65" s="32">
        <v>165</v>
      </c>
      <c r="M65" s="32">
        <v>16</v>
      </c>
      <c r="N65" s="32">
        <v>8</v>
      </c>
      <c r="O65" s="32">
        <v>8</v>
      </c>
      <c r="P65" s="32">
        <v>6</v>
      </c>
      <c r="Q65" s="32">
        <v>0</v>
      </c>
      <c r="R65" s="32">
        <v>6</v>
      </c>
      <c r="S65" s="32">
        <v>29</v>
      </c>
      <c r="T65" s="32">
        <v>15</v>
      </c>
      <c r="U65" s="32">
        <v>14</v>
      </c>
      <c r="V65" s="33"/>
      <c r="W65" s="34"/>
      <c r="X65" s="34"/>
      <c r="Y65" s="33"/>
      <c r="Z65" s="33"/>
      <c r="AA65" s="33"/>
      <c r="AB65" s="33"/>
      <c r="AC65" s="33"/>
    </row>
    <row r="66" spans="1:29" ht="18.75" customHeight="1">
      <c r="A66" s="126" t="s">
        <v>228</v>
      </c>
      <c r="B66" s="22" t="s">
        <v>122</v>
      </c>
      <c r="C66" s="23" t="s">
        <v>0</v>
      </c>
      <c r="D66" s="154">
        <v>1759</v>
      </c>
      <c r="E66" s="155">
        <v>764</v>
      </c>
      <c r="F66" s="155">
        <v>995</v>
      </c>
      <c r="G66" s="155">
        <v>478</v>
      </c>
      <c r="H66" s="155">
        <v>268</v>
      </c>
      <c r="I66" s="155">
        <v>210</v>
      </c>
      <c r="J66" s="155">
        <v>1281</v>
      </c>
      <c r="K66" s="155">
        <v>496</v>
      </c>
      <c r="L66" s="155">
        <v>785</v>
      </c>
      <c r="M66" s="155">
        <v>3</v>
      </c>
      <c r="N66" s="155">
        <v>3</v>
      </c>
      <c r="O66" s="155">
        <v>0</v>
      </c>
      <c r="P66" s="155">
        <v>3</v>
      </c>
      <c r="Q66" s="155">
        <v>1</v>
      </c>
      <c r="R66" s="155">
        <v>2</v>
      </c>
      <c r="S66" s="155">
        <v>41</v>
      </c>
      <c r="T66" s="155">
        <v>33</v>
      </c>
      <c r="U66" s="155">
        <v>8</v>
      </c>
      <c r="V66" s="155">
        <v>370664</v>
      </c>
      <c r="W66" s="155">
        <v>47741</v>
      </c>
      <c r="X66" s="155">
        <v>100991</v>
      </c>
      <c r="Y66" s="155">
        <v>39613</v>
      </c>
      <c r="Z66" s="155">
        <v>181975</v>
      </c>
      <c r="AA66" s="155">
        <v>344</v>
      </c>
      <c r="AB66" s="155">
        <v>336</v>
      </c>
      <c r="AC66" s="155">
        <v>21</v>
      </c>
    </row>
    <row r="67" spans="1:29" ht="18.75" customHeight="1">
      <c r="A67" s="127"/>
      <c r="B67" s="25" t="s">
        <v>123</v>
      </c>
      <c r="C67" s="26" t="s">
        <v>257</v>
      </c>
      <c r="D67" s="27">
        <v>125</v>
      </c>
      <c r="E67" s="28">
        <v>77</v>
      </c>
      <c r="F67" s="28">
        <v>48</v>
      </c>
      <c r="G67" s="28">
        <v>50</v>
      </c>
      <c r="H67" s="28">
        <v>33</v>
      </c>
      <c r="I67" s="28">
        <v>17</v>
      </c>
      <c r="J67" s="28">
        <v>75</v>
      </c>
      <c r="K67" s="28">
        <v>44</v>
      </c>
      <c r="L67" s="28">
        <v>31</v>
      </c>
      <c r="M67" s="28">
        <v>0</v>
      </c>
      <c r="N67" s="28">
        <v>0</v>
      </c>
      <c r="O67" s="28">
        <v>0</v>
      </c>
      <c r="P67" s="28">
        <v>1</v>
      </c>
      <c r="Q67" s="28">
        <v>0</v>
      </c>
      <c r="R67" s="28">
        <v>1</v>
      </c>
      <c r="S67" s="28">
        <v>1</v>
      </c>
      <c r="T67" s="28">
        <v>1</v>
      </c>
      <c r="U67" s="28">
        <v>0</v>
      </c>
      <c r="V67" s="24"/>
      <c r="W67" s="29"/>
      <c r="X67" s="29"/>
      <c r="Y67" s="24"/>
      <c r="Z67" s="24"/>
      <c r="AA67" s="24"/>
      <c r="AB67" s="24"/>
      <c r="AC67" s="24"/>
    </row>
    <row r="68" spans="1:29" ht="18.75" customHeight="1">
      <c r="A68" s="127"/>
      <c r="B68" s="25" t="s">
        <v>124</v>
      </c>
      <c r="C68" s="26" t="s">
        <v>257</v>
      </c>
      <c r="D68" s="27">
        <v>233</v>
      </c>
      <c r="E68" s="28">
        <v>115</v>
      </c>
      <c r="F68" s="28">
        <v>118</v>
      </c>
      <c r="G68" s="28">
        <v>102</v>
      </c>
      <c r="H68" s="28">
        <v>58</v>
      </c>
      <c r="I68" s="28">
        <v>44</v>
      </c>
      <c r="J68" s="28">
        <v>131</v>
      </c>
      <c r="K68" s="28">
        <v>57</v>
      </c>
      <c r="L68" s="28">
        <v>74</v>
      </c>
      <c r="M68" s="28">
        <v>0</v>
      </c>
      <c r="N68" s="28">
        <v>0</v>
      </c>
      <c r="O68" s="28">
        <v>0</v>
      </c>
      <c r="P68" s="28">
        <v>0</v>
      </c>
      <c r="Q68" s="28">
        <v>0</v>
      </c>
      <c r="R68" s="28">
        <v>0</v>
      </c>
      <c r="S68" s="28">
        <v>4</v>
      </c>
      <c r="T68" s="28">
        <v>3</v>
      </c>
      <c r="U68" s="28">
        <v>1</v>
      </c>
      <c r="V68" s="24"/>
      <c r="W68" s="29"/>
      <c r="X68" s="29"/>
      <c r="Y68" s="24"/>
      <c r="Z68" s="24"/>
      <c r="AA68" s="24"/>
      <c r="AB68" s="24"/>
      <c r="AC68" s="24"/>
    </row>
    <row r="69" spans="1:29" ht="18.75" customHeight="1">
      <c r="A69" s="127"/>
      <c r="B69" s="25" t="s">
        <v>125</v>
      </c>
      <c r="C69" s="26" t="s">
        <v>257</v>
      </c>
      <c r="D69" s="27">
        <v>400</v>
      </c>
      <c r="E69" s="28">
        <v>182</v>
      </c>
      <c r="F69" s="28">
        <v>218</v>
      </c>
      <c r="G69" s="28">
        <v>125</v>
      </c>
      <c r="H69" s="28">
        <v>80</v>
      </c>
      <c r="I69" s="28">
        <v>45</v>
      </c>
      <c r="J69" s="28">
        <v>275</v>
      </c>
      <c r="K69" s="28">
        <v>102</v>
      </c>
      <c r="L69" s="28">
        <v>173</v>
      </c>
      <c r="M69" s="28">
        <v>0</v>
      </c>
      <c r="N69" s="28">
        <v>0</v>
      </c>
      <c r="O69" s="28">
        <v>0</v>
      </c>
      <c r="P69" s="28">
        <v>1</v>
      </c>
      <c r="Q69" s="28">
        <v>0</v>
      </c>
      <c r="R69" s="28">
        <v>1</v>
      </c>
      <c r="S69" s="28">
        <v>9</v>
      </c>
      <c r="T69" s="28">
        <v>8</v>
      </c>
      <c r="U69" s="28">
        <v>1</v>
      </c>
      <c r="V69" s="24"/>
      <c r="W69" s="29"/>
      <c r="X69" s="29"/>
      <c r="Y69" s="24"/>
      <c r="Z69" s="24"/>
      <c r="AA69" s="24"/>
      <c r="AB69" s="24"/>
      <c r="AC69" s="24"/>
    </row>
    <row r="70" spans="1:29" ht="18.75" customHeight="1">
      <c r="A70" s="127"/>
      <c r="B70" s="25" t="s">
        <v>126</v>
      </c>
      <c r="C70" s="26" t="s">
        <v>257</v>
      </c>
      <c r="D70" s="27">
        <v>510</v>
      </c>
      <c r="E70" s="28">
        <v>220</v>
      </c>
      <c r="F70" s="28">
        <v>290</v>
      </c>
      <c r="G70" s="28">
        <v>124</v>
      </c>
      <c r="H70" s="28">
        <v>65</v>
      </c>
      <c r="I70" s="28">
        <v>59</v>
      </c>
      <c r="J70" s="28">
        <v>386</v>
      </c>
      <c r="K70" s="28">
        <v>155</v>
      </c>
      <c r="L70" s="28">
        <v>231</v>
      </c>
      <c r="M70" s="28">
        <v>1</v>
      </c>
      <c r="N70" s="28">
        <v>1</v>
      </c>
      <c r="O70" s="28">
        <v>0</v>
      </c>
      <c r="P70" s="28">
        <v>1</v>
      </c>
      <c r="Q70" s="28">
        <v>1</v>
      </c>
      <c r="R70" s="28">
        <v>0</v>
      </c>
      <c r="S70" s="28">
        <v>14</v>
      </c>
      <c r="T70" s="28">
        <v>10</v>
      </c>
      <c r="U70" s="28">
        <v>4</v>
      </c>
      <c r="V70" s="24"/>
      <c r="W70" s="29"/>
      <c r="X70" s="29"/>
      <c r="Y70" s="24"/>
      <c r="Z70" s="24"/>
      <c r="AA70" s="24"/>
      <c r="AB70" s="24"/>
      <c r="AC70" s="24"/>
    </row>
    <row r="71" spans="1:29" ht="18.75" customHeight="1">
      <c r="A71" s="128"/>
      <c r="B71" s="81" t="s">
        <v>127</v>
      </c>
      <c r="C71" s="30" t="s">
        <v>79</v>
      </c>
      <c r="D71" s="31">
        <v>491</v>
      </c>
      <c r="E71" s="32">
        <v>170</v>
      </c>
      <c r="F71" s="32">
        <v>321</v>
      </c>
      <c r="G71" s="32">
        <v>77</v>
      </c>
      <c r="H71" s="32">
        <v>32</v>
      </c>
      <c r="I71" s="32">
        <v>45</v>
      </c>
      <c r="J71" s="32">
        <v>414</v>
      </c>
      <c r="K71" s="32">
        <v>138</v>
      </c>
      <c r="L71" s="32">
        <v>276</v>
      </c>
      <c r="M71" s="32">
        <v>2</v>
      </c>
      <c r="N71" s="32">
        <v>2</v>
      </c>
      <c r="O71" s="32">
        <v>0</v>
      </c>
      <c r="P71" s="32">
        <v>0</v>
      </c>
      <c r="Q71" s="32">
        <v>0</v>
      </c>
      <c r="R71" s="32">
        <v>0</v>
      </c>
      <c r="S71" s="32">
        <v>13</v>
      </c>
      <c r="T71" s="32">
        <v>11</v>
      </c>
      <c r="U71" s="32">
        <v>2</v>
      </c>
      <c r="V71" s="33"/>
      <c r="W71" s="34"/>
      <c r="X71" s="34"/>
      <c r="Y71" s="33"/>
      <c r="Z71" s="33"/>
      <c r="AA71" s="33"/>
      <c r="AB71" s="33"/>
      <c r="AC71" s="33"/>
    </row>
    <row r="72" spans="1:29" ht="18.75" customHeight="1">
      <c r="A72" s="129" t="s">
        <v>229</v>
      </c>
      <c r="B72" s="22" t="s">
        <v>122</v>
      </c>
      <c r="C72" s="23" t="s">
        <v>0</v>
      </c>
      <c r="D72" s="154">
        <v>2771</v>
      </c>
      <c r="E72" s="155">
        <v>1101</v>
      </c>
      <c r="F72" s="155">
        <v>1670</v>
      </c>
      <c r="G72" s="155">
        <v>424</v>
      </c>
      <c r="H72" s="155">
        <v>239</v>
      </c>
      <c r="I72" s="155">
        <v>185</v>
      </c>
      <c r="J72" s="155">
        <v>2347</v>
      </c>
      <c r="K72" s="155">
        <v>862</v>
      </c>
      <c r="L72" s="155">
        <v>1485</v>
      </c>
      <c r="M72" s="155">
        <v>24</v>
      </c>
      <c r="N72" s="155">
        <v>22</v>
      </c>
      <c r="O72" s="155">
        <v>2</v>
      </c>
      <c r="P72" s="155">
        <v>113</v>
      </c>
      <c r="Q72" s="155">
        <v>37</v>
      </c>
      <c r="R72" s="155">
        <v>76</v>
      </c>
      <c r="S72" s="155">
        <v>190</v>
      </c>
      <c r="T72" s="155">
        <v>91</v>
      </c>
      <c r="U72" s="155">
        <v>99</v>
      </c>
      <c r="V72" s="155">
        <v>123250</v>
      </c>
      <c r="W72" s="155">
        <v>14758</v>
      </c>
      <c r="X72" s="155">
        <v>22170</v>
      </c>
      <c r="Y72" s="155">
        <v>46693</v>
      </c>
      <c r="Z72" s="155">
        <v>39161</v>
      </c>
      <c r="AA72" s="155">
        <v>468</v>
      </c>
      <c r="AB72" s="155">
        <v>176</v>
      </c>
      <c r="AC72" s="155">
        <v>21</v>
      </c>
    </row>
    <row r="73" spans="1:29" ht="18.75" customHeight="1">
      <c r="A73" s="127"/>
      <c r="B73" s="25" t="s">
        <v>123</v>
      </c>
      <c r="C73" s="26" t="s">
        <v>257</v>
      </c>
      <c r="D73" s="27">
        <v>197</v>
      </c>
      <c r="E73" s="28">
        <v>97</v>
      </c>
      <c r="F73" s="28">
        <v>100</v>
      </c>
      <c r="G73" s="28">
        <v>41</v>
      </c>
      <c r="H73" s="28">
        <v>21</v>
      </c>
      <c r="I73" s="28">
        <v>20</v>
      </c>
      <c r="J73" s="28">
        <v>156</v>
      </c>
      <c r="K73" s="28">
        <v>76</v>
      </c>
      <c r="L73" s="28">
        <v>80</v>
      </c>
      <c r="M73" s="28">
        <v>2</v>
      </c>
      <c r="N73" s="28">
        <v>1</v>
      </c>
      <c r="O73" s="28">
        <v>1</v>
      </c>
      <c r="P73" s="28">
        <v>17</v>
      </c>
      <c r="Q73" s="28">
        <v>6</v>
      </c>
      <c r="R73" s="28">
        <v>11</v>
      </c>
      <c r="S73" s="28">
        <v>4</v>
      </c>
      <c r="T73" s="28">
        <v>3</v>
      </c>
      <c r="U73" s="28">
        <v>1</v>
      </c>
      <c r="V73" s="24"/>
      <c r="W73" s="29"/>
      <c r="X73" s="29"/>
      <c r="Y73" s="24"/>
      <c r="Z73" s="24"/>
      <c r="AA73" s="24"/>
      <c r="AB73" s="24"/>
      <c r="AC73" s="24"/>
    </row>
    <row r="74" spans="1:29" ht="18.75" customHeight="1">
      <c r="A74" s="127"/>
      <c r="B74" s="25" t="s">
        <v>124</v>
      </c>
      <c r="C74" s="26" t="s">
        <v>257</v>
      </c>
      <c r="D74" s="27">
        <v>427</v>
      </c>
      <c r="E74" s="28">
        <v>193</v>
      </c>
      <c r="F74" s="28">
        <v>234</v>
      </c>
      <c r="G74" s="28">
        <v>111</v>
      </c>
      <c r="H74" s="28">
        <v>66</v>
      </c>
      <c r="I74" s="28">
        <v>45</v>
      </c>
      <c r="J74" s="28">
        <v>316</v>
      </c>
      <c r="K74" s="28">
        <v>127</v>
      </c>
      <c r="L74" s="28">
        <v>189</v>
      </c>
      <c r="M74" s="28">
        <v>1</v>
      </c>
      <c r="N74" s="28">
        <v>0</v>
      </c>
      <c r="O74" s="28">
        <v>1</v>
      </c>
      <c r="P74" s="28">
        <v>31</v>
      </c>
      <c r="Q74" s="28">
        <v>12</v>
      </c>
      <c r="R74" s="28">
        <v>19</v>
      </c>
      <c r="S74" s="28">
        <v>22</v>
      </c>
      <c r="T74" s="28">
        <v>11</v>
      </c>
      <c r="U74" s="28">
        <v>11</v>
      </c>
      <c r="V74" s="24"/>
      <c r="W74" s="29"/>
      <c r="X74" s="29"/>
      <c r="Y74" s="24"/>
      <c r="Z74" s="24"/>
      <c r="AA74" s="24"/>
      <c r="AB74" s="24"/>
      <c r="AC74" s="24"/>
    </row>
    <row r="75" spans="1:29" ht="18.75" customHeight="1">
      <c r="A75" s="127"/>
      <c r="B75" s="25" t="s">
        <v>125</v>
      </c>
      <c r="C75" s="26" t="s">
        <v>257</v>
      </c>
      <c r="D75" s="27">
        <v>681</v>
      </c>
      <c r="E75" s="28">
        <v>242</v>
      </c>
      <c r="F75" s="28">
        <v>439</v>
      </c>
      <c r="G75" s="28">
        <v>113</v>
      </c>
      <c r="H75" s="28">
        <v>63</v>
      </c>
      <c r="I75" s="28">
        <v>50</v>
      </c>
      <c r="J75" s="28">
        <v>568</v>
      </c>
      <c r="K75" s="28">
        <v>179</v>
      </c>
      <c r="L75" s="28">
        <v>389</v>
      </c>
      <c r="M75" s="28">
        <v>0</v>
      </c>
      <c r="N75" s="28">
        <v>0</v>
      </c>
      <c r="O75" s="28">
        <v>0</v>
      </c>
      <c r="P75" s="28">
        <v>20</v>
      </c>
      <c r="Q75" s="28">
        <v>6</v>
      </c>
      <c r="R75" s="28">
        <v>14</v>
      </c>
      <c r="S75" s="28">
        <v>29</v>
      </c>
      <c r="T75" s="28">
        <v>17</v>
      </c>
      <c r="U75" s="28">
        <v>12</v>
      </c>
      <c r="V75" s="24"/>
      <c r="W75" s="29"/>
      <c r="X75" s="29"/>
      <c r="Y75" s="24"/>
      <c r="Z75" s="24"/>
      <c r="AA75" s="24"/>
      <c r="AB75" s="24"/>
      <c r="AC75" s="24"/>
    </row>
    <row r="76" spans="1:29" ht="18.75" customHeight="1">
      <c r="A76" s="127"/>
      <c r="B76" s="25" t="s">
        <v>126</v>
      </c>
      <c r="C76" s="26" t="s">
        <v>257</v>
      </c>
      <c r="D76" s="27">
        <v>699</v>
      </c>
      <c r="E76" s="28">
        <v>281</v>
      </c>
      <c r="F76" s="28">
        <v>418</v>
      </c>
      <c r="G76" s="28">
        <v>99</v>
      </c>
      <c r="H76" s="28">
        <v>56</v>
      </c>
      <c r="I76" s="28">
        <v>43</v>
      </c>
      <c r="J76" s="28">
        <v>600</v>
      </c>
      <c r="K76" s="28">
        <v>225</v>
      </c>
      <c r="L76" s="28">
        <v>375</v>
      </c>
      <c r="M76" s="28">
        <v>2</v>
      </c>
      <c r="N76" s="28">
        <v>2</v>
      </c>
      <c r="O76" s="28">
        <v>0</v>
      </c>
      <c r="P76" s="28">
        <v>16</v>
      </c>
      <c r="Q76" s="28">
        <v>6</v>
      </c>
      <c r="R76" s="28">
        <v>10</v>
      </c>
      <c r="S76" s="28">
        <v>42</v>
      </c>
      <c r="T76" s="28">
        <v>16</v>
      </c>
      <c r="U76" s="28">
        <v>26</v>
      </c>
      <c r="V76" s="24"/>
      <c r="W76" s="29"/>
      <c r="X76" s="29"/>
      <c r="Y76" s="24"/>
      <c r="Z76" s="24"/>
      <c r="AA76" s="24"/>
      <c r="AB76" s="24"/>
      <c r="AC76" s="24"/>
    </row>
    <row r="77" spans="1:29" ht="18.75" customHeight="1">
      <c r="A77" s="128"/>
      <c r="B77" s="81" t="s">
        <v>127</v>
      </c>
      <c r="C77" s="30" t="s">
        <v>79</v>
      </c>
      <c r="D77" s="31">
        <v>767</v>
      </c>
      <c r="E77" s="32">
        <v>288</v>
      </c>
      <c r="F77" s="32">
        <v>479</v>
      </c>
      <c r="G77" s="32">
        <v>60</v>
      </c>
      <c r="H77" s="32">
        <v>33</v>
      </c>
      <c r="I77" s="32">
        <v>27</v>
      </c>
      <c r="J77" s="32">
        <v>707</v>
      </c>
      <c r="K77" s="32">
        <v>255</v>
      </c>
      <c r="L77" s="32">
        <v>452</v>
      </c>
      <c r="M77" s="32">
        <v>19</v>
      </c>
      <c r="N77" s="32">
        <v>19</v>
      </c>
      <c r="O77" s="32">
        <v>0</v>
      </c>
      <c r="P77" s="32">
        <v>29</v>
      </c>
      <c r="Q77" s="32">
        <v>7</v>
      </c>
      <c r="R77" s="32">
        <v>22</v>
      </c>
      <c r="S77" s="32">
        <v>93</v>
      </c>
      <c r="T77" s="32">
        <v>44</v>
      </c>
      <c r="U77" s="32">
        <v>49</v>
      </c>
      <c r="V77" s="33"/>
      <c r="W77" s="34"/>
      <c r="X77" s="34"/>
      <c r="Y77" s="33"/>
      <c r="Z77" s="33"/>
      <c r="AA77" s="33"/>
      <c r="AB77" s="33"/>
      <c r="AC77" s="33"/>
    </row>
    <row r="78" spans="1:29" ht="18.75" customHeight="1">
      <c r="A78" s="129" t="s">
        <v>230</v>
      </c>
      <c r="B78" s="22" t="s">
        <v>122</v>
      </c>
      <c r="C78" s="23" t="s">
        <v>0</v>
      </c>
      <c r="D78" s="154">
        <v>1787</v>
      </c>
      <c r="E78" s="155">
        <v>604</v>
      </c>
      <c r="F78" s="155">
        <v>1183</v>
      </c>
      <c r="G78" s="155">
        <v>383</v>
      </c>
      <c r="H78" s="155">
        <v>200</v>
      </c>
      <c r="I78" s="155">
        <v>183</v>
      </c>
      <c r="J78" s="155">
        <v>1404</v>
      </c>
      <c r="K78" s="155">
        <v>404</v>
      </c>
      <c r="L78" s="155">
        <v>1000</v>
      </c>
      <c r="M78" s="155">
        <v>0</v>
      </c>
      <c r="N78" s="155">
        <v>0</v>
      </c>
      <c r="O78" s="155">
        <v>0</v>
      </c>
      <c r="P78" s="155">
        <v>0</v>
      </c>
      <c r="Q78" s="155">
        <v>0</v>
      </c>
      <c r="R78" s="155">
        <v>0</v>
      </c>
      <c r="S78" s="155">
        <v>63</v>
      </c>
      <c r="T78" s="155">
        <v>35</v>
      </c>
      <c r="U78" s="155">
        <v>28</v>
      </c>
      <c r="V78" s="155">
        <v>370016</v>
      </c>
      <c r="W78" s="155">
        <v>27980</v>
      </c>
      <c r="X78" s="155">
        <v>32145</v>
      </c>
      <c r="Y78" s="155">
        <v>195901</v>
      </c>
      <c r="Z78" s="155">
        <v>113139</v>
      </c>
      <c r="AA78" s="155">
        <v>851</v>
      </c>
      <c r="AB78" s="155">
        <v>195</v>
      </c>
      <c r="AC78" s="155">
        <v>33</v>
      </c>
    </row>
    <row r="79" spans="1:29" ht="18.75" customHeight="1">
      <c r="A79" s="127"/>
      <c r="B79" s="25" t="s">
        <v>123</v>
      </c>
      <c r="C79" s="26" t="s">
        <v>257</v>
      </c>
      <c r="D79" s="27">
        <v>84</v>
      </c>
      <c r="E79" s="28">
        <v>41</v>
      </c>
      <c r="F79" s="28">
        <v>43</v>
      </c>
      <c r="G79" s="28">
        <v>37</v>
      </c>
      <c r="H79" s="28">
        <v>26</v>
      </c>
      <c r="I79" s="28">
        <v>11</v>
      </c>
      <c r="J79" s="28">
        <v>47</v>
      </c>
      <c r="K79" s="28">
        <v>15</v>
      </c>
      <c r="L79" s="28">
        <v>32</v>
      </c>
      <c r="M79" s="28">
        <v>0</v>
      </c>
      <c r="N79" s="28">
        <v>0</v>
      </c>
      <c r="O79" s="28">
        <v>0</v>
      </c>
      <c r="P79" s="28">
        <v>0</v>
      </c>
      <c r="Q79" s="28">
        <v>0</v>
      </c>
      <c r="R79" s="28">
        <v>0</v>
      </c>
      <c r="S79" s="28">
        <v>3</v>
      </c>
      <c r="T79" s="28">
        <v>3</v>
      </c>
      <c r="U79" s="28">
        <v>0</v>
      </c>
      <c r="V79" s="24"/>
      <c r="W79" s="29"/>
      <c r="X79" s="29"/>
      <c r="Y79" s="24"/>
      <c r="Z79" s="24"/>
      <c r="AA79" s="24"/>
      <c r="AB79" s="24"/>
      <c r="AC79" s="24"/>
    </row>
    <row r="80" spans="1:29" ht="18.75" customHeight="1">
      <c r="A80" s="127"/>
      <c r="B80" s="25" t="s">
        <v>124</v>
      </c>
      <c r="C80" s="26" t="s">
        <v>257</v>
      </c>
      <c r="D80" s="27">
        <v>189</v>
      </c>
      <c r="E80" s="28">
        <v>87</v>
      </c>
      <c r="F80" s="28">
        <v>102</v>
      </c>
      <c r="G80" s="28">
        <v>66</v>
      </c>
      <c r="H80" s="28">
        <v>46</v>
      </c>
      <c r="I80" s="28">
        <v>20</v>
      </c>
      <c r="J80" s="28">
        <v>123</v>
      </c>
      <c r="K80" s="28">
        <v>41</v>
      </c>
      <c r="L80" s="28">
        <v>82</v>
      </c>
      <c r="M80" s="28">
        <v>0</v>
      </c>
      <c r="N80" s="28">
        <v>0</v>
      </c>
      <c r="O80" s="28">
        <v>0</v>
      </c>
      <c r="P80" s="28">
        <v>0</v>
      </c>
      <c r="Q80" s="28">
        <v>0</v>
      </c>
      <c r="R80" s="28">
        <v>0</v>
      </c>
      <c r="S80" s="28">
        <v>1</v>
      </c>
      <c r="T80" s="28">
        <v>0</v>
      </c>
      <c r="U80" s="28">
        <v>1</v>
      </c>
      <c r="V80" s="24"/>
      <c r="W80" s="29"/>
      <c r="X80" s="29"/>
      <c r="Y80" s="24"/>
      <c r="Z80" s="24"/>
      <c r="AA80" s="24"/>
      <c r="AB80" s="24"/>
      <c r="AC80" s="24"/>
    </row>
    <row r="81" spans="1:29" ht="18.75" customHeight="1">
      <c r="A81" s="127"/>
      <c r="B81" s="25" t="s">
        <v>125</v>
      </c>
      <c r="C81" s="26" t="s">
        <v>257</v>
      </c>
      <c r="D81" s="27">
        <v>379</v>
      </c>
      <c r="E81" s="28">
        <v>137</v>
      </c>
      <c r="F81" s="28">
        <v>242</v>
      </c>
      <c r="G81" s="28">
        <v>90</v>
      </c>
      <c r="H81" s="28">
        <v>50</v>
      </c>
      <c r="I81" s="28">
        <v>40</v>
      </c>
      <c r="J81" s="28">
        <v>289</v>
      </c>
      <c r="K81" s="28">
        <v>87</v>
      </c>
      <c r="L81" s="28">
        <v>202</v>
      </c>
      <c r="M81" s="28">
        <v>0</v>
      </c>
      <c r="N81" s="28">
        <v>0</v>
      </c>
      <c r="O81" s="28">
        <v>0</v>
      </c>
      <c r="P81" s="28">
        <v>0</v>
      </c>
      <c r="Q81" s="28">
        <v>0</v>
      </c>
      <c r="R81" s="28">
        <v>0</v>
      </c>
      <c r="S81" s="28">
        <v>6</v>
      </c>
      <c r="T81" s="28">
        <v>3</v>
      </c>
      <c r="U81" s="28">
        <v>3</v>
      </c>
      <c r="V81" s="24"/>
      <c r="W81" s="29"/>
      <c r="X81" s="29"/>
      <c r="Y81" s="24"/>
      <c r="Z81" s="24"/>
      <c r="AA81" s="24"/>
      <c r="AB81" s="24"/>
      <c r="AC81" s="24"/>
    </row>
    <row r="82" spans="1:29" ht="18.75" customHeight="1">
      <c r="A82" s="127"/>
      <c r="B82" s="25" t="s">
        <v>126</v>
      </c>
      <c r="C82" s="26" t="s">
        <v>257</v>
      </c>
      <c r="D82" s="27">
        <v>551</v>
      </c>
      <c r="E82" s="28">
        <v>177</v>
      </c>
      <c r="F82" s="28">
        <v>374</v>
      </c>
      <c r="G82" s="28">
        <v>106</v>
      </c>
      <c r="H82" s="28">
        <v>51</v>
      </c>
      <c r="I82" s="28">
        <v>55</v>
      </c>
      <c r="J82" s="28">
        <v>445</v>
      </c>
      <c r="K82" s="28">
        <v>126</v>
      </c>
      <c r="L82" s="28">
        <v>319</v>
      </c>
      <c r="M82" s="28">
        <v>0</v>
      </c>
      <c r="N82" s="28">
        <v>0</v>
      </c>
      <c r="O82" s="28">
        <v>0</v>
      </c>
      <c r="P82" s="28">
        <v>0</v>
      </c>
      <c r="Q82" s="28">
        <v>0</v>
      </c>
      <c r="R82" s="28">
        <v>0</v>
      </c>
      <c r="S82" s="28">
        <v>18</v>
      </c>
      <c r="T82" s="28">
        <v>10</v>
      </c>
      <c r="U82" s="28">
        <v>8</v>
      </c>
      <c r="V82" s="24"/>
      <c r="W82" s="29"/>
      <c r="X82" s="29"/>
      <c r="Y82" s="24"/>
      <c r="Z82" s="24"/>
      <c r="AA82" s="24"/>
      <c r="AB82" s="24"/>
      <c r="AC82" s="24"/>
    </row>
    <row r="83" spans="1:29" ht="18.75" customHeight="1">
      <c r="A83" s="128"/>
      <c r="B83" s="81" t="s">
        <v>127</v>
      </c>
      <c r="C83" s="30" t="s">
        <v>79</v>
      </c>
      <c r="D83" s="31">
        <v>584</v>
      </c>
      <c r="E83" s="32">
        <v>162</v>
      </c>
      <c r="F83" s="32">
        <v>422</v>
      </c>
      <c r="G83" s="32">
        <v>84</v>
      </c>
      <c r="H83" s="32">
        <v>27</v>
      </c>
      <c r="I83" s="32">
        <v>57</v>
      </c>
      <c r="J83" s="32">
        <v>500</v>
      </c>
      <c r="K83" s="32">
        <v>135</v>
      </c>
      <c r="L83" s="32">
        <v>365</v>
      </c>
      <c r="M83" s="32">
        <v>0</v>
      </c>
      <c r="N83" s="32">
        <v>0</v>
      </c>
      <c r="O83" s="32">
        <v>0</v>
      </c>
      <c r="P83" s="32">
        <v>0</v>
      </c>
      <c r="Q83" s="32">
        <v>0</v>
      </c>
      <c r="R83" s="32">
        <v>0</v>
      </c>
      <c r="S83" s="32">
        <v>35</v>
      </c>
      <c r="T83" s="32">
        <v>19</v>
      </c>
      <c r="U83" s="32">
        <v>16</v>
      </c>
      <c r="V83" s="33"/>
      <c r="W83" s="34"/>
      <c r="X83" s="34"/>
      <c r="Y83" s="33"/>
      <c r="Z83" s="33"/>
      <c r="AA83" s="33"/>
      <c r="AB83" s="33"/>
      <c r="AC83" s="33"/>
    </row>
    <row r="84" spans="1:29" ht="18.75" customHeight="1">
      <c r="A84" s="129" t="s">
        <v>231</v>
      </c>
      <c r="B84" s="22" t="s">
        <v>122</v>
      </c>
      <c r="C84" s="23" t="s">
        <v>0</v>
      </c>
      <c r="D84" s="154">
        <v>1905</v>
      </c>
      <c r="E84" s="155">
        <v>646</v>
      </c>
      <c r="F84" s="155">
        <v>1259</v>
      </c>
      <c r="G84" s="155">
        <v>225</v>
      </c>
      <c r="H84" s="155">
        <v>114</v>
      </c>
      <c r="I84" s="155">
        <v>111</v>
      </c>
      <c r="J84" s="155">
        <v>1680</v>
      </c>
      <c r="K84" s="155">
        <v>532</v>
      </c>
      <c r="L84" s="155">
        <v>1148</v>
      </c>
      <c r="M84" s="155">
        <v>15</v>
      </c>
      <c r="N84" s="155">
        <v>12</v>
      </c>
      <c r="O84" s="155">
        <v>3</v>
      </c>
      <c r="P84" s="155">
        <v>44</v>
      </c>
      <c r="Q84" s="155">
        <v>14</v>
      </c>
      <c r="R84" s="155">
        <v>30</v>
      </c>
      <c r="S84" s="155">
        <v>174</v>
      </c>
      <c r="T84" s="155">
        <v>93</v>
      </c>
      <c r="U84" s="155">
        <v>81</v>
      </c>
      <c r="V84" s="155">
        <v>362119</v>
      </c>
      <c r="W84" s="155">
        <v>16277</v>
      </c>
      <c r="X84" s="155">
        <v>76038</v>
      </c>
      <c r="Y84" s="155">
        <v>186732</v>
      </c>
      <c r="Z84" s="155">
        <v>82047</v>
      </c>
      <c r="AA84" s="155">
        <v>1025</v>
      </c>
      <c r="AB84" s="155">
        <v>212</v>
      </c>
      <c r="AC84" s="155">
        <v>78</v>
      </c>
    </row>
    <row r="85" spans="1:29" ht="18.75" customHeight="1">
      <c r="A85" s="127"/>
      <c r="B85" s="25" t="s">
        <v>123</v>
      </c>
      <c r="C85" s="26" t="s">
        <v>257</v>
      </c>
      <c r="D85" s="27">
        <v>81</v>
      </c>
      <c r="E85" s="28">
        <v>45</v>
      </c>
      <c r="F85" s="28">
        <v>36</v>
      </c>
      <c r="G85" s="28">
        <v>19</v>
      </c>
      <c r="H85" s="28">
        <v>12</v>
      </c>
      <c r="I85" s="28">
        <v>7</v>
      </c>
      <c r="J85" s="28">
        <v>62</v>
      </c>
      <c r="K85" s="28">
        <v>33</v>
      </c>
      <c r="L85" s="28">
        <v>29</v>
      </c>
      <c r="M85" s="28">
        <v>2</v>
      </c>
      <c r="N85" s="28">
        <v>1</v>
      </c>
      <c r="O85" s="28">
        <v>1</v>
      </c>
      <c r="P85" s="28">
        <v>4</v>
      </c>
      <c r="Q85" s="28">
        <v>1</v>
      </c>
      <c r="R85" s="28">
        <v>3</v>
      </c>
      <c r="S85" s="28">
        <v>5</v>
      </c>
      <c r="T85" s="28">
        <v>2</v>
      </c>
      <c r="U85" s="28">
        <v>3</v>
      </c>
      <c r="V85" s="24"/>
      <c r="W85" s="29"/>
      <c r="X85" s="29"/>
      <c r="Y85" s="24"/>
      <c r="Z85" s="24"/>
      <c r="AA85" s="24"/>
      <c r="AB85" s="24"/>
      <c r="AC85" s="24"/>
    </row>
    <row r="86" spans="1:29" ht="18.75" customHeight="1">
      <c r="A86" s="127"/>
      <c r="B86" s="25" t="s">
        <v>124</v>
      </c>
      <c r="C86" s="26" t="s">
        <v>257</v>
      </c>
      <c r="D86" s="27">
        <v>173</v>
      </c>
      <c r="E86" s="28">
        <v>74</v>
      </c>
      <c r="F86" s="28">
        <v>99</v>
      </c>
      <c r="G86" s="28">
        <v>28</v>
      </c>
      <c r="H86" s="28">
        <v>19</v>
      </c>
      <c r="I86" s="28">
        <v>9</v>
      </c>
      <c r="J86" s="28">
        <v>145</v>
      </c>
      <c r="K86" s="28">
        <v>55</v>
      </c>
      <c r="L86" s="28">
        <v>90</v>
      </c>
      <c r="M86" s="28">
        <v>0</v>
      </c>
      <c r="N86" s="28">
        <v>0</v>
      </c>
      <c r="O86" s="28">
        <v>0</v>
      </c>
      <c r="P86" s="28">
        <v>15</v>
      </c>
      <c r="Q86" s="28">
        <v>4</v>
      </c>
      <c r="R86" s="28">
        <v>11</v>
      </c>
      <c r="S86" s="28">
        <v>7</v>
      </c>
      <c r="T86" s="28">
        <v>1</v>
      </c>
      <c r="U86" s="28">
        <v>6</v>
      </c>
      <c r="V86" s="24"/>
      <c r="W86" s="29"/>
      <c r="X86" s="29"/>
      <c r="Y86" s="24"/>
      <c r="Z86" s="24"/>
      <c r="AA86" s="24"/>
      <c r="AB86" s="24"/>
      <c r="AC86" s="24"/>
    </row>
    <row r="87" spans="1:29" ht="18.75" customHeight="1">
      <c r="A87" s="127"/>
      <c r="B87" s="25" t="s">
        <v>125</v>
      </c>
      <c r="C87" s="26" t="s">
        <v>257</v>
      </c>
      <c r="D87" s="27">
        <v>365</v>
      </c>
      <c r="E87" s="28">
        <v>110</v>
      </c>
      <c r="F87" s="28">
        <v>255</v>
      </c>
      <c r="G87" s="28">
        <v>54</v>
      </c>
      <c r="H87" s="28">
        <v>33</v>
      </c>
      <c r="I87" s="28">
        <v>21</v>
      </c>
      <c r="J87" s="28">
        <v>311</v>
      </c>
      <c r="K87" s="28">
        <v>77</v>
      </c>
      <c r="L87" s="28">
        <v>234</v>
      </c>
      <c r="M87" s="28">
        <v>0</v>
      </c>
      <c r="N87" s="28">
        <v>0</v>
      </c>
      <c r="O87" s="28">
        <v>0</v>
      </c>
      <c r="P87" s="28">
        <v>11</v>
      </c>
      <c r="Q87" s="28">
        <v>4</v>
      </c>
      <c r="R87" s="28">
        <v>7</v>
      </c>
      <c r="S87" s="28">
        <v>31</v>
      </c>
      <c r="T87" s="28">
        <v>20</v>
      </c>
      <c r="U87" s="28">
        <v>11</v>
      </c>
      <c r="V87" s="24"/>
      <c r="W87" s="29"/>
      <c r="X87" s="29"/>
      <c r="Y87" s="24"/>
      <c r="Z87" s="24"/>
      <c r="AA87" s="24"/>
      <c r="AB87" s="24"/>
      <c r="AC87" s="24"/>
    </row>
    <row r="88" spans="1:29" ht="18.75" customHeight="1">
      <c r="A88" s="127"/>
      <c r="B88" s="25" t="s">
        <v>126</v>
      </c>
      <c r="C88" s="26" t="s">
        <v>257</v>
      </c>
      <c r="D88" s="27">
        <v>509</v>
      </c>
      <c r="E88" s="28">
        <v>164</v>
      </c>
      <c r="F88" s="28">
        <v>345</v>
      </c>
      <c r="G88" s="28">
        <v>59</v>
      </c>
      <c r="H88" s="28">
        <v>27</v>
      </c>
      <c r="I88" s="28">
        <v>32</v>
      </c>
      <c r="J88" s="28">
        <v>450</v>
      </c>
      <c r="K88" s="28">
        <v>137</v>
      </c>
      <c r="L88" s="28">
        <v>313</v>
      </c>
      <c r="M88" s="28">
        <v>2</v>
      </c>
      <c r="N88" s="28">
        <v>2</v>
      </c>
      <c r="O88" s="28">
        <v>0</v>
      </c>
      <c r="P88" s="28">
        <v>10</v>
      </c>
      <c r="Q88" s="28">
        <v>4</v>
      </c>
      <c r="R88" s="28">
        <v>6</v>
      </c>
      <c r="S88" s="28">
        <v>51</v>
      </c>
      <c r="T88" s="28">
        <v>26</v>
      </c>
      <c r="U88" s="28">
        <v>25</v>
      </c>
      <c r="V88" s="24"/>
      <c r="W88" s="29"/>
      <c r="X88" s="29"/>
      <c r="Y88" s="24"/>
      <c r="Z88" s="24"/>
      <c r="AA88" s="24"/>
      <c r="AB88" s="24"/>
      <c r="AC88" s="24"/>
    </row>
    <row r="89" spans="1:29" ht="18.75" customHeight="1">
      <c r="A89" s="128"/>
      <c r="B89" s="81" t="s">
        <v>127</v>
      </c>
      <c r="C89" s="30" t="s">
        <v>79</v>
      </c>
      <c r="D89" s="31">
        <v>777</v>
      </c>
      <c r="E89" s="32">
        <v>253</v>
      </c>
      <c r="F89" s="32">
        <v>524</v>
      </c>
      <c r="G89" s="32">
        <v>65</v>
      </c>
      <c r="H89" s="32">
        <v>23</v>
      </c>
      <c r="I89" s="32">
        <v>42</v>
      </c>
      <c r="J89" s="32">
        <v>712</v>
      </c>
      <c r="K89" s="32">
        <v>230</v>
      </c>
      <c r="L89" s="32">
        <v>482</v>
      </c>
      <c r="M89" s="32">
        <v>11</v>
      </c>
      <c r="N89" s="32">
        <v>9</v>
      </c>
      <c r="O89" s="32">
        <v>2</v>
      </c>
      <c r="P89" s="32">
        <v>4</v>
      </c>
      <c r="Q89" s="32">
        <v>1</v>
      </c>
      <c r="R89" s="32">
        <v>3</v>
      </c>
      <c r="S89" s="32">
        <v>80</v>
      </c>
      <c r="T89" s="32">
        <v>44</v>
      </c>
      <c r="U89" s="32">
        <v>36</v>
      </c>
      <c r="V89" s="33"/>
      <c r="W89" s="34"/>
      <c r="X89" s="34"/>
      <c r="Y89" s="33"/>
      <c r="Z89" s="33"/>
      <c r="AA89" s="33"/>
      <c r="AB89" s="33"/>
      <c r="AC89" s="33"/>
    </row>
    <row r="90" spans="1:29" ht="18.75" customHeight="1">
      <c r="A90" s="126" t="s">
        <v>232</v>
      </c>
      <c r="B90" s="22" t="s">
        <v>122</v>
      </c>
      <c r="C90" s="23" t="s">
        <v>0</v>
      </c>
      <c r="D90" s="154">
        <v>3222</v>
      </c>
      <c r="E90" s="155">
        <v>1334</v>
      </c>
      <c r="F90" s="155">
        <v>1888</v>
      </c>
      <c r="G90" s="155">
        <v>797</v>
      </c>
      <c r="H90" s="155">
        <v>442</v>
      </c>
      <c r="I90" s="155">
        <v>355</v>
      </c>
      <c r="J90" s="155">
        <v>2425</v>
      </c>
      <c r="K90" s="155">
        <v>892</v>
      </c>
      <c r="L90" s="155">
        <v>1533</v>
      </c>
      <c r="M90" s="155">
        <v>109</v>
      </c>
      <c r="N90" s="155">
        <v>59</v>
      </c>
      <c r="O90" s="155">
        <v>50</v>
      </c>
      <c r="P90" s="155">
        <v>401</v>
      </c>
      <c r="Q90" s="155">
        <v>132</v>
      </c>
      <c r="R90" s="155">
        <v>269</v>
      </c>
      <c r="S90" s="155">
        <v>182</v>
      </c>
      <c r="T90" s="155">
        <v>99</v>
      </c>
      <c r="U90" s="155">
        <v>83</v>
      </c>
      <c r="V90" s="155">
        <v>1152118</v>
      </c>
      <c r="W90" s="155">
        <v>128757</v>
      </c>
      <c r="X90" s="155">
        <v>131600</v>
      </c>
      <c r="Y90" s="155">
        <v>218025</v>
      </c>
      <c r="Z90" s="155">
        <v>672627</v>
      </c>
      <c r="AA90" s="155">
        <v>1109</v>
      </c>
      <c r="AB90" s="155">
        <v>131</v>
      </c>
      <c r="AC90" s="155">
        <v>40</v>
      </c>
    </row>
    <row r="91" spans="1:29" ht="18.75" customHeight="1">
      <c r="A91" s="127"/>
      <c r="B91" s="25" t="s">
        <v>123</v>
      </c>
      <c r="C91" s="26" t="s">
        <v>257</v>
      </c>
      <c r="D91" s="27">
        <v>444</v>
      </c>
      <c r="E91" s="28">
        <v>207</v>
      </c>
      <c r="F91" s="28">
        <v>237</v>
      </c>
      <c r="G91" s="28">
        <v>132</v>
      </c>
      <c r="H91" s="28">
        <v>82</v>
      </c>
      <c r="I91" s="28">
        <v>50</v>
      </c>
      <c r="J91" s="28">
        <v>312</v>
      </c>
      <c r="K91" s="28">
        <v>125</v>
      </c>
      <c r="L91" s="28">
        <v>187</v>
      </c>
      <c r="M91" s="28">
        <v>14</v>
      </c>
      <c r="N91" s="28">
        <v>8</v>
      </c>
      <c r="O91" s="28">
        <v>6</v>
      </c>
      <c r="P91" s="28">
        <v>54</v>
      </c>
      <c r="Q91" s="28">
        <v>18</v>
      </c>
      <c r="R91" s="28">
        <v>36</v>
      </c>
      <c r="S91" s="28">
        <v>10</v>
      </c>
      <c r="T91" s="28">
        <v>7</v>
      </c>
      <c r="U91" s="28">
        <v>3</v>
      </c>
      <c r="V91" s="24"/>
      <c r="W91" s="29"/>
      <c r="X91" s="29"/>
      <c r="Y91" s="24"/>
      <c r="Z91" s="24"/>
      <c r="AA91" s="24"/>
      <c r="AB91" s="24"/>
      <c r="AC91" s="24"/>
    </row>
    <row r="92" spans="1:29" ht="18.75" customHeight="1">
      <c r="A92" s="127"/>
      <c r="B92" s="25" t="s">
        <v>124</v>
      </c>
      <c r="C92" s="26" t="s">
        <v>257</v>
      </c>
      <c r="D92" s="27">
        <v>666</v>
      </c>
      <c r="E92" s="28">
        <v>304</v>
      </c>
      <c r="F92" s="28">
        <v>362</v>
      </c>
      <c r="G92" s="28">
        <v>187</v>
      </c>
      <c r="H92" s="28">
        <v>124</v>
      </c>
      <c r="I92" s="28">
        <v>63</v>
      </c>
      <c r="J92" s="28">
        <v>479</v>
      </c>
      <c r="K92" s="28">
        <v>180</v>
      </c>
      <c r="L92" s="28">
        <v>299</v>
      </c>
      <c r="M92" s="28">
        <v>25</v>
      </c>
      <c r="N92" s="28">
        <v>12</v>
      </c>
      <c r="O92" s="28">
        <v>13</v>
      </c>
      <c r="P92" s="28">
        <v>72</v>
      </c>
      <c r="Q92" s="28">
        <v>29</v>
      </c>
      <c r="R92" s="28">
        <v>43</v>
      </c>
      <c r="S92" s="28">
        <v>22</v>
      </c>
      <c r="T92" s="28">
        <v>13</v>
      </c>
      <c r="U92" s="28">
        <v>9</v>
      </c>
      <c r="V92" s="24"/>
      <c r="W92" s="29"/>
      <c r="X92" s="29"/>
      <c r="Y92" s="24"/>
      <c r="Z92" s="24"/>
      <c r="AA92" s="24"/>
      <c r="AB92" s="24"/>
      <c r="AC92" s="24"/>
    </row>
    <row r="93" spans="1:29" ht="18.75" customHeight="1">
      <c r="A93" s="127"/>
      <c r="B93" s="25" t="s">
        <v>125</v>
      </c>
      <c r="C93" s="26" t="s">
        <v>257</v>
      </c>
      <c r="D93" s="27">
        <v>753</v>
      </c>
      <c r="E93" s="28">
        <v>308</v>
      </c>
      <c r="F93" s="28">
        <v>445</v>
      </c>
      <c r="G93" s="28">
        <v>186</v>
      </c>
      <c r="H93" s="28">
        <v>107</v>
      </c>
      <c r="I93" s="28">
        <v>79</v>
      </c>
      <c r="J93" s="28">
        <v>567</v>
      </c>
      <c r="K93" s="28">
        <v>201</v>
      </c>
      <c r="L93" s="28">
        <v>366</v>
      </c>
      <c r="M93" s="28">
        <v>18</v>
      </c>
      <c r="N93" s="28">
        <v>4</v>
      </c>
      <c r="O93" s="28">
        <v>14</v>
      </c>
      <c r="P93" s="28">
        <v>97</v>
      </c>
      <c r="Q93" s="28">
        <v>34</v>
      </c>
      <c r="R93" s="28">
        <v>63</v>
      </c>
      <c r="S93" s="28">
        <v>30</v>
      </c>
      <c r="T93" s="28">
        <v>17</v>
      </c>
      <c r="U93" s="28">
        <v>13</v>
      </c>
      <c r="V93" s="24"/>
      <c r="W93" s="29"/>
      <c r="X93" s="29"/>
      <c r="Y93" s="24"/>
      <c r="Z93" s="24"/>
      <c r="AA93" s="24"/>
      <c r="AB93" s="24"/>
      <c r="AC93" s="24"/>
    </row>
    <row r="94" spans="1:29" ht="18.75" customHeight="1">
      <c r="A94" s="127"/>
      <c r="B94" s="25" t="s">
        <v>126</v>
      </c>
      <c r="C94" s="26" t="s">
        <v>257</v>
      </c>
      <c r="D94" s="27">
        <v>753</v>
      </c>
      <c r="E94" s="28">
        <v>274</v>
      </c>
      <c r="F94" s="28">
        <v>479</v>
      </c>
      <c r="G94" s="28">
        <v>173</v>
      </c>
      <c r="H94" s="28">
        <v>81</v>
      </c>
      <c r="I94" s="28">
        <v>92</v>
      </c>
      <c r="J94" s="28">
        <v>580</v>
      </c>
      <c r="K94" s="28">
        <v>193</v>
      </c>
      <c r="L94" s="28">
        <v>387</v>
      </c>
      <c r="M94" s="28">
        <v>19</v>
      </c>
      <c r="N94" s="28">
        <v>9</v>
      </c>
      <c r="O94" s="28">
        <v>10</v>
      </c>
      <c r="P94" s="28">
        <v>93</v>
      </c>
      <c r="Q94" s="28">
        <v>29</v>
      </c>
      <c r="R94" s="28">
        <v>64</v>
      </c>
      <c r="S94" s="28">
        <v>51</v>
      </c>
      <c r="T94" s="28">
        <v>30</v>
      </c>
      <c r="U94" s="28">
        <v>21</v>
      </c>
      <c r="V94" s="24"/>
      <c r="W94" s="29"/>
      <c r="X94" s="29"/>
      <c r="Y94" s="24"/>
      <c r="Z94" s="24"/>
      <c r="AA94" s="24"/>
      <c r="AB94" s="24"/>
      <c r="AC94" s="24"/>
    </row>
    <row r="95" spans="1:29" ht="18.75" customHeight="1">
      <c r="A95" s="128"/>
      <c r="B95" s="81" t="s">
        <v>127</v>
      </c>
      <c r="C95" s="30" t="s">
        <v>79</v>
      </c>
      <c r="D95" s="31">
        <v>606</v>
      </c>
      <c r="E95" s="32">
        <v>241</v>
      </c>
      <c r="F95" s="32">
        <v>365</v>
      </c>
      <c r="G95" s="32">
        <v>119</v>
      </c>
      <c r="H95" s="32">
        <v>48</v>
      </c>
      <c r="I95" s="32">
        <v>71</v>
      </c>
      <c r="J95" s="32">
        <v>487</v>
      </c>
      <c r="K95" s="32">
        <v>193</v>
      </c>
      <c r="L95" s="32">
        <v>294</v>
      </c>
      <c r="M95" s="32">
        <v>33</v>
      </c>
      <c r="N95" s="32">
        <v>26</v>
      </c>
      <c r="O95" s="32">
        <v>7</v>
      </c>
      <c r="P95" s="32">
        <v>85</v>
      </c>
      <c r="Q95" s="32">
        <v>22</v>
      </c>
      <c r="R95" s="32">
        <v>63</v>
      </c>
      <c r="S95" s="32">
        <v>69</v>
      </c>
      <c r="T95" s="32">
        <v>32</v>
      </c>
      <c r="U95" s="32">
        <v>37</v>
      </c>
      <c r="V95" s="33"/>
      <c r="W95" s="34"/>
      <c r="X95" s="34"/>
      <c r="Y95" s="33"/>
      <c r="Z95" s="33"/>
      <c r="AA95" s="33"/>
      <c r="AB95" s="33"/>
      <c r="AC95" s="33"/>
    </row>
    <row r="96" spans="1:29" ht="18.75" customHeight="1">
      <c r="A96" s="129" t="s">
        <v>233</v>
      </c>
      <c r="B96" s="22" t="s">
        <v>122</v>
      </c>
      <c r="C96" s="23" t="s">
        <v>0</v>
      </c>
      <c r="D96" s="154">
        <v>2488</v>
      </c>
      <c r="E96" s="155">
        <v>975</v>
      </c>
      <c r="F96" s="155">
        <v>1513</v>
      </c>
      <c r="G96" s="155">
        <v>339</v>
      </c>
      <c r="H96" s="155">
        <v>218</v>
      </c>
      <c r="I96" s="155">
        <v>121</v>
      </c>
      <c r="J96" s="155">
        <v>2149</v>
      </c>
      <c r="K96" s="155">
        <v>757</v>
      </c>
      <c r="L96" s="155">
        <v>1392</v>
      </c>
      <c r="M96" s="155">
        <v>55</v>
      </c>
      <c r="N96" s="155">
        <v>39</v>
      </c>
      <c r="O96" s="155">
        <v>16</v>
      </c>
      <c r="P96" s="155">
        <v>1060</v>
      </c>
      <c r="Q96" s="155">
        <v>364</v>
      </c>
      <c r="R96" s="155">
        <v>696</v>
      </c>
      <c r="S96" s="155">
        <v>164</v>
      </c>
      <c r="T96" s="155">
        <v>80</v>
      </c>
      <c r="U96" s="155">
        <v>84</v>
      </c>
      <c r="V96" s="155">
        <v>252013</v>
      </c>
      <c r="W96" s="155">
        <v>9542</v>
      </c>
      <c r="X96" s="155">
        <v>18938</v>
      </c>
      <c r="Y96" s="155">
        <v>79605</v>
      </c>
      <c r="Z96" s="155">
        <v>143862</v>
      </c>
      <c r="AA96" s="155">
        <v>66</v>
      </c>
      <c r="AB96" s="155">
        <v>28</v>
      </c>
      <c r="AC96" s="155">
        <v>12</v>
      </c>
    </row>
    <row r="97" spans="1:29" ht="18.75" customHeight="1">
      <c r="A97" s="127"/>
      <c r="B97" s="25" t="s">
        <v>123</v>
      </c>
      <c r="C97" s="26" t="s">
        <v>257</v>
      </c>
      <c r="D97" s="27">
        <v>285</v>
      </c>
      <c r="E97" s="28">
        <v>121</v>
      </c>
      <c r="F97" s="28">
        <v>164</v>
      </c>
      <c r="G97" s="28">
        <v>66</v>
      </c>
      <c r="H97" s="28">
        <v>51</v>
      </c>
      <c r="I97" s="28">
        <v>15</v>
      </c>
      <c r="J97" s="28">
        <v>219</v>
      </c>
      <c r="K97" s="28">
        <v>70</v>
      </c>
      <c r="L97" s="28">
        <v>149</v>
      </c>
      <c r="M97" s="28">
        <v>8</v>
      </c>
      <c r="N97" s="28">
        <v>2</v>
      </c>
      <c r="O97" s="28">
        <v>6</v>
      </c>
      <c r="P97" s="28">
        <v>121</v>
      </c>
      <c r="Q97" s="28">
        <v>56</v>
      </c>
      <c r="R97" s="28">
        <v>65</v>
      </c>
      <c r="S97" s="28">
        <v>11</v>
      </c>
      <c r="T97" s="28">
        <v>5</v>
      </c>
      <c r="U97" s="28">
        <v>6</v>
      </c>
      <c r="V97" s="24"/>
      <c r="W97" s="29"/>
      <c r="X97" s="29"/>
      <c r="Y97" s="24"/>
      <c r="Z97" s="24"/>
      <c r="AA97" s="24"/>
      <c r="AB97" s="24"/>
      <c r="AC97" s="24"/>
    </row>
    <row r="98" spans="1:29" ht="18.75" customHeight="1">
      <c r="A98" s="127"/>
      <c r="B98" s="25" t="s">
        <v>124</v>
      </c>
      <c r="C98" s="26" t="s">
        <v>257</v>
      </c>
      <c r="D98" s="27">
        <v>462</v>
      </c>
      <c r="E98" s="28">
        <v>190</v>
      </c>
      <c r="F98" s="28">
        <v>272</v>
      </c>
      <c r="G98" s="28">
        <v>105</v>
      </c>
      <c r="H98" s="28">
        <v>74</v>
      </c>
      <c r="I98" s="28">
        <v>31</v>
      </c>
      <c r="J98" s="28">
        <v>357</v>
      </c>
      <c r="K98" s="28">
        <v>116</v>
      </c>
      <c r="L98" s="28">
        <v>241</v>
      </c>
      <c r="M98" s="28">
        <v>5</v>
      </c>
      <c r="N98" s="28">
        <v>0</v>
      </c>
      <c r="O98" s="28">
        <v>5</v>
      </c>
      <c r="P98" s="28">
        <v>212</v>
      </c>
      <c r="Q98" s="28">
        <v>96</v>
      </c>
      <c r="R98" s="28">
        <v>116</v>
      </c>
      <c r="S98" s="28">
        <v>11</v>
      </c>
      <c r="T98" s="28">
        <v>7</v>
      </c>
      <c r="U98" s="28">
        <v>4</v>
      </c>
      <c r="V98" s="24"/>
      <c r="W98" s="29"/>
      <c r="X98" s="29"/>
      <c r="Y98" s="24"/>
      <c r="Z98" s="24"/>
      <c r="AA98" s="24"/>
      <c r="AB98" s="24"/>
      <c r="AC98" s="24"/>
    </row>
    <row r="99" spans="1:29" ht="18.75" customHeight="1">
      <c r="A99" s="127"/>
      <c r="B99" s="25" t="s">
        <v>125</v>
      </c>
      <c r="C99" s="26" t="s">
        <v>257</v>
      </c>
      <c r="D99" s="27">
        <v>649</v>
      </c>
      <c r="E99" s="28">
        <v>244</v>
      </c>
      <c r="F99" s="28">
        <v>405</v>
      </c>
      <c r="G99" s="28">
        <v>76</v>
      </c>
      <c r="H99" s="28">
        <v>43</v>
      </c>
      <c r="I99" s="28">
        <v>33</v>
      </c>
      <c r="J99" s="28">
        <v>573</v>
      </c>
      <c r="K99" s="28">
        <v>201</v>
      </c>
      <c r="L99" s="28">
        <v>372</v>
      </c>
      <c r="M99" s="28">
        <v>6</v>
      </c>
      <c r="N99" s="28">
        <v>3</v>
      </c>
      <c r="O99" s="28">
        <v>3</v>
      </c>
      <c r="P99" s="28">
        <v>268</v>
      </c>
      <c r="Q99" s="28">
        <v>82</v>
      </c>
      <c r="R99" s="28">
        <v>186</v>
      </c>
      <c r="S99" s="28">
        <v>35</v>
      </c>
      <c r="T99" s="28">
        <v>21</v>
      </c>
      <c r="U99" s="28">
        <v>14</v>
      </c>
      <c r="V99" s="24"/>
      <c r="W99" s="29"/>
      <c r="X99" s="29"/>
      <c r="Y99" s="24"/>
      <c r="Z99" s="24"/>
      <c r="AA99" s="24"/>
      <c r="AB99" s="24"/>
      <c r="AC99" s="24"/>
    </row>
    <row r="100" spans="1:29" ht="18.75" customHeight="1">
      <c r="A100" s="127"/>
      <c r="B100" s="25" t="s">
        <v>126</v>
      </c>
      <c r="C100" s="26" t="s">
        <v>257</v>
      </c>
      <c r="D100" s="27">
        <v>573</v>
      </c>
      <c r="E100" s="28">
        <v>209</v>
      </c>
      <c r="F100" s="28">
        <v>364</v>
      </c>
      <c r="G100" s="28">
        <v>51</v>
      </c>
      <c r="H100" s="28">
        <v>32</v>
      </c>
      <c r="I100" s="28">
        <v>19</v>
      </c>
      <c r="J100" s="28">
        <v>522</v>
      </c>
      <c r="K100" s="28">
        <v>177</v>
      </c>
      <c r="L100" s="28">
        <v>345</v>
      </c>
      <c r="M100" s="28">
        <v>6</v>
      </c>
      <c r="N100" s="28">
        <v>4</v>
      </c>
      <c r="O100" s="28">
        <v>2</v>
      </c>
      <c r="P100" s="28">
        <v>241</v>
      </c>
      <c r="Q100" s="28">
        <v>66</v>
      </c>
      <c r="R100" s="28">
        <v>175</v>
      </c>
      <c r="S100" s="28">
        <v>28</v>
      </c>
      <c r="T100" s="28">
        <v>9</v>
      </c>
      <c r="U100" s="28">
        <v>19</v>
      </c>
      <c r="V100" s="24"/>
      <c r="W100" s="29"/>
      <c r="X100" s="29"/>
      <c r="Y100" s="24"/>
      <c r="Z100" s="24"/>
      <c r="AA100" s="24"/>
      <c r="AB100" s="24"/>
      <c r="AC100" s="24"/>
    </row>
    <row r="101" spans="1:29" ht="18.75" customHeight="1">
      <c r="A101" s="128"/>
      <c r="B101" s="81" t="s">
        <v>127</v>
      </c>
      <c r="C101" s="30" t="s">
        <v>79</v>
      </c>
      <c r="D101" s="31">
        <v>519</v>
      </c>
      <c r="E101" s="32">
        <v>211</v>
      </c>
      <c r="F101" s="32">
        <v>308</v>
      </c>
      <c r="G101" s="32">
        <v>41</v>
      </c>
      <c r="H101" s="32">
        <v>18</v>
      </c>
      <c r="I101" s="32">
        <v>23</v>
      </c>
      <c r="J101" s="32">
        <v>478</v>
      </c>
      <c r="K101" s="32">
        <v>193</v>
      </c>
      <c r="L101" s="32">
        <v>285</v>
      </c>
      <c r="M101" s="32">
        <v>30</v>
      </c>
      <c r="N101" s="32">
        <v>30</v>
      </c>
      <c r="O101" s="32">
        <v>0</v>
      </c>
      <c r="P101" s="32">
        <v>218</v>
      </c>
      <c r="Q101" s="32">
        <v>64</v>
      </c>
      <c r="R101" s="32">
        <v>154</v>
      </c>
      <c r="S101" s="32">
        <v>79</v>
      </c>
      <c r="T101" s="32">
        <v>38</v>
      </c>
      <c r="U101" s="32">
        <v>41</v>
      </c>
      <c r="V101" s="33"/>
      <c r="W101" s="34"/>
      <c r="X101" s="34"/>
      <c r="Y101" s="33"/>
      <c r="Z101" s="33"/>
      <c r="AA101" s="33"/>
      <c r="AB101" s="33"/>
      <c r="AC101" s="33"/>
    </row>
    <row r="102" spans="1:29" ht="18.75" customHeight="1">
      <c r="A102" s="126" t="s">
        <v>234</v>
      </c>
      <c r="B102" s="22" t="s">
        <v>122</v>
      </c>
      <c r="C102" s="23" t="s">
        <v>0</v>
      </c>
      <c r="D102" s="154">
        <v>1331</v>
      </c>
      <c r="E102" s="155">
        <v>485</v>
      </c>
      <c r="F102" s="155">
        <v>846</v>
      </c>
      <c r="G102" s="155">
        <v>254</v>
      </c>
      <c r="H102" s="155">
        <v>126</v>
      </c>
      <c r="I102" s="155">
        <v>128</v>
      </c>
      <c r="J102" s="155">
        <v>1077</v>
      </c>
      <c r="K102" s="155">
        <v>359</v>
      </c>
      <c r="L102" s="155">
        <v>718</v>
      </c>
      <c r="M102" s="155">
        <v>77</v>
      </c>
      <c r="N102" s="155">
        <v>54</v>
      </c>
      <c r="O102" s="155">
        <v>23</v>
      </c>
      <c r="P102" s="155">
        <v>517</v>
      </c>
      <c r="Q102" s="155">
        <v>162</v>
      </c>
      <c r="R102" s="155">
        <v>355</v>
      </c>
      <c r="S102" s="155">
        <v>78</v>
      </c>
      <c r="T102" s="155">
        <v>48</v>
      </c>
      <c r="U102" s="155">
        <v>30</v>
      </c>
      <c r="V102" s="155">
        <v>348586</v>
      </c>
      <c r="W102" s="155">
        <v>13860</v>
      </c>
      <c r="X102" s="155">
        <v>16980</v>
      </c>
      <c r="Y102" s="155">
        <v>157586</v>
      </c>
      <c r="Z102" s="155">
        <v>160112</v>
      </c>
      <c r="AA102" s="155">
        <v>48</v>
      </c>
      <c r="AB102" s="155">
        <v>192</v>
      </c>
      <c r="AC102" s="155">
        <v>25</v>
      </c>
    </row>
    <row r="103" spans="1:29" ht="18.75" customHeight="1">
      <c r="A103" s="127"/>
      <c r="B103" s="25" t="s">
        <v>123</v>
      </c>
      <c r="C103" s="26" t="s">
        <v>257</v>
      </c>
      <c r="D103" s="27">
        <v>112</v>
      </c>
      <c r="E103" s="28">
        <v>55</v>
      </c>
      <c r="F103" s="28">
        <v>57</v>
      </c>
      <c r="G103" s="28">
        <v>37</v>
      </c>
      <c r="H103" s="28">
        <v>22</v>
      </c>
      <c r="I103" s="28">
        <v>15</v>
      </c>
      <c r="J103" s="28">
        <v>75</v>
      </c>
      <c r="K103" s="28">
        <v>33</v>
      </c>
      <c r="L103" s="28">
        <v>42</v>
      </c>
      <c r="M103" s="28">
        <v>9</v>
      </c>
      <c r="N103" s="28">
        <v>3</v>
      </c>
      <c r="O103" s="28">
        <v>6</v>
      </c>
      <c r="P103" s="28">
        <v>52</v>
      </c>
      <c r="Q103" s="28">
        <v>24</v>
      </c>
      <c r="R103" s="28">
        <v>28</v>
      </c>
      <c r="S103" s="28">
        <v>4</v>
      </c>
      <c r="T103" s="28">
        <v>3</v>
      </c>
      <c r="U103" s="28">
        <v>1</v>
      </c>
      <c r="V103" s="24"/>
      <c r="W103" s="29"/>
      <c r="X103" s="29"/>
      <c r="Y103" s="24"/>
      <c r="Z103" s="24"/>
      <c r="AA103" s="24"/>
      <c r="AB103" s="24"/>
      <c r="AC103" s="24"/>
    </row>
    <row r="104" spans="1:29" ht="18.75" customHeight="1">
      <c r="A104" s="127"/>
      <c r="B104" s="25" t="s">
        <v>124</v>
      </c>
      <c r="C104" s="26" t="s">
        <v>257</v>
      </c>
      <c r="D104" s="27">
        <v>247</v>
      </c>
      <c r="E104" s="28">
        <v>80</v>
      </c>
      <c r="F104" s="28">
        <v>167</v>
      </c>
      <c r="G104" s="28">
        <v>59</v>
      </c>
      <c r="H104" s="28">
        <v>29</v>
      </c>
      <c r="I104" s="28">
        <v>30</v>
      </c>
      <c r="J104" s="28">
        <v>188</v>
      </c>
      <c r="K104" s="28">
        <v>51</v>
      </c>
      <c r="L104" s="28">
        <v>137</v>
      </c>
      <c r="M104" s="28">
        <v>9</v>
      </c>
      <c r="N104" s="28">
        <v>0</v>
      </c>
      <c r="O104" s="28">
        <v>9</v>
      </c>
      <c r="P104" s="28">
        <v>119</v>
      </c>
      <c r="Q104" s="28">
        <v>38</v>
      </c>
      <c r="R104" s="28">
        <v>81</v>
      </c>
      <c r="S104" s="28">
        <v>10</v>
      </c>
      <c r="T104" s="28">
        <v>7</v>
      </c>
      <c r="U104" s="28">
        <v>3</v>
      </c>
      <c r="V104" s="24"/>
      <c r="W104" s="29"/>
      <c r="X104" s="29"/>
      <c r="Y104" s="24"/>
      <c r="Z104" s="24"/>
      <c r="AA104" s="24"/>
      <c r="AB104" s="24"/>
      <c r="AC104" s="24"/>
    </row>
    <row r="105" spans="1:29" ht="18.75" customHeight="1">
      <c r="A105" s="127"/>
      <c r="B105" s="25" t="s">
        <v>125</v>
      </c>
      <c r="C105" s="26" t="s">
        <v>257</v>
      </c>
      <c r="D105" s="27">
        <v>354</v>
      </c>
      <c r="E105" s="28">
        <v>125</v>
      </c>
      <c r="F105" s="28">
        <v>229</v>
      </c>
      <c r="G105" s="28">
        <v>75</v>
      </c>
      <c r="H105" s="28">
        <v>41</v>
      </c>
      <c r="I105" s="28">
        <v>34</v>
      </c>
      <c r="J105" s="28">
        <v>279</v>
      </c>
      <c r="K105" s="28">
        <v>84</v>
      </c>
      <c r="L105" s="28">
        <v>195</v>
      </c>
      <c r="M105" s="28">
        <v>9</v>
      </c>
      <c r="N105" s="28">
        <v>3</v>
      </c>
      <c r="O105" s="28">
        <v>6</v>
      </c>
      <c r="P105" s="28">
        <v>136</v>
      </c>
      <c r="Q105" s="28">
        <v>45</v>
      </c>
      <c r="R105" s="28">
        <v>91</v>
      </c>
      <c r="S105" s="28">
        <v>9</v>
      </c>
      <c r="T105" s="28">
        <v>5</v>
      </c>
      <c r="U105" s="28">
        <v>4</v>
      </c>
      <c r="V105" s="24"/>
      <c r="W105" s="29"/>
      <c r="X105" s="29"/>
      <c r="Y105" s="24"/>
      <c r="Z105" s="24"/>
      <c r="AA105" s="24"/>
      <c r="AB105" s="24"/>
      <c r="AC105" s="24"/>
    </row>
    <row r="106" spans="1:29" ht="18.75" customHeight="1">
      <c r="A106" s="127"/>
      <c r="B106" s="25" t="s">
        <v>126</v>
      </c>
      <c r="C106" s="26" t="s">
        <v>257</v>
      </c>
      <c r="D106" s="27">
        <v>278</v>
      </c>
      <c r="E106" s="28">
        <v>88</v>
      </c>
      <c r="F106" s="28">
        <v>190</v>
      </c>
      <c r="G106" s="28">
        <v>41</v>
      </c>
      <c r="H106" s="28">
        <v>18</v>
      </c>
      <c r="I106" s="28">
        <v>23</v>
      </c>
      <c r="J106" s="28">
        <v>237</v>
      </c>
      <c r="K106" s="28">
        <v>70</v>
      </c>
      <c r="L106" s="28">
        <v>167</v>
      </c>
      <c r="M106" s="28">
        <v>6</v>
      </c>
      <c r="N106" s="28">
        <v>4</v>
      </c>
      <c r="O106" s="28">
        <v>2</v>
      </c>
      <c r="P106" s="28">
        <v>100</v>
      </c>
      <c r="Q106" s="28">
        <v>25</v>
      </c>
      <c r="R106" s="28">
        <v>75</v>
      </c>
      <c r="S106" s="28">
        <v>24</v>
      </c>
      <c r="T106" s="28">
        <v>13</v>
      </c>
      <c r="U106" s="28">
        <v>11</v>
      </c>
      <c r="V106" s="24"/>
      <c r="W106" s="29"/>
      <c r="X106" s="29"/>
      <c r="Y106" s="24"/>
      <c r="Z106" s="24"/>
      <c r="AA106" s="24"/>
      <c r="AB106" s="24"/>
      <c r="AC106" s="24"/>
    </row>
    <row r="107" spans="1:29" ht="18.75" customHeight="1">
      <c r="A107" s="128"/>
      <c r="B107" s="81" t="s">
        <v>127</v>
      </c>
      <c r="C107" s="30" t="s">
        <v>79</v>
      </c>
      <c r="D107" s="31">
        <v>340</v>
      </c>
      <c r="E107" s="32">
        <v>137</v>
      </c>
      <c r="F107" s="32">
        <v>203</v>
      </c>
      <c r="G107" s="32">
        <v>42</v>
      </c>
      <c r="H107" s="32">
        <v>16</v>
      </c>
      <c r="I107" s="32">
        <v>26</v>
      </c>
      <c r="J107" s="32">
        <v>298</v>
      </c>
      <c r="K107" s="32">
        <v>121</v>
      </c>
      <c r="L107" s="32">
        <v>177</v>
      </c>
      <c r="M107" s="32">
        <v>44</v>
      </c>
      <c r="N107" s="32">
        <v>44</v>
      </c>
      <c r="O107" s="32">
        <v>0</v>
      </c>
      <c r="P107" s="32">
        <v>110</v>
      </c>
      <c r="Q107" s="32">
        <v>30</v>
      </c>
      <c r="R107" s="32">
        <v>80</v>
      </c>
      <c r="S107" s="32">
        <v>31</v>
      </c>
      <c r="T107" s="32">
        <v>20</v>
      </c>
      <c r="U107" s="32">
        <v>11</v>
      </c>
      <c r="V107" s="33"/>
      <c r="W107" s="34"/>
      <c r="X107" s="34"/>
      <c r="Y107" s="33"/>
      <c r="Z107" s="33"/>
      <c r="AA107" s="33"/>
      <c r="AB107" s="33"/>
      <c r="AC107" s="33"/>
    </row>
    <row r="108" spans="1:29" ht="18.75" customHeight="1">
      <c r="A108" s="129" t="s">
        <v>235</v>
      </c>
      <c r="B108" s="22" t="s">
        <v>122</v>
      </c>
      <c r="C108" s="23" t="s">
        <v>0</v>
      </c>
      <c r="D108" s="154">
        <v>1356</v>
      </c>
      <c r="E108" s="155">
        <v>590</v>
      </c>
      <c r="F108" s="155">
        <v>766</v>
      </c>
      <c r="G108" s="155">
        <v>191</v>
      </c>
      <c r="H108" s="155">
        <v>111</v>
      </c>
      <c r="I108" s="155">
        <v>80</v>
      </c>
      <c r="J108" s="155">
        <v>1165</v>
      </c>
      <c r="K108" s="155">
        <v>479</v>
      </c>
      <c r="L108" s="155">
        <v>686</v>
      </c>
      <c r="M108" s="155">
        <v>36</v>
      </c>
      <c r="N108" s="155">
        <v>32</v>
      </c>
      <c r="O108" s="155">
        <v>4</v>
      </c>
      <c r="P108" s="155">
        <v>0</v>
      </c>
      <c r="Q108" s="155">
        <v>0</v>
      </c>
      <c r="R108" s="155">
        <v>0</v>
      </c>
      <c r="S108" s="155">
        <v>65</v>
      </c>
      <c r="T108" s="155">
        <v>39</v>
      </c>
      <c r="U108" s="155">
        <v>26</v>
      </c>
      <c r="V108" s="155">
        <v>204090</v>
      </c>
      <c r="W108" s="155">
        <v>13633</v>
      </c>
      <c r="X108" s="155">
        <v>15771</v>
      </c>
      <c r="Y108" s="155">
        <v>40720</v>
      </c>
      <c r="Z108" s="155">
        <v>133714</v>
      </c>
      <c r="AA108" s="155">
        <v>252</v>
      </c>
      <c r="AB108" s="155">
        <v>154</v>
      </c>
      <c r="AC108" s="155">
        <v>20</v>
      </c>
    </row>
    <row r="109" spans="1:29" ht="18.75" customHeight="1">
      <c r="A109" s="127"/>
      <c r="B109" s="25" t="s">
        <v>123</v>
      </c>
      <c r="C109" s="26" t="s">
        <v>257</v>
      </c>
      <c r="D109" s="27">
        <v>105</v>
      </c>
      <c r="E109" s="28">
        <v>63</v>
      </c>
      <c r="F109" s="28">
        <v>42</v>
      </c>
      <c r="G109" s="28">
        <v>46</v>
      </c>
      <c r="H109" s="28">
        <v>35</v>
      </c>
      <c r="I109" s="28">
        <v>11</v>
      </c>
      <c r="J109" s="28">
        <v>59</v>
      </c>
      <c r="K109" s="28">
        <v>28</v>
      </c>
      <c r="L109" s="28">
        <v>31</v>
      </c>
      <c r="M109" s="28">
        <v>1</v>
      </c>
      <c r="N109" s="28">
        <v>0</v>
      </c>
      <c r="O109" s="28">
        <v>1</v>
      </c>
      <c r="P109" s="28">
        <v>0</v>
      </c>
      <c r="Q109" s="28">
        <v>0</v>
      </c>
      <c r="R109" s="28">
        <v>0</v>
      </c>
      <c r="S109" s="28">
        <v>3</v>
      </c>
      <c r="T109" s="28">
        <v>3</v>
      </c>
      <c r="U109" s="28">
        <v>0</v>
      </c>
      <c r="V109" s="24"/>
      <c r="W109" s="29"/>
      <c r="X109" s="29"/>
      <c r="Y109" s="24"/>
      <c r="Z109" s="24"/>
      <c r="AA109" s="24"/>
      <c r="AB109" s="24"/>
      <c r="AC109" s="24"/>
    </row>
    <row r="110" spans="1:29" ht="18.75" customHeight="1">
      <c r="A110" s="127"/>
      <c r="B110" s="25" t="s">
        <v>124</v>
      </c>
      <c r="C110" s="26" t="s">
        <v>257</v>
      </c>
      <c r="D110" s="27">
        <v>165</v>
      </c>
      <c r="E110" s="28">
        <v>83</v>
      </c>
      <c r="F110" s="28">
        <v>82</v>
      </c>
      <c r="G110" s="28">
        <v>38</v>
      </c>
      <c r="H110" s="28">
        <v>20</v>
      </c>
      <c r="I110" s="28">
        <v>18</v>
      </c>
      <c r="J110" s="28">
        <v>127</v>
      </c>
      <c r="K110" s="28">
        <v>63</v>
      </c>
      <c r="L110" s="28">
        <v>64</v>
      </c>
      <c r="M110" s="28">
        <v>0</v>
      </c>
      <c r="N110" s="28">
        <v>0</v>
      </c>
      <c r="O110" s="28">
        <v>0</v>
      </c>
      <c r="P110" s="28">
        <v>0</v>
      </c>
      <c r="Q110" s="28">
        <v>0</v>
      </c>
      <c r="R110" s="28">
        <v>0</v>
      </c>
      <c r="S110" s="28">
        <v>4</v>
      </c>
      <c r="T110" s="28">
        <v>4</v>
      </c>
      <c r="U110" s="28">
        <v>0</v>
      </c>
      <c r="V110" s="24"/>
      <c r="W110" s="29"/>
      <c r="X110" s="29"/>
      <c r="Y110" s="24"/>
      <c r="Z110" s="24"/>
      <c r="AA110" s="24"/>
      <c r="AB110" s="24"/>
      <c r="AC110" s="24"/>
    </row>
    <row r="111" spans="1:29" ht="18.75" customHeight="1">
      <c r="A111" s="127"/>
      <c r="B111" s="25" t="s">
        <v>125</v>
      </c>
      <c r="C111" s="26" t="s">
        <v>257</v>
      </c>
      <c r="D111" s="27">
        <v>303</v>
      </c>
      <c r="E111" s="28">
        <v>135</v>
      </c>
      <c r="F111" s="28">
        <v>168</v>
      </c>
      <c r="G111" s="28">
        <v>48</v>
      </c>
      <c r="H111" s="28">
        <v>27</v>
      </c>
      <c r="I111" s="28">
        <v>21</v>
      </c>
      <c r="J111" s="28">
        <v>255</v>
      </c>
      <c r="K111" s="28">
        <v>108</v>
      </c>
      <c r="L111" s="28">
        <v>147</v>
      </c>
      <c r="M111" s="28">
        <v>2</v>
      </c>
      <c r="N111" s="28">
        <v>1</v>
      </c>
      <c r="O111" s="28">
        <v>1</v>
      </c>
      <c r="P111" s="28">
        <v>0</v>
      </c>
      <c r="Q111" s="28">
        <v>0</v>
      </c>
      <c r="R111" s="28">
        <v>0</v>
      </c>
      <c r="S111" s="28">
        <v>8</v>
      </c>
      <c r="T111" s="28">
        <v>5</v>
      </c>
      <c r="U111" s="28">
        <v>3</v>
      </c>
      <c r="V111" s="24"/>
      <c r="W111" s="29"/>
      <c r="X111" s="29"/>
      <c r="Y111" s="24"/>
      <c r="Z111" s="24"/>
      <c r="AA111" s="24"/>
      <c r="AB111" s="24"/>
      <c r="AC111" s="24"/>
    </row>
    <row r="112" spans="1:29" ht="18.75" customHeight="1">
      <c r="A112" s="127"/>
      <c r="B112" s="25" t="s">
        <v>126</v>
      </c>
      <c r="C112" s="26" t="s">
        <v>257</v>
      </c>
      <c r="D112" s="27">
        <v>407</v>
      </c>
      <c r="E112" s="28">
        <v>162</v>
      </c>
      <c r="F112" s="28">
        <v>245</v>
      </c>
      <c r="G112" s="28">
        <v>31</v>
      </c>
      <c r="H112" s="28">
        <v>16</v>
      </c>
      <c r="I112" s="28">
        <v>15</v>
      </c>
      <c r="J112" s="28">
        <v>376</v>
      </c>
      <c r="K112" s="28">
        <v>146</v>
      </c>
      <c r="L112" s="28">
        <v>230</v>
      </c>
      <c r="M112" s="28">
        <v>8</v>
      </c>
      <c r="N112" s="28">
        <v>6</v>
      </c>
      <c r="O112" s="28">
        <v>2</v>
      </c>
      <c r="P112" s="28">
        <v>0</v>
      </c>
      <c r="Q112" s="28">
        <v>0</v>
      </c>
      <c r="R112" s="28">
        <v>0</v>
      </c>
      <c r="S112" s="28">
        <v>19</v>
      </c>
      <c r="T112" s="28">
        <v>14</v>
      </c>
      <c r="U112" s="28">
        <v>5</v>
      </c>
      <c r="V112" s="24"/>
      <c r="W112" s="29"/>
      <c r="X112" s="29"/>
      <c r="Y112" s="24"/>
      <c r="Z112" s="24"/>
      <c r="AA112" s="24"/>
      <c r="AB112" s="24"/>
      <c r="AC112" s="24"/>
    </row>
    <row r="113" spans="1:29" ht="18.75" customHeight="1">
      <c r="A113" s="128"/>
      <c r="B113" s="81" t="s">
        <v>127</v>
      </c>
      <c r="C113" s="30" t="s">
        <v>79</v>
      </c>
      <c r="D113" s="31">
        <v>376</v>
      </c>
      <c r="E113" s="32">
        <v>147</v>
      </c>
      <c r="F113" s="32">
        <v>229</v>
      </c>
      <c r="G113" s="32">
        <v>28</v>
      </c>
      <c r="H113" s="32">
        <v>13</v>
      </c>
      <c r="I113" s="32">
        <v>15</v>
      </c>
      <c r="J113" s="32">
        <v>348</v>
      </c>
      <c r="K113" s="32">
        <v>134</v>
      </c>
      <c r="L113" s="32">
        <v>214</v>
      </c>
      <c r="M113" s="32">
        <v>25</v>
      </c>
      <c r="N113" s="32">
        <v>25</v>
      </c>
      <c r="O113" s="32">
        <v>0</v>
      </c>
      <c r="P113" s="32">
        <v>0</v>
      </c>
      <c r="Q113" s="32">
        <v>0</v>
      </c>
      <c r="R113" s="32">
        <v>0</v>
      </c>
      <c r="S113" s="32">
        <v>31</v>
      </c>
      <c r="T113" s="32">
        <v>13</v>
      </c>
      <c r="U113" s="32">
        <v>18</v>
      </c>
      <c r="V113" s="33"/>
      <c r="W113" s="34"/>
      <c r="X113" s="34"/>
      <c r="Y113" s="33"/>
      <c r="Z113" s="33"/>
      <c r="AA113" s="33"/>
      <c r="AB113" s="33"/>
      <c r="AC113" s="33"/>
    </row>
    <row r="114" spans="1:29" ht="18.75" customHeight="1">
      <c r="A114" s="126" t="s">
        <v>236</v>
      </c>
      <c r="B114" s="22" t="s">
        <v>122</v>
      </c>
      <c r="C114" s="23" t="s">
        <v>0</v>
      </c>
      <c r="D114" s="154">
        <v>3420</v>
      </c>
      <c r="E114" s="155">
        <v>1498</v>
      </c>
      <c r="F114" s="155">
        <v>1922</v>
      </c>
      <c r="G114" s="155">
        <v>305</v>
      </c>
      <c r="H114" s="155">
        <v>154</v>
      </c>
      <c r="I114" s="155">
        <v>151</v>
      </c>
      <c r="J114" s="155">
        <v>3115</v>
      </c>
      <c r="K114" s="155">
        <v>1344</v>
      </c>
      <c r="L114" s="155">
        <v>1771</v>
      </c>
      <c r="M114" s="155">
        <v>38</v>
      </c>
      <c r="N114" s="155">
        <v>30</v>
      </c>
      <c r="O114" s="155">
        <v>8</v>
      </c>
      <c r="P114" s="155">
        <v>18</v>
      </c>
      <c r="Q114" s="155">
        <v>13</v>
      </c>
      <c r="R114" s="155">
        <v>5</v>
      </c>
      <c r="S114" s="155">
        <v>97</v>
      </c>
      <c r="T114" s="155">
        <v>62</v>
      </c>
      <c r="U114" s="155">
        <v>35</v>
      </c>
      <c r="V114" s="155">
        <v>232435</v>
      </c>
      <c r="W114" s="155">
        <v>68340</v>
      </c>
      <c r="X114" s="155">
        <v>35391</v>
      </c>
      <c r="Y114" s="155">
        <v>3083</v>
      </c>
      <c r="Z114" s="155">
        <v>125408</v>
      </c>
      <c r="AA114" s="155">
        <v>213</v>
      </c>
      <c r="AB114" s="155">
        <v>210</v>
      </c>
      <c r="AC114" s="155">
        <v>43</v>
      </c>
    </row>
    <row r="115" spans="1:29" ht="18.75" customHeight="1">
      <c r="A115" s="127"/>
      <c r="B115" s="25" t="s">
        <v>123</v>
      </c>
      <c r="C115" s="26" t="s">
        <v>257</v>
      </c>
      <c r="D115" s="27">
        <v>1201</v>
      </c>
      <c r="E115" s="28">
        <v>543</v>
      </c>
      <c r="F115" s="28">
        <v>658</v>
      </c>
      <c r="G115" s="28">
        <v>101</v>
      </c>
      <c r="H115" s="28">
        <v>60</v>
      </c>
      <c r="I115" s="28">
        <v>41</v>
      </c>
      <c r="J115" s="28">
        <v>1100</v>
      </c>
      <c r="K115" s="28">
        <v>483</v>
      </c>
      <c r="L115" s="28">
        <v>617</v>
      </c>
      <c r="M115" s="28">
        <v>6</v>
      </c>
      <c r="N115" s="28">
        <v>2</v>
      </c>
      <c r="O115" s="28">
        <v>4</v>
      </c>
      <c r="P115" s="28">
        <v>9</v>
      </c>
      <c r="Q115" s="28">
        <v>6</v>
      </c>
      <c r="R115" s="28">
        <v>3</v>
      </c>
      <c r="S115" s="28">
        <v>23</v>
      </c>
      <c r="T115" s="28">
        <v>13</v>
      </c>
      <c r="U115" s="28">
        <v>10</v>
      </c>
      <c r="V115" s="24"/>
      <c r="W115" s="29"/>
      <c r="X115" s="29"/>
      <c r="Y115" s="24"/>
      <c r="Z115" s="24"/>
      <c r="AA115" s="24"/>
      <c r="AB115" s="24"/>
      <c r="AC115" s="24"/>
    </row>
    <row r="116" spans="1:29" ht="18.75" customHeight="1">
      <c r="A116" s="127"/>
      <c r="B116" s="25" t="s">
        <v>124</v>
      </c>
      <c r="C116" s="26" t="s">
        <v>257</v>
      </c>
      <c r="D116" s="27">
        <v>848</v>
      </c>
      <c r="E116" s="28">
        <v>380</v>
      </c>
      <c r="F116" s="28">
        <v>468</v>
      </c>
      <c r="G116" s="28">
        <v>68</v>
      </c>
      <c r="H116" s="28">
        <v>35</v>
      </c>
      <c r="I116" s="28">
        <v>33</v>
      </c>
      <c r="J116" s="28">
        <v>780</v>
      </c>
      <c r="K116" s="28">
        <v>345</v>
      </c>
      <c r="L116" s="28">
        <v>435</v>
      </c>
      <c r="M116" s="28">
        <v>3</v>
      </c>
      <c r="N116" s="28">
        <v>3</v>
      </c>
      <c r="O116" s="28">
        <v>0</v>
      </c>
      <c r="P116" s="28">
        <v>6</v>
      </c>
      <c r="Q116" s="28">
        <v>5</v>
      </c>
      <c r="R116" s="28">
        <v>1</v>
      </c>
      <c r="S116" s="28">
        <v>11</v>
      </c>
      <c r="T116" s="28">
        <v>8</v>
      </c>
      <c r="U116" s="28">
        <v>3</v>
      </c>
      <c r="V116" s="24"/>
      <c r="W116" s="29"/>
      <c r="X116" s="29"/>
      <c r="Y116" s="24"/>
      <c r="Z116" s="24"/>
      <c r="AA116" s="24"/>
      <c r="AB116" s="24"/>
      <c r="AC116" s="24"/>
    </row>
    <row r="117" spans="1:29" ht="18.75" customHeight="1">
      <c r="A117" s="127"/>
      <c r="B117" s="25" t="s">
        <v>125</v>
      </c>
      <c r="C117" s="26" t="s">
        <v>257</v>
      </c>
      <c r="D117" s="27">
        <v>594</v>
      </c>
      <c r="E117" s="28">
        <v>238</v>
      </c>
      <c r="F117" s="28">
        <v>356</v>
      </c>
      <c r="G117" s="28">
        <v>63</v>
      </c>
      <c r="H117" s="28">
        <v>32</v>
      </c>
      <c r="I117" s="28">
        <v>31</v>
      </c>
      <c r="J117" s="28">
        <v>531</v>
      </c>
      <c r="K117" s="28">
        <v>206</v>
      </c>
      <c r="L117" s="28">
        <v>325</v>
      </c>
      <c r="M117" s="28">
        <v>4</v>
      </c>
      <c r="N117" s="28">
        <v>2</v>
      </c>
      <c r="O117" s="28">
        <v>2</v>
      </c>
      <c r="P117" s="28">
        <v>3</v>
      </c>
      <c r="Q117" s="28">
        <v>2</v>
      </c>
      <c r="R117" s="28">
        <v>1</v>
      </c>
      <c r="S117" s="28">
        <v>14</v>
      </c>
      <c r="T117" s="28">
        <v>10</v>
      </c>
      <c r="U117" s="28">
        <v>4</v>
      </c>
      <c r="V117" s="24"/>
      <c r="W117" s="29"/>
      <c r="X117" s="29"/>
      <c r="Y117" s="24"/>
      <c r="Z117" s="24"/>
      <c r="AA117" s="24"/>
      <c r="AB117" s="24"/>
      <c r="AC117" s="24"/>
    </row>
    <row r="118" spans="1:29" ht="18.75" customHeight="1">
      <c r="A118" s="127"/>
      <c r="B118" s="25" t="s">
        <v>126</v>
      </c>
      <c r="C118" s="26" t="s">
        <v>257</v>
      </c>
      <c r="D118" s="27">
        <v>405</v>
      </c>
      <c r="E118" s="28">
        <v>159</v>
      </c>
      <c r="F118" s="28">
        <v>246</v>
      </c>
      <c r="G118" s="28">
        <v>38</v>
      </c>
      <c r="H118" s="28">
        <v>16</v>
      </c>
      <c r="I118" s="28">
        <v>22</v>
      </c>
      <c r="J118" s="28">
        <v>367</v>
      </c>
      <c r="K118" s="28">
        <v>143</v>
      </c>
      <c r="L118" s="28">
        <v>224</v>
      </c>
      <c r="M118" s="28">
        <v>4</v>
      </c>
      <c r="N118" s="28">
        <v>4</v>
      </c>
      <c r="O118" s="28">
        <v>0</v>
      </c>
      <c r="P118" s="28">
        <v>0</v>
      </c>
      <c r="Q118" s="28">
        <v>0</v>
      </c>
      <c r="R118" s="28">
        <v>0</v>
      </c>
      <c r="S118" s="28">
        <v>15</v>
      </c>
      <c r="T118" s="28">
        <v>7</v>
      </c>
      <c r="U118" s="28">
        <v>8</v>
      </c>
      <c r="V118" s="24"/>
      <c r="W118" s="29"/>
      <c r="X118" s="29"/>
      <c r="Y118" s="24"/>
      <c r="Z118" s="24"/>
      <c r="AA118" s="24"/>
      <c r="AB118" s="24"/>
      <c r="AC118" s="24"/>
    </row>
    <row r="119" spans="1:29" ht="16.5" customHeight="1">
      <c r="A119" s="128"/>
      <c r="B119" s="81" t="s">
        <v>127</v>
      </c>
      <c r="C119" s="30" t="s">
        <v>79</v>
      </c>
      <c r="D119" s="31">
        <v>372</v>
      </c>
      <c r="E119" s="32">
        <v>178</v>
      </c>
      <c r="F119" s="32">
        <v>194</v>
      </c>
      <c r="G119" s="32">
        <v>35</v>
      </c>
      <c r="H119" s="32">
        <v>11</v>
      </c>
      <c r="I119" s="32">
        <v>24</v>
      </c>
      <c r="J119" s="32">
        <v>337</v>
      </c>
      <c r="K119" s="32">
        <v>167</v>
      </c>
      <c r="L119" s="32">
        <v>170</v>
      </c>
      <c r="M119" s="32">
        <v>21</v>
      </c>
      <c r="N119" s="32">
        <v>19</v>
      </c>
      <c r="O119" s="32">
        <v>2</v>
      </c>
      <c r="P119" s="32">
        <v>0</v>
      </c>
      <c r="Q119" s="32">
        <v>0</v>
      </c>
      <c r="R119" s="32">
        <v>0</v>
      </c>
      <c r="S119" s="32">
        <v>34</v>
      </c>
      <c r="T119" s="32">
        <v>24</v>
      </c>
      <c r="U119" s="32">
        <v>10</v>
      </c>
      <c r="V119" s="33"/>
      <c r="W119" s="34"/>
      <c r="X119" s="34"/>
      <c r="Y119" s="33"/>
      <c r="Z119" s="33"/>
      <c r="AA119" s="33"/>
      <c r="AB119" s="33"/>
      <c r="AC119" s="33"/>
    </row>
    <row r="120" spans="1:29" ht="16.5" customHeight="1">
      <c r="A120" s="126" t="s">
        <v>237</v>
      </c>
      <c r="B120" s="22" t="s">
        <v>122</v>
      </c>
      <c r="C120" s="23" t="s">
        <v>0</v>
      </c>
      <c r="D120" s="154">
        <v>266</v>
      </c>
      <c r="E120" s="155">
        <v>106</v>
      </c>
      <c r="F120" s="155">
        <v>160</v>
      </c>
      <c r="G120" s="155">
        <v>112</v>
      </c>
      <c r="H120" s="155">
        <v>57</v>
      </c>
      <c r="I120" s="155">
        <v>55</v>
      </c>
      <c r="J120" s="155">
        <v>154</v>
      </c>
      <c r="K120" s="155">
        <v>49</v>
      </c>
      <c r="L120" s="155">
        <v>105</v>
      </c>
      <c r="M120" s="155">
        <v>69</v>
      </c>
      <c r="N120" s="155">
        <v>37</v>
      </c>
      <c r="O120" s="155">
        <v>32</v>
      </c>
      <c r="P120" s="155">
        <v>2</v>
      </c>
      <c r="Q120" s="155">
        <v>0</v>
      </c>
      <c r="R120" s="155">
        <v>2</v>
      </c>
      <c r="S120" s="155">
        <v>10</v>
      </c>
      <c r="T120" s="155">
        <v>6</v>
      </c>
      <c r="U120" s="155">
        <v>4</v>
      </c>
      <c r="V120" s="155">
        <v>246604</v>
      </c>
      <c r="W120" s="155">
        <v>112999</v>
      </c>
      <c r="X120" s="155">
        <v>34632</v>
      </c>
      <c r="Y120" s="155">
        <v>44162</v>
      </c>
      <c r="Z120" s="155">
        <v>54495</v>
      </c>
      <c r="AA120" s="155">
        <v>316</v>
      </c>
      <c r="AB120" s="155">
        <v>82</v>
      </c>
      <c r="AC120" s="155">
        <v>14</v>
      </c>
    </row>
    <row r="121" spans="1:29" ht="16.5" customHeight="1">
      <c r="A121" s="127"/>
      <c r="B121" s="25" t="s">
        <v>123</v>
      </c>
      <c r="C121" s="26" t="s">
        <v>257</v>
      </c>
      <c r="D121" s="27">
        <v>29</v>
      </c>
      <c r="E121" s="28">
        <v>12</v>
      </c>
      <c r="F121" s="28">
        <v>17</v>
      </c>
      <c r="G121" s="28">
        <v>20</v>
      </c>
      <c r="H121" s="28">
        <v>8</v>
      </c>
      <c r="I121" s="28">
        <v>12</v>
      </c>
      <c r="J121" s="28">
        <v>9</v>
      </c>
      <c r="K121" s="28">
        <v>4</v>
      </c>
      <c r="L121" s="28">
        <v>5</v>
      </c>
      <c r="M121" s="28">
        <v>6</v>
      </c>
      <c r="N121" s="28">
        <v>2</v>
      </c>
      <c r="O121" s="28">
        <v>4</v>
      </c>
      <c r="P121" s="28">
        <v>0</v>
      </c>
      <c r="Q121" s="28">
        <v>0</v>
      </c>
      <c r="R121" s="28">
        <v>0</v>
      </c>
      <c r="S121" s="28">
        <v>0</v>
      </c>
      <c r="T121" s="28">
        <v>0</v>
      </c>
      <c r="U121" s="28">
        <v>0</v>
      </c>
      <c r="V121" s="24"/>
      <c r="W121" s="29"/>
      <c r="X121" s="29"/>
      <c r="Y121" s="24"/>
      <c r="Z121" s="24"/>
      <c r="AA121" s="24"/>
      <c r="AB121" s="24"/>
      <c r="AC121" s="24"/>
    </row>
    <row r="122" spans="1:29" ht="16.5" customHeight="1">
      <c r="A122" s="127"/>
      <c r="B122" s="25" t="s">
        <v>124</v>
      </c>
      <c r="C122" s="26" t="s">
        <v>257</v>
      </c>
      <c r="D122" s="27">
        <v>51</v>
      </c>
      <c r="E122" s="28">
        <v>21</v>
      </c>
      <c r="F122" s="28">
        <v>30</v>
      </c>
      <c r="G122" s="28">
        <v>24</v>
      </c>
      <c r="H122" s="28">
        <v>13</v>
      </c>
      <c r="I122" s="28">
        <v>11</v>
      </c>
      <c r="J122" s="28">
        <v>27</v>
      </c>
      <c r="K122" s="28">
        <v>8</v>
      </c>
      <c r="L122" s="28">
        <v>19</v>
      </c>
      <c r="M122" s="28">
        <v>5</v>
      </c>
      <c r="N122" s="28">
        <v>0</v>
      </c>
      <c r="O122" s="28">
        <v>5</v>
      </c>
      <c r="P122" s="28">
        <v>2</v>
      </c>
      <c r="Q122" s="28">
        <v>0</v>
      </c>
      <c r="R122" s="28">
        <v>2</v>
      </c>
      <c r="S122" s="28">
        <v>0</v>
      </c>
      <c r="T122" s="28">
        <v>0</v>
      </c>
      <c r="U122" s="28">
        <v>0</v>
      </c>
      <c r="V122" s="24"/>
      <c r="W122" s="29"/>
      <c r="X122" s="29"/>
      <c r="Y122" s="24"/>
      <c r="Z122" s="24"/>
      <c r="AA122" s="24"/>
      <c r="AB122" s="24"/>
      <c r="AC122" s="24"/>
    </row>
    <row r="123" spans="1:29" ht="16.5" customHeight="1">
      <c r="A123" s="127"/>
      <c r="B123" s="25" t="s">
        <v>125</v>
      </c>
      <c r="C123" s="26" t="s">
        <v>257</v>
      </c>
      <c r="D123" s="27">
        <v>50</v>
      </c>
      <c r="E123" s="28">
        <v>15</v>
      </c>
      <c r="F123" s="28">
        <v>35</v>
      </c>
      <c r="G123" s="28">
        <v>18</v>
      </c>
      <c r="H123" s="28">
        <v>6</v>
      </c>
      <c r="I123" s="28">
        <v>12</v>
      </c>
      <c r="J123" s="28">
        <v>32</v>
      </c>
      <c r="K123" s="28">
        <v>9</v>
      </c>
      <c r="L123" s="28">
        <v>23</v>
      </c>
      <c r="M123" s="28">
        <v>9</v>
      </c>
      <c r="N123" s="28">
        <v>2</v>
      </c>
      <c r="O123" s="28">
        <v>7</v>
      </c>
      <c r="P123" s="28">
        <v>0</v>
      </c>
      <c r="Q123" s="28">
        <v>0</v>
      </c>
      <c r="R123" s="28">
        <v>0</v>
      </c>
      <c r="S123" s="28">
        <v>2</v>
      </c>
      <c r="T123" s="28">
        <v>2</v>
      </c>
      <c r="U123" s="28">
        <v>0</v>
      </c>
      <c r="V123" s="24"/>
      <c r="W123" s="29"/>
      <c r="X123" s="29"/>
      <c r="Y123" s="24"/>
      <c r="Z123" s="24"/>
      <c r="AA123" s="24"/>
      <c r="AB123" s="24"/>
      <c r="AC123" s="24"/>
    </row>
    <row r="124" spans="1:29" ht="16.5" customHeight="1">
      <c r="A124" s="127"/>
      <c r="B124" s="25" t="s">
        <v>126</v>
      </c>
      <c r="C124" s="26" t="s">
        <v>257</v>
      </c>
      <c r="D124" s="27">
        <v>37</v>
      </c>
      <c r="E124" s="28">
        <v>14</v>
      </c>
      <c r="F124" s="28">
        <v>23</v>
      </c>
      <c r="G124" s="28">
        <v>18</v>
      </c>
      <c r="H124" s="28">
        <v>8</v>
      </c>
      <c r="I124" s="28">
        <v>10</v>
      </c>
      <c r="J124" s="28">
        <v>19</v>
      </c>
      <c r="K124" s="28">
        <v>6</v>
      </c>
      <c r="L124" s="28">
        <v>13</v>
      </c>
      <c r="M124" s="28">
        <v>7</v>
      </c>
      <c r="N124" s="28">
        <v>1</v>
      </c>
      <c r="O124" s="28">
        <v>6</v>
      </c>
      <c r="P124" s="28">
        <v>0</v>
      </c>
      <c r="Q124" s="28">
        <v>0</v>
      </c>
      <c r="R124" s="28">
        <v>0</v>
      </c>
      <c r="S124" s="28">
        <v>3</v>
      </c>
      <c r="T124" s="28">
        <v>0</v>
      </c>
      <c r="U124" s="28">
        <v>3</v>
      </c>
      <c r="V124" s="24"/>
      <c r="W124" s="29"/>
      <c r="X124" s="29"/>
      <c r="Y124" s="24"/>
      <c r="Z124" s="24"/>
      <c r="AA124" s="24"/>
      <c r="AB124" s="24"/>
      <c r="AC124" s="24"/>
    </row>
    <row r="125" spans="1:29" ht="16.5" customHeight="1">
      <c r="A125" s="128"/>
      <c r="B125" s="81" t="s">
        <v>127</v>
      </c>
      <c r="C125" s="30" t="s">
        <v>79</v>
      </c>
      <c r="D125" s="31">
        <v>99</v>
      </c>
      <c r="E125" s="32">
        <v>44</v>
      </c>
      <c r="F125" s="32">
        <v>55</v>
      </c>
      <c r="G125" s="32">
        <v>32</v>
      </c>
      <c r="H125" s="32">
        <v>22</v>
      </c>
      <c r="I125" s="32">
        <v>10</v>
      </c>
      <c r="J125" s="32">
        <v>67</v>
      </c>
      <c r="K125" s="32">
        <v>22</v>
      </c>
      <c r="L125" s="32">
        <v>45</v>
      </c>
      <c r="M125" s="32">
        <v>42</v>
      </c>
      <c r="N125" s="32">
        <v>32</v>
      </c>
      <c r="O125" s="32">
        <v>10</v>
      </c>
      <c r="P125" s="32">
        <v>0</v>
      </c>
      <c r="Q125" s="32">
        <v>0</v>
      </c>
      <c r="R125" s="32">
        <v>0</v>
      </c>
      <c r="S125" s="32">
        <v>5</v>
      </c>
      <c r="T125" s="32">
        <v>4</v>
      </c>
      <c r="U125" s="32">
        <v>1</v>
      </c>
      <c r="V125" s="33"/>
      <c r="W125" s="34"/>
      <c r="X125" s="34"/>
      <c r="Y125" s="33"/>
      <c r="Z125" s="33"/>
      <c r="AA125" s="33"/>
      <c r="AB125" s="33"/>
      <c r="AC125" s="33"/>
    </row>
    <row r="126" spans="1:29" ht="16.5" customHeight="1">
      <c r="A126" s="126" t="s">
        <v>238</v>
      </c>
      <c r="B126" s="22" t="s">
        <v>122</v>
      </c>
      <c r="C126" s="23" t="s">
        <v>0</v>
      </c>
      <c r="D126" s="154">
        <v>107</v>
      </c>
      <c r="E126" s="155">
        <v>35</v>
      </c>
      <c r="F126" s="155">
        <v>72</v>
      </c>
      <c r="G126" s="155">
        <v>42</v>
      </c>
      <c r="H126" s="155">
        <v>19</v>
      </c>
      <c r="I126" s="155">
        <v>23</v>
      </c>
      <c r="J126" s="155">
        <v>65</v>
      </c>
      <c r="K126" s="155">
        <v>16</v>
      </c>
      <c r="L126" s="155">
        <v>49</v>
      </c>
      <c r="M126" s="155">
        <v>2</v>
      </c>
      <c r="N126" s="155">
        <v>1</v>
      </c>
      <c r="O126" s="155">
        <v>1</v>
      </c>
      <c r="P126" s="155">
        <v>0</v>
      </c>
      <c r="Q126" s="155">
        <v>0</v>
      </c>
      <c r="R126" s="155">
        <v>0</v>
      </c>
      <c r="S126" s="155">
        <v>8</v>
      </c>
      <c r="T126" s="155">
        <v>2</v>
      </c>
      <c r="U126" s="155">
        <v>6</v>
      </c>
      <c r="V126" s="155">
        <v>14275</v>
      </c>
      <c r="W126" s="155">
        <v>5931</v>
      </c>
      <c r="X126" s="155">
        <v>6771</v>
      </c>
      <c r="Y126" s="155">
        <v>312</v>
      </c>
      <c r="Z126" s="155">
        <v>1252</v>
      </c>
      <c r="AA126" s="155">
        <v>9</v>
      </c>
      <c r="AB126" s="155">
        <v>34</v>
      </c>
      <c r="AC126" s="155">
        <v>2</v>
      </c>
    </row>
    <row r="127" spans="1:29" ht="16.5" customHeight="1">
      <c r="A127" s="127"/>
      <c r="B127" s="25" t="s">
        <v>123</v>
      </c>
      <c r="C127" s="26" t="s">
        <v>257</v>
      </c>
      <c r="D127" s="27">
        <v>7</v>
      </c>
      <c r="E127" s="28">
        <v>1</v>
      </c>
      <c r="F127" s="28">
        <v>6</v>
      </c>
      <c r="G127" s="28">
        <v>4</v>
      </c>
      <c r="H127" s="28">
        <v>1</v>
      </c>
      <c r="I127" s="28">
        <v>3</v>
      </c>
      <c r="J127" s="28">
        <v>3</v>
      </c>
      <c r="K127" s="28">
        <v>0</v>
      </c>
      <c r="L127" s="28">
        <v>3</v>
      </c>
      <c r="M127" s="28">
        <v>0</v>
      </c>
      <c r="N127" s="28">
        <v>0</v>
      </c>
      <c r="O127" s="28">
        <v>0</v>
      </c>
      <c r="P127" s="28">
        <v>0</v>
      </c>
      <c r="Q127" s="28">
        <v>0</v>
      </c>
      <c r="R127" s="28">
        <v>0</v>
      </c>
      <c r="S127" s="28">
        <v>0</v>
      </c>
      <c r="T127" s="28">
        <v>0</v>
      </c>
      <c r="U127" s="28">
        <v>0</v>
      </c>
      <c r="V127" s="24"/>
      <c r="W127" s="29"/>
      <c r="X127" s="29"/>
      <c r="Y127" s="24"/>
      <c r="Z127" s="24"/>
      <c r="AA127" s="24"/>
      <c r="AB127" s="24"/>
      <c r="AC127" s="24"/>
    </row>
    <row r="128" spans="1:29" ht="16.5" customHeight="1">
      <c r="A128" s="127"/>
      <c r="B128" s="25" t="s">
        <v>124</v>
      </c>
      <c r="C128" s="26" t="s">
        <v>257</v>
      </c>
      <c r="D128" s="27">
        <v>10</v>
      </c>
      <c r="E128" s="28">
        <v>4</v>
      </c>
      <c r="F128" s="28">
        <v>6</v>
      </c>
      <c r="G128" s="28">
        <v>5</v>
      </c>
      <c r="H128" s="28">
        <v>3</v>
      </c>
      <c r="I128" s="28">
        <v>2</v>
      </c>
      <c r="J128" s="28">
        <v>5</v>
      </c>
      <c r="K128" s="28">
        <v>1</v>
      </c>
      <c r="L128" s="28">
        <v>4</v>
      </c>
      <c r="M128" s="28">
        <v>0</v>
      </c>
      <c r="N128" s="28">
        <v>0</v>
      </c>
      <c r="O128" s="28">
        <v>0</v>
      </c>
      <c r="P128" s="28">
        <v>0</v>
      </c>
      <c r="Q128" s="28">
        <v>0</v>
      </c>
      <c r="R128" s="28">
        <v>0</v>
      </c>
      <c r="S128" s="28">
        <v>1</v>
      </c>
      <c r="T128" s="28">
        <v>0</v>
      </c>
      <c r="U128" s="28">
        <v>1</v>
      </c>
      <c r="V128" s="24"/>
      <c r="W128" s="29"/>
      <c r="X128" s="29"/>
      <c r="Y128" s="24"/>
      <c r="Z128" s="24"/>
      <c r="AA128" s="24"/>
      <c r="AB128" s="24"/>
      <c r="AC128" s="24"/>
    </row>
    <row r="129" spans="1:29" ht="16.5" customHeight="1">
      <c r="A129" s="127"/>
      <c r="B129" s="25" t="s">
        <v>125</v>
      </c>
      <c r="C129" s="26" t="s">
        <v>257</v>
      </c>
      <c r="D129" s="27">
        <v>26</v>
      </c>
      <c r="E129" s="28">
        <v>10</v>
      </c>
      <c r="F129" s="28">
        <v>16</v>
      </c>
      <c r="G129" s="28">
        <v>8</v>
      </c>
      <c r="H129" s="28">
        <v>5</v>
      </c>
      <c r="I129" s="28">
        <v>3</v>
      </c>
      <c r="J129" s="28">
        <v>18</v>
      </c>
      <c r="K129" s="28">
        <v>5</v>
      </c>
      <c r="L129" s="28">
        <v>13</v>
      </c>
      <c r="M129" s="28">
        <v>0</v>
      </c>
      <c r="N129" s="28">
        <v>0</v>
      </c>
      <c r="O129" s="28">
        <v>0</v>
      </c>
      <c r="P129" s="28">
        <v>0</v>
      </c>
      <c r="Q129" s="28">
        <v>0</v>
      </c>
      <c r="R129" s="28">
        <v>0</v>
      </c>
      <c r="S129" s="28">
        <v>1</v>
      </c>
      <c r="T129" s="28">
        <v>0</v>
      </c>
      <c r="U129" s="28">
        <v>1</v>
      </c>
      <c r="V129" s="24"/>
      <c r="W129" s="29"/>
      <c r="X129" s="29"/>
      <c r="Y129" s="24"/>
      <c r="Z129" s="24"/>
      <c r="AA129" s="24"/>
      <c r="AB129" s="24"/>
      <c r="AC129" s="24"/>
    </row>
    <row r="130" spans="1:29" ht="16.5" customHeight="1">
      <c r="A130" s="127"/>
      <c r="B130" s="25" t="s">
        <v>126</v>
      </c>
      <c r="C130" s="26" t="s">
        <v>257</v>
      </c>
      <c r="D130" s="27">
        <v>26</v>
      </c>
      <c r="E130" s="28">
        <v>6</v>
      </c>
      <c r="F130" s="28">
        <v>20</v>
      </c>
      <c r="G130" s="28">
        <v>13</v>
      </c>
      <c r="H130" s="28">
        <v>6</v>
      </c>
      <c r="I130" s="28">
        <v>7</v>
      </c>
      <c r="J130" s="28">
        <v>13</v>
      </c>
      <c r="K130" s="28">
        <v>0</v>
      </c>
      <c r="L130" s="28">
        <v>13</v>
      </c>
      <c r="M130" s="28">
        <v>0</v>
      </c>
      <c r="N130" s="28">
        <v>0</v>
      </c>
      <c r="O130" s="28">
        <v>0</v>
      </c>
      <c r="P130" s="28">
        <v>0</v>
      </c>
      <c r="Q130" s="28">
        <v>0</v>
      </c>
      <c r="R130" s="28">
        <v>0</v>
      </c>
      <c r="S130" s="28">
        <v>1</v>
      </c>
      <c r="T130" s="28">
        <v>0</v>
      </c>
      <c r="U130" s="28">
        <v>1</v>
      </c>
      <c r="V130" s="24"/>
      <c r="W130" s="29"/>
      <c r="X130" s="29"/>
      <c r="Y130" s="24"/>
      <c r="Z130" s="24"/>
      <c r="AA130" s="24"/>
      <c r="AB130" s="24"/>
      <c r="AC130" s="24"/>
    </row>
    <row r="131" spans="1:29" ht="16.5" customHeight="1">
      <c r="A131" s="128"/>
      <c r="B131" s="81" t="s">
        <v>127</v>
      </c>
      <c r="C131" s="30" t="s">
        <v>79</v>
      </c>
      <c r="D131" s="31">
        <v>38</v>
      </c>
      <c r="E131" s="32">
        <v>14</v>
      </c>
      <c r="F131" s="32">
        <v>24</v>
      </c>
      <c r="G131" s="32">
        <v>12</v>
      </c>
      <c r="H131" s="32">
        <v>4</v>
      </c>
      <c r="I131" s="32">
        <v>8</v>
      </c>
      <c r="J131" s="32">
        <v>26</v>
      </c>
      <c r="K131" s="32">
        <v>10</v>
      </c>
      <c r="L131" s="32">
        <v>16</v>
      </c>
      <c r="M131" s="32">
        <v>2</v>
      </c>
      <c r="N131" s="32">
        <v>1</v>
      </c>
      <c r="O131" s="32">
        <v>1</v>
      </c>
      <c r="P131" s="32">
        <v>0</v>
      </c>
      <c r="Q131" s="32">
        <v>0</v>
      </c>
      <c r="R131" s="32">
        <v>0</v>
      </c>
      <c r="S131" s="32">
        <v>5</v>
      </c>
      <c r="T131" s="32">
        <v>2</v>
      </c>
      <c r="U131" s="32">
        <v>3</v>
      </c>
      <c r="V131" s="33"/>
      <c r="W131" s="34"/>
      <c r="X131" s="34"/>
      <c r="Y131" s="33"/>
      <c r="Z131" s="33"/>
      <c r="AA131" s="33"/>
      <c r="AB131" s="33"/>
      <c r="AC131" s="33"/>
    </row>
    <row r="132" spans="1:29" ht="16.5" customHeight="1">
      <c r="A132" s="129" t="s">
        <v>240</v>
      </c>
      <c r="B132" s="22" t="s">
        <v>122</v>
      </c>
      <c r="C132" s="23" t="s">
        <v>0</v>
      </c>
      <c r="D132" s="154">
        <v>248</v>
      </c>
      <c r="E132" s="155">
        <v>105</v>
      </c>
      <c r="F132" s="155">
        <v>143</v>
      </c>
      <c r="G132" s="155">
        <v>15</v>
      </c>
      <c r="H132" s="155">
        <v>14</v>
      </c>
      <c r="I132" s="155">
        <v>1</v>
      </c>
      <c r="J132" s="155">
        <v>233</v>
      </c>
      <c r="K132" s="155">
        <v>91</v>
      </c>
      <c r="L132" s="155">
        <v>142</v>
      </c>
      <c r="M132" s="155">
        <v>152</v>
      </c>
      <c r="N132" s="155">
        <v>61</v>
      </c>
      <c r="O132" s="155">
        <v>91</v>
      </c>
      <c r="P132" s="155">
        <v>0</v>
      </c>
      <c r="Q132" s="155">
        <v>0</v>
      </c>
      <c r="R132" s="155">
        <v>0</v>
      </c>
      <c r="S132" s="155">
        <v>6</v>
      </c>
      <c r="T132" s="155">
        <v>4</v>
      </c>
      <c r="U132" s="155">
        <v>2</v>
      </c>
      <c r="V132" s="155">
        <v>25468</v>
      </c>
      <c r="W132" s="155">
        <v>1352</v>
      </c>
      <c r="X132" s="155">
        <v>6956</v>
      </c>
      <c r="Y132" s="155">
        <v>6034</v>
      </c>
      <c r="Z132" s="155">
        <v>11086</v>
      </c>
      <c r="AA132" s="155">
        <v>40</v>
      </c>
      <c r="AB132" s="155">
        <v>156</v>
      </c>
      <c r="AC132" s="155">
        <v>4</v>
      </c>
    </row>
    <row r="133" spans="1:29" ht="16.5" customHeight="1">
      <c r="A133" s="127"/>
      <c r="B133" s="25" t="s">
        <v>123</v>
      </c>
      <c r="C133" s="26" t="s">
        <v>257</v>
      </c>
      <c r="D133" s="27">
        <v>24</v>
      </c>
      <c r="E133" s="28">
        <v>11</v>
      </c>
      <c r="F133" s="28">
        <v>13</v>
      </c>
      <c r="G133" s="28">
        <v>6</v>
      </c>
      <c r="H133" s="28">
        <v>5</v>
      </c>
      <c r="I133" s="28">
        <v>1</v>
      </c>
      <c r="J133" s="28">
        <v>18</v>
      </c>
      <c r="K133" s="28">
        <v>6</v>
      </c>
      <c r="L133" s="28">
        <v>12</v>
      </c>
      <c r="M133" s="28">
        <v>5</v>
      </c>
      <c r="N133" s="28">
        <v>2</v>
      </c>
      <c r="O133" s="28">
        <v>3</v>
      </c>
      <c r="P133" s="28">
        <v>0</v>
      </c>
      <c r="Q133" s="28">
        <v>0</v>
      </c>
      <c r="R133" s="28">
        <v>0</v>
      </c>
      <c r="S133" s="28">
        <v>0</v>
      </c>
      <c r="T133" s="28">
        <v>0</v>
      </c>
      <c r="U133" s="28">
        <v>0</v>
      </c>
      <c r="V133" s="24"/>
      <c r="W133" s="29"/>
      <c r="X133" s="29"/>
      <c r="Y133" s="24"/>
      <c r="Z133" s="24"/>
      <c r="AA133" s="24"/>
      <c r="AB133" s="24"/>
      <c r="AC133" s="24"/>
    </row>
    <row r="134" spans="1:29" ht="16.5" customHeight="1">
      <c r="A134" s="127"/>
      <c r="B134" s="25" t="s">
        <v>124</v>
      </c>
      <c r="C134" s="26" t="s">
        <v>257</v>
      </c>
      <c r="D134" s="27">
        <v>32</v>
      </c>
      <c r="E134" s="28">
        <v>20</v>
      </c>
      <c r="F134" s="28">
        <v>12</v>
      </c>
      <c r="G134" s="28">
        <v>5</v>
      </c>
      <c r="H134" s="28">
        <v>5</v>
      </c>
      <c r="I134" s="28">
        <v>0</v>
      </c>
      <c r="J134" s="28">
        <v>27</v>
      </c>
      <c r="K134" s="28">
        <v>15</v>
      </c>
      <c r="L134" s="28">
        <v>12</v>
      </c>
      <c r="M134" s="28">
        <v>11</v>
      </c>
      <c r="N134" s="28">
        <v>8</v>
      </c>
      <c r="O134" s="28">
        <v>3</v>
      </c>
      <c r="P134" s="28">
        <v>0</v>
      </c>
      <c r="Q134" s="28">
        <v>0</v>
      </c>
      <c r="R134" s="28">
        <v>0</v>
      </c>
      <c r="S134" s="28">
        <v>0</v>
      </c>
      <c r="T134" s="28">
        <v>0</v>
      </c>
      <c r="U134" s="28">
        <v>0</v>
      </c>
      <c r="V134" s="24"/>
      <c r="W134" s="29"/>
      <c r="X134" s="29"/>
      <c r="Y134" s="24"/>
      <c r="Z134" s="24"/>
      <c r="AA134" s="24"/>
      <c r="AB134" s="24"/>
      <c r="AC134" s="24"/>
    </row>
    <row r="135" spans="1:29" ht="16.5" customHeight="1">
      <c r="A135" s="127"/>
      <c r="B135" s="25" t="s">
        <v>125</v>
      </c>
      <c r="C135" s="26" t="s">
        <v>257</v>
      </c>
      <c r="D135" s="27">
        <v>47</v>
      </c>
      <c r="E135" s="28">
        <v>24</v>
      </c>
      <c r="F135" s="28">
        <v>23</v>
      </c>
      <c r="G135" s="28">
        <v>2</v>
      </c>
      <c r="H135" s="28">
        <v>2</v>
      </c>
      <c r="I135" s="28">
        <v>0</v>
      </c>
      <c r="J135" s="28">
        <v>45</v>
      </c>
      <c r="K135" s="28">
        <v>22</v>
      </c>
      <c r="L135" s="28">
        <v>23</v>
      </c>
      <c r="M135" s="28">
        <v>33</v>
      </c>
      <c r="N135" s="28">
        <v>17</v>
      </c>
      <c r="O135" s="28">
        <v>16</v>
      </c>
      <c r="P135" s="28">
        <v>0</v>
      </c>
      <c r="Q135" s="28">
        <v>0</v>
      </c>
      <c r="R135" s="28">
        <v>0</v>
      </c>
      <c r="S135" s="28">
        <v>0</v>
      </c>
      <c r="T135" s="28">
        <v>0</v>
      </c>
      <c r="U135" s="28">
        <v>0</v>
      </c>
      <c r="V135" s="24"/>
      <c r="W135" s="29"/>
      <c r="X135" s="29"/>
      <c r="Y135" s="24"/>
      <c r="Z135" s="24"/>
      <c r="AA135" s="24"/>
      <c r="AB135" s="24"/>
      <c r="AC135" s="24"/>
    </row>
    <row r="136" spans="1:29" ht="16.5" customHeight="1">
      <c r="A136" s="127"/>
      <c r="B136" s="25" t="s">
        <v>126</v>
      </c>
      <c r="C136" s="26" t="s">
        <v>257</v>
      </c>
      <c r="D136" s="27">
        <v>66</v>
      </c>
      <c r="E136" s="28">
        <v>23</v>
      </c>
      <c r="F136" s="28">
        <v>43</v>
      </c>
      <c r="G136" s="28">
        <v>1</v>
      </c>
      <c r="H136" s="28">
        <v>1</v>
      </c>
      <c r="I136" s="28">
        <v>0</v>
      </c>
      <c r="J136" s="28">
        <v>65</v>
      </c>
      <c r="K136" s="28">
        <v>22</v>
      </c>
      <c r="L136" s="28">
        <v>43</v>
      </c>
      <c r="M136" s="28">
        <v>48</v>
      </c>
      <c r="N136" s="28">
        <v>17</v>
      </c>
      <c r="O136" s="28">
        <v>31</v>
      </c>
      <c r="P136" s="28">
        <v>0</v>
      </c>
      <c r="Q136" s="28">
        <v>0</v>
      </c>
      <c r="R136" s="28">
        <v>0</v>
      </c>
      <c r="S136" s="28">
        <v>4</v>
      </c>
      <c r="T136" s="28">
        <v>2</v>
      </c>
      <c r="U136" s="28">
        <v>2</v>
      </c>
      <c r="V136" s="24"/>
      <c r="W136" s="29"/>
      <c r="X136" s="29"/>
      <c r="Y136" s="24"/>
      <c r="Z136" s="24"/>
      <c r="AA136" s="24"/>
      <c r="AB136" s="24"/>
      <c r="AC136" s="24"/>
    </row>
    <row r="137" spans="1:29" ht="16.5" customHeight="1">
      <c r="A137" s="128"/>
      <c r="B137" s="81" t="s">
        <v>127</v>
      </c>
      <c r="C137" s="30" t="s">
        <v>79</v>
      </c>
      <c r="D137" s="31">
        <v>79</v>
      </c>
      <c r="E137" s="32">
        <v>27</v>
      </c>
      <c r="F137" s="32">
        <v>52</v>
      </c>
      <c r="G137" s="32">
        <v>1</v>
      </c>
      <c r="H137" s="32">
        <v>1</v>
      </c>
      <c r="I137" s="32">
        <v>0</v>
      </c>
      <c r="J137" s="32">
        <v>78</v>
      </c>
      <c r="K137" s="32">
        <v>26</v>
      </c>
      <c r="L137" s="32">
        <v>52</v>
      </c>
      <c r="M137" s="32">
        <v>55</v>
      </c>
      <c r="N137" s="32">
        <v>17</v>
      </c>
      <c r="O137" s="32">
        <v>38</v>
      </c>
      <c r="P137" s="32">
        <v>0</v>
      </c>
      <c r="Q137" s="32">
        <v>0</v>
      </c>
      <c r="R137" s="32">
        <v>0</v>
      </c>
      <c r="S137" s="32">
        <v>2</v>
      </c>
      <c r="T137" s="32">
        <v>2</v>
      </c>
      <c r="U137" s="32">
        <v>0</v>
      </c>
      <c r="V137" s="33"/>
      <c r="W137" s="34"/>
      <c r="X137" s="34"/>
      <c r="Y137" s="33"/>
      <c r="Z137" s="33"/>
      <c r="AA137" s="33"/>
      <c r="AB137" s="33"/>
      <c r="AC137" s="33"/>
    </row>
    <row r="138" spans="1:29" ht="16.5" customHeight="1">
      <c r="A138" s="126" t="s">
        <v>241</v>
      </c>
      <c r="B138" s="35" t="s">
        <v>122</v>
      </c>
      <c r="C138" s="23" t="s">
        <v>0</v>
      </c>
      <c r="D138" s="154">
        <v>37</v>
      </c>
      <c r="E138" s="155">
        <v>18</v>
      </c>
      <c r="F138" s="155">
        <v>19</v>
      </c>
      <c r="G138" s="155">
        <v>0</v>
      </c>
      <c r="H138" s="155">
        <v>0</v>
      </c>
      <c r="I138" s="155">
        <v>0</v>
      </c>
      <c r="J138" s="155">
        <v>37</v>
      </c>
      <c r="K138" s="155">
        <v>18</v>
      </c>
      <c r="L138" s="155">
        <v>19</v>
      </c>
      <c r="M138" s="155">
        <v>2</v>
      </c>
      <c r="N138" s="155">
        <v>2</v>
      </c>
      <c r="O138" s="155">
        <v>0</v>
      </c>
      <c r="P138" s="155">
        <v>0</v>
      </c>
      <c r="Q138" s="155">
        <v>0</v>
      </c>
      <c r="R138" s="155">
        <v>0</v>
      </c>
      <c r="S138" s="155">
        <v>2</v>
      </c>
      <c r="T138" s="155">
        <v>0</v>
      </c>
      <c r="U138" s="155">
        <v>2</v>
      </c>
      <c r="V138" s="155">
        <v>126</v>
      </c>
      <c r="W138" s="155">
        <v>79</v>
      </c>
      <c r="X138" s="155">
        <v>43</v>
      </c>
      <c r="Y138" s="155">
        <v>0</v>
      </c>
      <c r="Z138" s="155">
        <v>4</v>
      </c>
      <c r="AA138" s="155">
        <v>0</v>
      </c>
      <c r="AB138" s="155">
        <v>22</v>
      </c>
      <c r="AC138" s="155">
        <v>2</v>
      </c>
    </row>
    <row r="139" spans="1:29" ht="16.5" customHeight="1">
      <c r="A139" s="127"/>
      <c r="B139" s="36" t="s">
        <v>123</v>
      </c>
      <c r="C139" s="26" t="s">
        <v>257</v>
      </c>
      <c r="D139" s="27">
        <v>3</v>
      </c>
      <c r="E139" s="28">
        <v>2</v>
      </c>
      <c r="F139" s="28">
        <v>1</v>
      </c>
      <c r="G139" s="28">
        <v>0</v>
      </c>
      <c r="H139" s="28">
        <v>0</v>
      </c>
      <c r="I139" s="28">
        <v>0</v>
      </c>
      <c r="J139" s="28">
        <v>3</v>
      </c>
      <c r="K139" s="28">
        <v>2</v>
      </c>
      <c r="L139" s="28">
        <v>1</v>
      </c>
      <c r="M139" s="28">
        <v>0</v>
      </c>
      <c r="N139" s="28">
        <v>0</v>
      </c>
      <c r="O139" s="28">
        <v>0</v>
      </c>
      <c r="P139" s="28">
        <v>0</v>
      </c>
      <c r="Q139" s="28">
        <v>0</v>
      </c>
      <c r="R139" s="28">
        <v>0</v>
      </c>
      <c r="S139" s="28">
        <v>0</v>
      </c>
      <c r="T139" s="28">
        <v>0</v>
      </c>
      <c r="U139" s="28">
        <v>0</v>
      </c>
      <c r="V139" s="24"/>
      <c r="W139" s="29"/>
      <c r="X139" s="29"/>
      <c r="Y139" s="24"/>
      <c r="Z139" s="24"/>
      <c r="AA139" s="24"/>
      <c r="AB139" s="24"/>
      <c r="AC139" s="24"/>
    </row>
    <row r="140" spans="1:29" ht="16.5" customHeight="1">
      <c r="A140" s="127"/>
      <c r="B140" s="36" t="s">
        <v>124</v>
      </c>
      <c r="C140" s="26" t="s">
        <v>257</v>
      </c>
      <c r="D140" s="27">
        <v>3</v>
      </c>
      <c r="E140" s="28">
        <v>2</v>
      </c>
      <c r="F140" s="28">
        <v>1</v>
      </c>
      <c r="G140" s="28">
        <v>0</v>
      </c>
      <c r="H140" s="28">
        <v>0</v>
      </c>
      <c r="I140" s="28">
        <v>0</v>
      </c>
      <c r="J140" s="28">
        <v>3</v>
      </c>
      <c r="K140" s="28">
        <v>2</v>
      </c>
      <c r="L140" s="28">
        <v>1</v>
      </c>
      <c r="M140" s="28">
        <v>0</v>
      </c>
      <c r="N140" s="28">
        <v>0</v>
      </c>
      <c r="O140" s="28">
        <v>0</v>
      </c>
      <c r="P140" s="28">
        <v>0</v>
      </c>
      <c r="Q140" s="28">
        <v>0</v>
      </c>
      <c r="R140" s="28">
        <v>0</v>
      </c>
      <c r="S140" s="28">
        <v>0</v>
      </c>
      <c r="T140" s="28">
        <v>0</v>
      </c>
      <c r="U140" s="28">
        <v>0</v>
      </c>
      <c r="V140" s="24"/>
      <c r="W140" s="29"/>
      <c r="X140" s="29"/>
      <c r="Y140" s="24"/>
      <c r="Z140" s="24"/>
      <c r="AA140" s="24"/>
      <c r="AB140" s="24"/>
      <c r="AC140" s="24"/>
    </row>
    <row r="141" spans="1:29" ht="16.5" customHeight="1">
      <c r="A141" s="127"/>
      <c r="B141" s="36" t="s">
        <v>125</v>
      </c>
      <c r="C141" s="26" t="s">
        <v>257</v>
      </c>
      <c r="D141" s="27">
        <v>7</v>
      </c>
      <c r="E141" s="28">
        <v>4</v>
      </c>
      <c r="F141" s="28">
        <v>3</v>
      </c>
      <c r="G141" s="28">
        <v>0</v>
      </c>
      <c r="H141" s="28">
        <v>0</v>
      </c>
      <c r="I141" s="28">
        <v>0</v>
      </c>
      <c r="J141" s="28">
        <v>7</v>
      </c>
      <c r="K141" s="28">
        <v>4</v>
      </c>
      <c r="L141" s="28">
        <v>3</v>
      </c>
      <c r="M141" s="28">
        <v>0</v>
      </c>
      <c r="N141" s="28">
        <v>0</v>
      </c>
      <c r="O141" s="28">
        <v>0</v>
      </c>
      <c r="P141" s="28">
        <v>0</v>
      </c>
      <c r="Q141" s="28">
        <v>0</v>
      </c>
      <c r="R141" s="28">
        <v>0</v>
      </c>
      <c r="S141" s="28">
        <v>0</v>
      </c>
      <c r="T141" s="28">
        <v>0</v>
      </c>
      <c r="U141" s="28">
        <v>0</v>
      </c>
      <c r="V141" s="24"/>
      <c r="W141" s="29"/>
      <c r="X141" s="29"/>
      <c r="Y141" s="24"/>
      <c r="Z141" s="24"/>
      <c r="AA141" s="24"/>
      <c r="AB141" s="24"/>
      <c r="AC141" s="24"/>
    </row>
    <row r="142" spans="1:29" ht="16.5" customHeight="1">
      <c r="A142" s="127"/>
      <c r="B142" s="36" t="s">
        <v>126</v>
      </c>
      <c r="C142" s="26" t="s">
        <v>257</v>
      </c>
      <c r="D142" s="27">
        <v>9</v>
      </c>
      <c r="E142" s="28">
        <v>7</v>
      </c>
      <c r="F142" s="28">
        <v>2</v>
      </c>
      <c r="G142" s="28">
        <v>0</v>
      </c>
      <c r="H142" s="28">
        <v>0</v>
      </c>
      <c r="I142" s="28">
        <v>0</v>
      </c>
      <c r="J142" s="28">
        <v>9</v>
      </c>
      <c r="K142" s="28">
        <v>7</v>
      </c>
      <c r="L142" s="28">
        <v>2</v>
      </c>
      <c r="M142" s="28">
        <v>0</v>
      </c>
      <c r="N142" s="28">
        <v>0</v>
      </c>
      <c r="O142" s="28">
        <v>0</v>
      </c>
      <c r="P142" s="28">
        <v>0</v>
      </c>
      <c r="Q142" s="28">
        <v>0</v>
      </c>
      <c r="R142" s="28">
        <v>0</v>
      </c>
      <c r="S142" s="28">
        <v>0</v>
      </c>
      <c r="T142" s="28">
        <v>0</v>
      </c>
      <c r="U142" s="28">
        <v>0</v>
      </c>
      <c r="V142" s="24"/>
      <c r="W142" s="29"/>
      <c r="X142" s="29"/>
      <c r="Y142" s="24"/>
      <c r="Z142" s="24"/>
      <c r="AA142" s="24"/>
      <c r="AB142" s="24"/>
      <c r="AC142" s="24"/>
    </row>
    <row r="143" spans="1:29" ht="14.25">
      <c r="A143" s="128"/>
      <c r="B143" s="44" t="s">
        <v>127</v>
      </c>
      <c r="C143" s="30" t="s">
        <v>79</v>
      </c>
      <c r="D143" s="31">
        <v>15</v>
      </c>
      <c r="E143" s="32">
        <v>3</v>
      </c>
      <c r="F143" s="32">
        <v>12</v>
      </c>
      <c r="G143" s="32">
        <v>0</v>
      </c>
      <c r="H143" s="32">
        <v>0</v>
      </c>
      <c r="I143" s="32">
        <v>0</v>
      </c>
      <c r="J143" s="32">
        <v>15</v>
      </c>
      <c r="K143" s="32">
        <v>3</v>
      </c>
      <c r="L143" s="32">
        <v>12</v>
      </c>
      <c r="M143" s="32">
        <v>2</v>
      </c>
      <c r="N143" s="32">
        <v>2</v>
      </c>
      <c r="O143" s="32">
        <v>0</v>
      </c>
      <c r="P143" s="32">
        <v>0</v>
      </c>
      <c r="Q143" s="32">
        <v>0</v>
      </c>
      <c r="R143" s="32">
        <v>0</v>
      </c>
      <c r="S143" s="32">
        <v>2</v>
      </c>
      <c r="T143" s="32">
        <v>0</v>
      </c>
      <c r="U143" s="32">
        <v>2</v>
      </c>
      <c r="V143" s="33"/>
      <c r="W143" s="34"/>
      <c r="X143" s="34"/>
      <c r="Y143" s="33"/>
      <c r="Z143" s="33"/>
      <c r="AA143" s="33"/>
      <c r="AB143" s="33"/>
      <c r="AC143" s="33"/>
    </row>
    <row r="144" spans="1:29">
      <c r="A144" s="156" t="s">
        <v>290</v>
      </c>
      <c r="B144" s="156"/>
      <c r="C144" s="156"/>
      <c r="D144" s="156"/>
      <c r="E144" s="156"/>
      <c r="F144" s="156"/>
      <c r="G144" s="156"/>
      <c r="H144" s="156"/>
      <c r="I144" s="156"/>
      <c r="J144" s="156"/>
      <c r="K144" s="156"/>
      <c r="L144" s="156"/>
      <c r="M144" s="156"/>
      <c r="N144" s="156"/>
      <c r="O144" s="156"/>
      <c r="P144" s="156"/>
      <c r="Q144" s="156"/>
      <c r="R144" s="156"/>
      <c r="S144" s="156"/>
      <c r="T144" s="156"/>
      <c r="U144" s="156"/>
      <c r="V144" s="156"/>
      <c r="W144" s="156"/>
      <c r="X144" s="156"/>
    </row>
    <row r="145" spans="1:29">
      <c r="A145" s="157" t="s">
        <v>33</v>
      </c>
      <c r="B145" s="157"/>
      <c r="C145" s="157"/>
      <c r="D145" s="157"/>
      <c r="E145" s="157"/>
      <c r="F145" s="157"/>
      <c r="G145" s="157"/>
      <c r="H145" s="157"/>
      <c r="I145" s="157"/>
      <c r="J145" s="157"/>
      <c r="K145" s="157"/>
      <c r="L145" s="157"/>
      <c r="M145" s="157"/>
      <c r="N145" s="157"/>
      <c r="O145" s="157"/>
      <c r="P145" s="157"/>
      <c r="Q145" s="157"/>
      <c r="R145" s="157"/>
      <c r="S145" s="157"/>
      <c r="T145" s="157"/>
      <c r="U145" s="157"/>
      <c r="V145" s="157"/>
      <c r="W145" s="157"/>
      <c r="X145" s="157"/>
    </row>
    <row r="146" spans="1:29">
      <c r="A146" s="131" t="s">
        <v>291</v>
      </c>
      <c r="B146" s="132"/>
      <c r="C146" s="132"/>
      <c r="D146" s="132"/>
      <c r="E146" s="132"/>
      <c r="F146" s="132"/>
      <c r="G146" s="132"/>
      <c r="H146" s="132"/>
      <c r="I146" s="132"/>
      <c r="J146" s="132"/>
      <c r="K146" s="132"/>
      <c r="L146" s="132"/>
      <c r="M146" s="132"/>
      <c r="N146" s="132"/>
      <c r="O146" s="132"/>
      <c r="P146" s="132"/>
      <c r="Q146" s="132"/>
      <c r="R146" s="132"/>
      <c r="S146" s="132"/>
      <c r="T146" s="132"/>
      <c r="U146" s="132"/>
      <c r="V146" s="132"/>
      <c r="W146" s="132"/>
      <c r="X146" s="2"/>
    </row>
    <row r="147" spans="1:29">
      <c r="A147" s="131" t="s">
        <v>38</v>
      </c>
      <c r="B147" s="132"/>
      <c r="C147" s="132"/>
      <c r="D147" s="132"/>
      <c r="E147" s="132"/>
      <c r="F147" s="132"/>
      <c r="G147" s="132"/>
      <c r="H147" s="132"/>
      <c r="I147" s="132"/>
      <c r="J147" s="132"/>
      <c r="K147" s="132"/>
      <c r="L147" s="132"/>
      <c r="M147" s="132"/>
      <c r="N147" s="132"/>
      <c r="O147" s="132"/>
      <c r="P147" s="132"/>
      <c r="Q147" s="132"/>
      <c r="R147" s="132"/>
      <c r="S147" s="132"/>
      <c r="T147" s="132"/>
      <c r="U147" s="132"/>
      <c r="V147" s="132"/>
      <c r="W147" s="132"/>
      <c r="X147" s="2"/>
    </row>
    <row r="148" spans="1:29">
      <c r="A148" s="2"/>
      <c r="B148" s="2"/>
      <c r="C148" s="2"/>
      <c r="D148" s="2"/>
      <c r="E148" s="2"/>
      <c r="F148" s="2"/>
      <c r="G148" s="2"/>
      <c r="H148" s="2"/>
      <c r="I148" s="2"/>
      <c r="J148" s="2"/>
      <c r="K148" s="2"/>
      <c r="L148" s="2"/>
      <c r="M148" s="2"/>
      <c r="N148" s="2"/>
      <c r="O148" s="2"/>
      <c r="P148" s="2"/>
      <c r="Q148" s="2"/>
      <c r="R148" s="2"/>
      <c r="S148" s="2"/>
      <c r="T148" s="2"/>
      <c r="U148" s="2"/>
      <c r="V148" s="2"/>
      <c r="W148" s="2"/>
      <c r="X148" s="2"/>
    </row>
    <row r="149" spans="1:29">
      <c r="A149" s="2"/>
      <c r="B149" s="2"/>
      <c r="C149" s="2"/>
      <c r="D149" s="2"/>
      <c r="E149" s="2"/>
      <c r="F149" s="2"/>
      <c r="G149" s="2"/>
      <c r="H149" s="2"/>
      <c r="I149" s="2"/>
      <c r="J149" s="2"/>
      <c r="K149" s="2"/>
      <c r="L149" s="2"/>
      <c r="M149" s="2"/>
      <c r="N149" s="2"/>
      <c r="O149" s="2"/>
      <c r="P149" s="2"/>
      <c r="Q149" s="2"/>
      <c r="R149" s="2"/>
      <c r="S149" s="2"/>
      <c r="T149" s="2"/>
      <c r="U149" s="2"/>
      <c r="V149" s="2"/>
      <c r="W149" s="2"/>
      <c r="X149" s="2"/>
    </row>
    <row r="150" spans="1:29">
      <c r="A150" s="2"/>
      <c r="B150" s="2"/>
      <c r="C150" s="13"/>
      <c r="D150" s="2"/>
      <c r="E150" s="2"/>
      <c r="F150" s="2"/>
      <c r="G150" s="2"/>
      <c r="H150" s="2"/>
      <c r="I150" s="2"/>
      <c r="J150" s="2"/>
      <c r="K150" s="2"/>
      <c r="L150" s="2"/>
      <c r="M150" s="2"/>
      <c r="N150" s="2"/>
      <c r="O150" s="2"/>
      <c r="P150" s="2"/>
      <c r="Q150" s="2"/>
      <c r="R150" s="2"/>
      <c r="S150" s="2"/>
      <c r="T150" s="2"/>
      <c r="U150" s="2"/>
      <c r="V150" s="2"/>
      <c r="W150" s="2"/>
      <c r="X150" s="2"/>
    </row>
    <row r="152" spans="1:29" s="24" customFormat="1" ht="18.75" hidden="1" customHeight="1">
      <c r="A152" s="129" t="s">
        <v>114</v>
      </c>
      <c r="B152" s="22" t="s">
        <v>115</v>
      </c>
      <c r="C152" s="23" t="s">
        <v>0</v>
      </c>
      <c r="D152" s="154">
        <v>46025</v>
      </c>
      <c r="E152" s="155">
        <v>20063</v>
      </c>
      <c r="F152" s="155">
        <v>25962</v>
      </c>
      <c r="G152" s="155">
        <v>11091</v>
      </c>
      <c r="H152" s="155">
        <v>6456</v>
      </c>
      <c r="I152" s="155">
        <v>4635</v>
      </c>
      <c r="J152" s="155">
        <v>34934</v>
      </c>
      <c r="K152" s="155">
        <v>13607</v>
      </c>
      <c r="L152" s="155">
        <v>21327</v>
      </c>
      <c r="M152" s="155">
        <v>2595</v>
      </c>
      <c r="N152" s="155">
        <v>1912</v>
      </c>
      <c r="O152" s="155">
        <v>683</v>
      </c>
      <c r="P152" s="155">
        <v>2577</v>
      </c>
      <c r="Q152" s="155">
        <v>880</v>
      </c>
      <c r="R152" s="155">
        <v>1697</v>
      </c>
      <c r="S152" s="155">
        <v>590</v>
      </c>
      <c r="T152" s="155">
        <v>323</v>
      </c>
      <c r="U152" s="155">
        <v>267</v>
      </c>
      <c r="V152" s="155">
        <v>1642664</v>
      </c>
      <c r="W152" s="155">
        <v>301101</v>
      </c>
      <c r="X152" s="155">
        <v>311723</v>
      </c>
      <c r="Y152" s="155">
        <v>399034</v>
      </c>
      <c r="Z152" s="155">
        <v>623774</v>
      </c>
      <c r="AA152" s="155">
        <v>7032</v>
      </c>
      <c r="AB152" s="155">
        <v>5922</v>
      </c>
      <c r="AC152" s="155">
        <v>169</v>
      </c>
    </row>
    <row r="153" spans="1:29" s="24" customFormat="1" ht="18.75" hidden="1" customHeight="1">
      <c r="A153" s="127"/>
      <c r="B153" s="25" t="s">
        <v>116</v>
      </c>
      <c r="C153" s="26" t="s">
        <v>80</v>
      </c>
      <c r="D153" s="27">
        <v>5186</v>
      </c>
      <c r="E153" s="28">
        <v>2543</v>
      </c>
      <c r="F153" s="28">
        <v>2643</v>
      </c>
      <c r="G153" s="28">
        <v>1687</v>
      </c>
      <c r="H153" s="28">
        <v>1122</v>
      </c>
      <c r="I153" s="28">
        <v>565</v>
      </c>
      <c r="J153" s="28">
        <v>3499</v>
      </c>
      <c r="K153" s="28">
        <v>1421</v>
      </c>
      <c r="L153" s="28">
        <v>2078</v>
      </c>
      <c r="M153" s="28">
        <v>80</v>
      </c>
      <c r="N153" s="28">
        <v>33</v>
      </c>
      <c r="O153" s="28">
        <v>47</v>
      </c>
      <c r="P153" s="28">
        <v>350</v>
      </c>
      <c r="Q153" s="28">
        <v>143</v>
      </c>
      <c r="R153" s="28">
        <v>207</v>
      </c>
      <c r="S153" s="28">
        <v>35</v>
      </c>
      <c r="T153" s="28">
        <v>25</v>
      </c>
      <c r="U153" s="28">
        <v>10</v>
      </c>
      <c r="W153" s="29"/>
      <c r="X153" s="29"/>
    </row>
    <row r="154" spans="1:29" s="24" customFormat="1" ht="18.75" hidden="1" customHeight="1">
      <c r="A154" s="127"/>
      <c r="B154" s="25" t="s">
        <v>117</v>
      </c>
      <c r="C154" s="26" t="s">
        <v>80</v>
      </c>
      <c r="D154" s="27">
        <v>7532</v>
      </c>
      <c r="E154" s="28">
        <v>3363</v>
      </c>
      <c r="F154" s="28">
        <v>4169</v>
      </c>
      <c r="G154" s="28">
        <v>2421</v>
      </c>
      <c r="H154" s="28">
        <v>1491</v>
      </c>
      <c r="I154" s="28">
        <v>930</v>
      </c>
      <c r="J154" s="28">
        <v>5111</v>
      </c>
      <c r="K154" s="28">
        <v>1872</v>
      </c>
      <c r="L154" s="28">
        <v>3239</v>
      </c>
      <c r="M154" s="28">
        <v>185</v>
      </c>
      <c r="N154" s="28">
        <v>68</v>
      </c>
      <c r="O154" s="28">
        <v>117</v>
      </c>
      <c r="P154" s="28">
        <v>487</v>
      </c>
      <c r="Q154" s="28">
        <v>188</v>
      </c>
      <c r="R154" s="28">
        <v>299</v>
      </c>
      <c r="S154" s="28">
        <v>64</v>
      </c>
      <c r="T154" s="28">
        <v>36</v>
      </c>
      <c r="U154" s="28">
        <v>28</v>
      </c>
      <c r="W154" s="29"/>
      <c r="X154" s="29"/>
    </row>
    <row r="155" spans="1:29" s="24" customFormat="1" ht="18.75" hidden="1" customHeight="1">
      <c r="A155" s="127"/>
      <c r="B155" s="25" t="s">
        <v>118</v>
      </c>
      <c r="C155" s="26" t="s">
        <v>80</v>
      </c>
      <c r="D155" s="27">
        <v>10919</v>
      </c>
      <c r="E155" s="28">
        <v>4535</v>
      </c>
      <c r="F155" s="28">
        <v>6384</v>
      </c>
      <c r="G155" s="28">
        <v>2844</v>
      </c>
      <c r="H155" s="28">
        <v>1682</v>
      </c>
      <c r="I155" s="28">
        <v>1162</v>
      </c>
      <c r="J155" s="28">
        <v>8075</v>
      </c>
      <c r="K155" s="28">
        <v>2853</v>
      </c>
      <c r="L155" s="28">
        <v>5222</v>
      </c>
      <c r="M155" s="28">
        <v>263</v>
      </c>
      <c r="N155" s="28">
        <v>81</v>
      </c>
      <c r="O155" s="28">
        <v>182</v>
      </c>
      <c r="P155" s="28">
        <v>717</v>
      </c>
      <c r="Q155" s="28">
        <v>258</v>
      </c>
      <c r="R155" s="28">
        <v>459</v>
      </c>
      <c r="S155" s="28">
        <v>91</v>
      </c>
      <c r="T155" s="28">
        <v>52</v>
      </c>
      <c r="U155" s="28">
        <v>39</v>
      </c>
      <c r="W155" s="29"/>
      <c r="X155" s="29"/>
    </row>
    <row r="156" spans="1:29" s="24" customFormat="1" ht="18.75" hidden="1" customHeight="1">
      <c r="A156" s="127"/>
      <c r="B156" s="25" t="s">
        <v>119</v>
      </c>
      <c r="C156" s="26" t="s">
        <v>80</v>
      </c>
      <c r="D156" s="27">
        <v>10506</v>
      </c>
      <c r="E156" s="28">
        <v>4121</v>
      </c>
      <c r="F156" s="28">
        <v>6385</v>
      </c>
      <c r="G156" s="28">
        <v>2205</v>
      </c>
      <c r="H156" s="28">
        <v>1149</v>
      </c>
      <c r="I156" s="28">
        <v>1056</v>
      </c>
      <c r="J156" s="28">
        <v>8301</v>
      </c>
      <c r="K156" s="28">
        <v>2972</v>
      </c>
      <c r="L156" s="28">
        <v>5329</v>
      </c>
      <c r="M156" s="28">
        <v>386</v>
      </c>
      <c r="N156" s="28">
        <v>246</v>
      </c>
      <c r="O156" s="28">
        <v>140</v>
      </c>
      <c r="P156" s="28">
        <v>575</v>
      </c>
      <c r="Q156" s="28">
        <v>167</v>
      </c>
      <c r="R156" s="28">
        <v>408</v>
      </c>
      <c r="S156" s="28">
        <v>118</v>
      </c>
      <c r="T156" s="28">
        <v>67</v>
      </c>
      <c r="U156" s="28">
        <v>51</v>
      </c>
      <c r="W156" s="29"/>
      <c r="X156" s="29"/>
    </row>
    <row r="157" spans="1:29" s="24" customFormat="1" ht="18.75" hidden="1" customHeight="1">
      <c r="A157" s="128"/>
      <c r="B157" s="81" t="s">
        <v>120</v>
      </c>
      <c r="C157" s="30" t="s">
        <v>79</v>
      </c>
      <c r="D157" s="31">
        <v>11882</v>
      </c>
      <c r="E157" s="32">
        <v>5501</v>
      </c>
      <c r="F157" s="32">
        <v>6381</v>
      </c>
      <c r="G157" s="32">
        <v>1934</v>
      </c>
      <c r="H157" s="32">
        <v>1012</v>
      </c>
      <c r="I157" s="32">
        <v>922</v>
      </c>
      <c r="J157" s="32">
        <v>9948</v>
      </c>
      <c r="K157" s="32">
        <v>4489</v>
      </c>
      <c r="L157" s="32">
        <v>5459</v>
      </c>
      <c r="M157" s="32">
        <v>1681</v>
      </c>
      <c r="N157" s="32">
        <v>1484</v>
      </c>
      <c r="O157" s="32">
        <v>197</v>
      </c>
      <c r="P157" s="32">
        <v>448</v>
      </c>
      <c r="Q157" s="32">
        <v>124</v>
      </c>
      <c r="R157" s="32">
        <v>324</v>
      </c>
      <c r="S157" s="32">
        <v>282</v>
      </c>
      <c r="T157" s="32">
        <v>143</v>
      </c>
      <c r="U157" s="32">
        <v>139</v>
      </c>
      <c r="V157" s="33"/>
      <c r="W157" s="34"/>
      <c r="X157" s="34"/>
      <c r="Y157" s="33"/>
      <c r="Z157" s="33"/>
      <c r="AA157" s="33"/>
      <c r="AB157" s="33"/>
      <c r="AC157" s="33"/>
    </row>
    <row r="158" spans="1:29" ht="18.75" hidden="1" customHeight="1">
      <c r="A158" s="126" t="s">
        <v>121</v>
      </c>
      <c r="B158" s="22" t="s">
        <v>122</v>
      </c>
      <c r="C158" s="23" t="s">
        <v>0</v>
      </c>
      <c r="D158" s="154">
        <v>3519</v>
      </c>
      <c r="E158" s="155">
        <v>1515</v>
      </c>
      <c r="F158" s="155">
        <v>2004</v>
      </c>
      <c r="G158" s="155">
        <v>1186</v>
      </c>
      <c r="H158" s="155">
        <v>662</v>
      </c>
      <c r="I158" s="155">
        <v>524</v>
      </c>
      <c r="J158" s="155">
        <v>2333</v>
      </c>
      <c r="K158" s="155">
        <v>853</v>
      </c>
      <c r="L158" s="155">
        <v>1480</v>
      </c>
      <c r="M158" s="155">
        <v>184</v>
      </c>
      <c r="N158" s="155">
        <v>117</v>
      </c>
      <c r="O158" s="155">
        <v>67</v>
      </c>
      <c r="P158" s="155">
        <v>13</v>
      </c>
      <c r="Q158" s="155">
        <v>2</v>
      </c>
      <c r="R158" s="155">
        <v>11</v>
      </c>
      <c r="S158" s="155">
        <v>39</v>
      </c>
      <c r="T158" s="155">
        <v>23</v>
      </c>
      <c r="U158" s="155">
        <v>16</v>
      </c>
      <c r="V158" s="155">
        <v>180406</v>
      </c>
      <c r="W158" s="155">
        <v>22729</v>
      </c>
      <c r="X158" s="155">
        <v>43048</v>
      </c>
      <c r="Y158" s="155">
        <v>30171</v>
      </c>
      <c r="Z158" s="155">
        <v>81970</v>
      </c>
      <c r="AA158" s="155">
        <v>2488</v>
      </c>
      <c r="AB158" s="155">
        <v>347</v>
      </c>
      <c r="AC158" s="155">
        <v>22</v>
      </c>
    </row>
    <row r="159" spans="1:29" ht="18.75" hidden="1" customHeight="1">
      <c r="A159" s="127"/>
      <c r="B159" s="25" t="s">
        <v>123</v>
      </c>
      <c r="C159" s="26" t="s">
        <v>80</v>
      </c>
      <c r="D159" s="27">
        <v>362</v>
      </c>
      <c r="E159" s="28">
        <v>188</v>
      </c>
      <c r="F159" s="28">
        <v>174</v>
      </c>
      <c r="G159" s="28">
        <v>179</v>
      </c>
      <c r="H159" s="28">
        <v>124</v>
      </c>
      <c r="I159" s="28">
        <v>55</v>
      </c>
      <c r="J159" s="28">
        <v>183</v>
      </c>
      <c r="K159" s="28">
        <v>64</v>
      </c>
      <c r="L159" s="28">
        <v>119</v>
      </c>
      <c r="M159" s="28">
        <v>5</v>
      </c>
      <c r="N159" s="28">
        <v>1</v>
      </c>
      <c r="O159" s="28">
        <v>4</v>
      </c>
      <c r="P159" s="28">
        <v>3</v>
      </c>
      <c r="Q159" s="28">
        <v>0</v>
      </c>
      <c r="R159" s="28">
        <v>3</v>
      </c>
      <c r="S159" s="28">
        <v>3</v>
      </c>
      <c r="T159" s="28">
        <v>1</v>
      </c>
      <c r="U159" s="28">
        <v>2</v>
      </c>
      <c r="V159" s="24"/>
      <c r="W159" s="29"/>
      <c r="X159" s="29"/>
      <c r="Y159" s="24"/>
      <c r="Z159" s="24"/>
      <c r="AA159" s="24"/>
      <c r="AB159" s="24"/>
      <c r="AC159" s="24"/>
    </row>
    <row r="160" spans="1:29" ht="18.75" hidden="1" customHeight="1">
      <c r="A160" s="127"/>
      <c r="B160" s="25" t="s">
        <v>124</v>
      </c>
      <c r="C160" s="26" t="s">
        <v>80</v>
      </c>
      <c r="D160" s="27">
        <v>557</v>
      </c>
      <c r="E160" s="28">
        <v>267</v>
      </c>
      <c r="F160" s="28">
        <v>290</v>
      </c>
      <c r="G160" s="28">
        <v>250</v>
      </c>
      <c r="H160" s="28">
        <v>150</v>
      </c>
      <c r="I160" s="28">
        <v>100</v>
      </c>
      <c r="J160" s="28">
        <v>307</v>
      </c>
      <c r="K160" s="28">
        <v>117</v>
      </c>
      <c r="L160" s="28">
        <v>190</v>
      </c>
      <c r="M160" s="28">
        <v>17</v>
      </c>
      <c r="N160" s="28">
        <v>2</v>
      </c>
      <c r="O160" s="28">
        <v>15</v>
      </c>
      <c r="P160" s="28">
        <v>2</v>
      </c>
      <c r="Q160" s="28">
        <v>1</v>
      </c>
      <c r="R160" s="28">
        <v>1</v>
      </c>
      <c r="S160" s="28">
        <v>6</v>
      </c>
      <c r="T160" s="28">
        <v>3</v>
      </c>
      <c r="U160" s="28">
        <v>3</v>
      </c>
      <c r="V160" s="24"/>
      <c r="W160" s="29"/>
      <c r="X160" s="29"/>
      <c r="Y160" s="24"/>
      <c r="Z160" s="24"/>
      <c r="AA160" s="24"/>
      <c r="AB160" s="24"/>
      <c r="AC160" s="24"/>
    </row>
    <row r="161" spans="1:29" ht="18.75" hidden="1" customHeight="1">
      <c r="A161" s="127"/>
      <c r="B161" s="25" t="s">
        <v>125</v>
      </c>
      <c r="C161" s="26" t="s">
        <v>80</v>
      </c>
      <c r="D161" s="27">
        <v>861</v>
      </c>
      <c r="E161" s="28">
        <v>337</v>
      </c>
      <c r="F161" s="28">
        <v>524</v>
      </c>
      <c r="G161" s="28">
        <v>312</v>
      </c>
      <c r="H161" s="28">
        <v>174</v>
      </c>
      <c r="I161" s="28">
        <v>138</v>
      </c>
      <c r="J161" s="28">
        <v>549</v>
      </c>
      <c r="K161" s="28">
        <v>163</v>
      </c>
      <c r="L161" s="28">
        <v>386</v>
      </c>
      <c r="M161" s="28">
        <v>19</v>
      </c>
      <c r="N161" s="28">
        <v>2</v>
      </c>
      <c r="O161" s="28">
        <v>17</v>
      </c>
      <c r="P161" s="28">
        <v>3</v>
      </c>
      <c r="Q161" s="28">
        <v>1</v>
      </c>
      <c r="R161" s="28">
        <v>2</v>
      </c>
      <c r="S161" s="28">
        <v>5</v>
      </c>
      <c r="T161" s="28">
        <v>4</v>
      </c>
      <c r="U161" s="28">
        <v>1</v>
      </c>
      <c r="V161" s="24"/>
      <c r="W161" s="29"/>
      <c r="X161" s="29"/>
      <c r="Y161" s="24"/>
      <c r="Z161" s="24"/>
      <c r="AA161" s="24"/>
      <c r="AB161" s="24"/>
      <c r="AC161" s="24"/>
    </row>
    <row r="162" spans="1:29" ht="18.75" hidden="1" customHeight="1">
      <c r="A162" s="127"/>
      <c r="B162" s="25" t="s">
        <v>126</v>
      </c>
      <c r="C162" s="26" t="s">
        <v>80</v>
      </c>
      <c r="D162" s="27">
        <v>744</v>
      </c>
      <c r="E162" s="28">
        <v>274</v>
      </c>
      <c r="F162" s="28">
        <v>470</v>
      </c>
      <c r="G162" s="28">
        <v>228</v>
      </c>
      <c r="H162" s="28">
        <v>115</v>
      </c>
      <c r="I162" s="28">
        <v>113</v>
      </c>
      <c r="J162" s="28">
        <v>516</v>
      </c>
      <c r="K162" s="28">
        <v>159</v>
      </c>
      <c r="L162" s="28">
        <v>357</v>
      </c>
      <c r="M162" s="28">
        <v>26</v>
      </c>
      <c r="N162" s="28">
        <v>10</v>
      </c>
      <c r="O162" s="28">
        <v>16</v>
      </c>
      <c r="P162" s="28">
        <v>2</v>
      </c>
      <c r="Q162" s="28">
        <v>0</v>
      </c>
      <c r="R162" s="28">
        <v>2</v>
      </c>
      <c r="S162" s="28">
        <v>6</v>
      </c>
      <c r="T162" s="28">
        <v>3</v>
      </c>
      <c r="U162" s="28">
        <v>3</v>
      </c>
      <c r="V162" s="24"/>
      <c r="W162" s="29"/>
      <c r="X162" s="29"/>
      <c r="Y162" s="24"/>
      <c r="Z162" s="24"/>
      <c r="AA162" s="24"/>
      <c r="AB162" s="24"/>
      <c r="AC162" s="24"/>
    </row>
    <row r="163" spans="1:29" ht="18.75" hidden="1" customHeight="1">
      <c r="A163" s="128"/>
      <c r="B163" s="81" t="s">
        <v>127</v>
      </c>
      <c r="C163" s="30" t="s">
        <v>79</v>
      </c>
      <c r="D163" s="31">
        <v>995</v>
      </c>
      <c r="E163" s="32">
        <v>449</v>
      </c>
      <c r="F163" s="32">
        <v>546</v>
      </c>
      <c r="G163" s="32">
        <v>217</v>
      </c>
      <c r="H163" s="32">
        <v>99</v>
      </c>
      <c r="I163" s="32">
        <v>118</v>
      </c>
      <c r="J163" s="32">
        <v>778</v>
      </c>
      <c r="K163" s="32">
        <v>350</v>
      </c>
      <c r="L163" s="32">
        <v>428</v>
      </c>
      <c r="M163" s="32">
        <v>117</v>
      </c>
      <c r="N163" s="32">
        <v>102</v>
      </c>
      <c r="O163" s="32">
        <v>15</v>
      </c>
      <c r="P163" s="32">
        <v>3</v>
      </c>
      <c r="Q163" s="32">
        <v>0</v>
      </c>
      <c r="R163" s="32">
        <v>3</v>
      </c>
      <c r="S163" s="32">
        <v>19</v>
      </c>
      <c r="T163" s="32">
        <v>12</v>
      </c>
      <c r="U163" s="32">
        <v>7</v>
      </c>
      <c r="V163" s="33"/>
      <c r="W163" s="34"/>
      <c r="X163" s="34"/>
      <c r="Y163" s="33"/>
      <c r="Z163" s="33"/>
      <c r="AA163" s="33"/>
      <c r="AB163" s="33"/>
      <c r="AC163" s="33"/>
    </row>
    <row r="164" spans="1:29" ht="18.75" hidden="1" customHeight="1">
      <c r="A164" s="126" t="s">
        <v>219</v>
      </c>
      <c r="B164" s="22" t="s">
        <v>122</v>
      </c>
      <c r="C164" s="23" t="s">
        <v>0</v>
      </c>
      <c r="D164" s="154">
        <v>5365</v>
      </c>
      <c r="E164" s="155">
        <v>2951</v>
      </c>
      <c r="F164" s="155">
        <v>2414</v>
      </c>
      <c r="G164" s="155">
        <v>1726</v>
      </c>
      <c r="H164" s="155">
        <v>1227</v>
      </c>
      <c r="I164" s="155">
        <v>499</v>
      </c>
      <c r="J164" s="155">
        <v>3639</v>
      </c>
      <c r="K164" s="155">
        <v>1724</v>
      </c>
      <c r="L164" s="155">
        <v>1915</v>
      </c>
      <c r="M164" s="155">
        <v>707</v>
      </c>
      <c r="N164" s="155">
        <v>678</v>
      </c>
      <c r="O164" s="155">
        <v>29</v>
      </c>
      <c r="P164" s="155">
        <v>10</v>
      </c>
      <c r="Q164" s="155">
        <v>3</v>
      </c>
      <c r="R164" s="155">
        <v>7</v>
      </c>
      <c r="S164" s="155">
        <v>44</v>
      </c>
      <c r="T164" s="155">
        <v>30</v>
      </c>
      <c r="U164" s="155">
        <v>14</v>
      </c>
      <c r="V164" s="155">
        <v>156102</v>
      </c>
      <c r="W164" s="155">
        <v>45519</v>
      </c>
      <c r="X164" s="155">
        <v>27660</v>
      </c>
      <c r="Y164" s="155">
        <v>39746</v>
      </c>
      <c r="Z164" s="155">
        <v>43068</v>
      </c>
      <c r="AA164" s="155">
        <v>109</v>
      </c>
      <c r="AB164" s="155">
        <v>1273</v>
      </c>
      <c r="AC164" s="155">
        <v>23</v>
      </c>
    </row>
    <row r="165" spans="1:29" ht="18.75" hidden="1" customHeight="1">
      <c r="A165" s="127"/>
      <c r="B165" s="25" t="s">
        <v>123</v>
      </c>
      <c r="C165" s="26" t="s">
        <v>80</v>
      </c>
      <c r="D165" s="27">
        <v>820</v>
      </c>
      <c r="E165" s="28">
        <v>445</v>
      </c>
      <c r="F165" s="28">
        <v>375</v>
      </c>
      <c r="G165" s="28">
        <v>376</v>
      </c>
      <c r="H165" s="28">
        <v>274</v>
      </c>
      <c r="I165" s="28">
        <v>102</v>
      </c>
      <c r="J165" s="28">
        <v>444</v>
      </c>
      <c r="K165" s="28">
        <v>171</v>
      </c>
      <c r="L165" s="28">
        <v>273</v>
      </c>
      <c r="M165" s="28">
        <v>15</v>
      </c>
      <c r="N165" s="28">
        <v>14</v>
      </c>
      <c r="O165" s="28">
        <v>1</v>
      </c>
      <c r="P165" s="28">
        <v>2</v>
      </c>
      <c r="Q165" s="28">
        <v>1</v>
      </c>
      <c r="R165" s="28">
        <v>1</v>
      </c>
      <c r="S165" s="28">
        <v>3</v>
      </c>
      <c r="T165" s="28">
        <v>3</v>
      </c>
      <c r="U165" s="28">
        <v>0</v>
      </c>
      <c r="V165" s="24"/>
      <c r="W165" s="29"/>
      <c r="X165" s="29"/>
      <c r="Y165" s="24"/>
      <c r="Z165" s="24"/>
      <c r="AA165" s="24"/>
      <c r="AB165" s="24"/>
      <c r="AC165" s="24"/>
    </row>
    <row r="166" spans="1:29" ht="18.75" hidden="1" customHeight="1">
      <c r="A166" s="127"/>
      <c r="B166" s="25" t="s">
        <v>124</v>
      </c>
      <c r="C166" s="26" t="s">
        <v>80</v>
      </c>
      <c r="D166" s="27">
        <v>1026</v>
      </c>
      <c r="E166" s="28">
        <v>490</v>
      </c>
      <c r="F166" s="28">
        <v>536</v>
      </c>
      <c r="G166" s="28">
        <v>430</v>
      </c>
      <c r="H166" s="28">
        <v>285</v>
      </c>
      <c r="I166" s="28">
        <v>145</v>
      </c>
      <c r="J166" s="28">
        <v>596</v>
      </c>
      <c r="K166" s="28">
        <v>205</v>
      </c>
      <c r="L166" s="28">
        <v>391</v>
      </c>
      <c r="M166" s="28">
        <v>22</v>
      </c>
      <c r="N166" s="28">
        <v>21</v>
      </c>
      <c r="O166" s="28">
        <v>1</v>
      </c>
      <c r="P166" s="28">
        <v>3</v>
      </c>
      <c r="Q166" s="28">
        <v>1</v>
      </c>
      <c r="R166" s="28">
        <v>2</v>
      </c>
      <c r="S166" s="28">
        <v>7</v>
      </c>
      <c r="T166" s="28">
        <v>6</v>
      </c>
      <c r="U166" s="28">
        <v>1</v>
      </c>
      <c r="V166" s="24"/>
      <c r="W166" s="29"/>
      <c r="X166" s="29"/>
      <c r="Y166" s="24"/>
      <c r="Z166" s="24"/>
      <c r="AA166" s="24"/>
      <c r="AB166" s="24"/>
      <c r="AC166" s="24"/>
    </row>
    <row r="167" spans="1:29" ht="18.75" hidden="1" customHeight="1">
      <c r="A167" s="127"/>
      <c r="B167" s="25" t="s">
        <v>125</v>
      </c>
      <c r="C167" s="26" t="s">
        <v>80</v>
      </c>
      <c r="D167" s="27">
        <v>1121</v>
      </c>
      <c r="E167" s="28">
        <v>522</v>
      </c>
      <c r="F167" s="28">
        <v>599</v>
      </c>
      <c r="G167" s="28">
        <v>431</v>
      </c>
      <c r="H167" s="28">
        <v>301</v>
      </c>
      <c r="I167" s="28">
        <v>130</v>
      </c>
      <c r="J167" s="28">
        <v>690</v>
      </c>
      <c r="K167" s="28">
        <v>221</v>
      </c>
      <c r="L167" s="28">
        <v>469</v>
      </c>
      <c r="M167" s="28">
        <v>21</v>
      </c>
      <c r="N167" s="28">
        <v>12</v>
      </c>
      <c r="O167" s="28">
        <v>9</v>
      </c>
      <c r="P167" s="28">
        <v>3</v>
      </c>
      <c r="Q167" s="28">
        <v>1</v>
      </c>
      <c r="R167" s="28">
        <v>2</v>
      </c>
      <c r="S167" s="28">
        <v>8</v>
      </c>
      <c r="T167" s="28">
        <v>4</v>
      </c>
      <c r="U167" s="28">
        <v>4</v>
      </c>
      <c r="V167" s="24"/>
      <c r="W167" s="29"/>
      <c r="X167" s="29"/>
      <c r="Y167" s="24"/>
      <c r="Z167" s="24"/>
      <c r="AA167" s="24"/>
      <c r="AB167" s="24"/>
      <c r="AC167" s="24"/>
    </row>
    <row r="168" spans="1:29" ht="18.75" hidden="1" customHeight="1">
      <c r="A168" s="127"/>
      <c r="B168" s="25" t="s">
        <v>126</v>
      </c>
      <c r="C168" s="26" t="s">
        <v>80</v>
      </c>
      <c r="D168" s="27">
        <v>873</v>
      </c>
      <c r="E168" s="28">
        <v>472</v>
      </c>
      <c r="F168" s="28">
        <v>401</v>
      </c>
      <c r="G168" s="28">
        <v>241</v>
      </c>
      <c r="H168" s="28">
        <v>186</v>
      </c>
      <c r="I168" s="28">
        <v>55</v>
      </c>
      <c r="J168" s="28">
        <v>632</v>
      </c>
      <c r="K168" s="28">
        <v>286</v>
      </c>
      <c r="L168" s="28">
        <v>346</v>
      </c>
      <c r="M168" s="28">
        <v>83</v>
      </c>
      <c r="N168" s="28">
        <v>77</v>
      </c>
      <c r="O168" s="28">
        <v>6</v>
      </c>
      <c r="P168" s="28">
        <v>2</v>
      </c>
      <c r="Q168" s="28">
        <v>0</v>
      </c>
      <c r="R168" s="28">
        <v>2</v>
      </c>
      <c r="S168" s="28">
        <v>5</v>
      </c>
      <c r="T168" s="28">
        <v>4</v>
      </c>
      <c r="U168" s="28">
        <v>1</v>
      </c>
      <c r="V168" s="24"/>
      <c r="W168" s="29"/>
      <c r="X168" s="29"/>
      <c r="Y168" s="24"/>
      <c r="Z168" s="24"/>
      <c r="AA168" s="24"/>
      <c r="AB168" s="24"/>
      <c r="AC168" s="24"/>
    </row>
    <row r="169" spans="1:29" ht="18.75" hidden="1" customHeight="1">
      <c r="A169" s="128"/>
      <c r="B169" s="81" t="s">
        <v>127</v>
      </c>
      <c r="C169" s="30" t="s">
        <v>79</v>
      </c>
      <c r="D169" s="31">
        <v>1525</v>
      </c>
      <c r="E169" s="32">
        <v>1022</v>
      </c>
      <c r="F169" s="32">
        <v>503</v>
      </c>
      <c r="G169" s="32">
        <v>248</v>
      </c>
      <c r="H169" s="32">
        <v>181</v>
      </c>
      <c r="I169" s="32">
        <v>67</v>
      </c>
      <c r="J169" s="32">
        <v>1277</v>
      </c>
      <c r="K169" s="32">
        <v>841</v>
      </c>
      <c r="L169" s="32">
        <v>436</v>
      </c>
      <c r="M169" s="32">
        <v>566</v>
      </c>
      <c r="N169" s="32">
        <v>554</v>
      </c>
      <c r="O169" s="32">
        <v>12</v>
      </c>
      <c r="P169" s="32">
        <v>0</v>
      </c>
      <c r="Q169" s="32">
        <v>0</v>
      </c>
      <c r="R169" s="32">
        <v>0</v>
      </c>
      <c r="S169" s="32">
        <v>21</v>
      </c>
      <c r="T169" s="32">
        <v>13</v>
      </c>
      <c r="U169" s="32">
        <v>8</v>
      </c>
      <c r="V169" s="33"/>
      <c r="W169" s="34"/>
      <c r="X169" s="34"/>
      <c r="Y169" s="33"/>
      <c r="Z169" s="33"/>
      <c r="AA169" s="33"/>
      <c r="AB169" s="33"/>
      <c r="AC169" s="33"/>
    </row>
    <row r="170" spans="1:29" ht="18.75" hidden="1" customHeight="1">
      <c r="A170" s="126" t="s">
        <v>220</v>
      </c>
      <c r="B170" s="22" t="s">
        <v>122</v>
      </c>
      <c r="C170" s="23" t="s">
        <v>0</v>
      </c>
      <c r="D170" s="154">
        <v>2470</v>
      </c>
      <c r="E170" s="155">
        <v>1019</v>
      </c>
      <c r="F170" s="155">
        <v>1451</v>
      </c>
      <c r="G170" s="155">
        <v>629</v>
      </c>
      <c r="H170" s="155">
        <v>313</v>
      </c>
      <c r="I170" s="155">
        <v>316</v>
      </c>
      <c r="J170" s="155">
        <v>1841</v>
      </c>
      <c r="K170" s="155">
        <v>706</v>
      </c>
      <c r="L170" s="155">
        <v>1135</v>
      </c>
      <c r="M170" s="155">
        <v>382</v>
      </c>
      <c r="N170" s="155">
        <v>201</v>
      </c>
      <c r="O170" s="155">
        <v>181</v>
      </c>
      <c r="P170" s="155">
        <v>123</v>
      </c>
      <c r="Q170" s="155">
        <v>37</v>
      </c>
      <c r="R170" s="155">
        <v>86</v>
      </c>
      <c r="S170" s="155">
        <v>40</v>
      </c>
      <c r="T170" s="155">
        <v>21</v>
      </c>
      <c r="U170" s="155">
        <v>19</v>
      </c>
      <c r="V170" s="155">
        <v>115452</v>
      </c>
      <c r="W170" s="155">
        <v>14376</v>
      </c>
      <c r="X170" s="155">
        <v>10699</v>
      </c>
      <c r="Y170" s="155">
        <v>18614</v>
      </c>
      <c r="Z170" s="155">
        <v>71592</v>
      </c>
      <c r="AA170" s="155">
        <v>171</v>
      </c>
      <c r="AB170" s="155">
        <v>117</v>
      </c>
      <c r="AC170" s="155">
        <v>6</v>
      </c>
    </row>
    <row r="171" spans="1:29" ht="18.75" hidden="1" customHeight="1">
      <c r="A171" s="127"/>
      <c r="B171" s="25" t="s">
        <v>123</v>
      </c>
      <c r="C171" s="26" t="s">
        <v>80</v>
      </c>
      <c r="D171" s="27">
        <v>235</v>
      </c>
      <c r="E171" s="28">
        <v>87</v>
      </c>
      <c r="F171" s="28">
        <v>148</v>
      </c>
      <c r="G171" s="28">
        <v>56</v>
      </c>
      <c r="H171" s="28">
        <v>34</v>
      </c>
      <c r="I171" s="28">
        <v>22</v>
      </c>
      <c r="J171" s="28">
        <v>179</v>
      </c>
      <c r="K171" s="28">
        <v>53</v>
      </c>
      <c r="L171" s="28">
        <v>126</v>
      </c>
      <c r="M171" s="28">
        <v>20</v>
      </c>
      <c r="N171" s="28">
        <v>2</v>
      </c>
      <c r="O171" s="28">
        <v>18</v>
      </c>
      <c r="P171" s="28">
        <v>28</v>
      </c>
      <c r="Q171" s="28">
        <v>8</v>
      </c>
      <c r="R171" s="28">
        <v>20</v>
      </c>
      <c r="S171" s="28">
        <v>2</v>
      </c>
      <c r="T171" s="28">
        <v>1</v>
      </c>
      <c r="U171" s="28">
        <v>1</v>
      </c>
      <c r="V171" s="24"/>
      <c r="W171" s="29"/>
      <c r="X171" s="29"/>
      <c r="Y171" s="24"/>
      <c r="Z171" s="24"/>
      <c r="AA171" s="24"/>
      <c r="AB171" s="24"/>
      <c r="AC171" s="24"/>
    </row>
    <row r="172" spans="1:29" ht="18.75" hidden="1" customHeight="1">
      <c r="A172" s="127"/>
      <c r="B172" s="25" t="s">
        <v>124</v>
      </c>
      <c r="C172" s="26" t="s">
        <v>80</v>
      </c>
      <c r="D172" s="27">
        <v>413</v>
      </c>
      <c r="E172" s="28">
        <v>133</v>
      </c>
      <c r="F172" s="28">
        <v>280</v>
      </c>
      <c r="G172" s="28">
        <v>119</v>
      </c>
      <c r="H172" s="28">
        <v>60</v>
      </c>
      <c r="I172" s="28">
        <v>59</v>
      </c>
      <c r="J172" s="28">
        <v>294</v>
      </c>
      <c r="K172" s="28">
        <v>73</v>
      </c>
      <c r="L172" s="28">
        <v>221</v>
      </c>
      <c r="M172" s="28">
        <v>48</v>
      </c>
      <c r="N172" s="28">
        <v>3</v>
      </c>
      <c r="O172" s="28">
        <v>45</v>
      </c>
      <c r="P172" s="28">
        <v>23</v>
      </c>
      <c r="Q172" s="28">
        <v>4</v>
      </c>
      <c r="R172" s="28">
        <v>19</v>
      </c>
      <c r="S172" s="28">
        <v>6</v>
      </c>
      <c r="T172" s="28">
        <v>2</v>
      </c>
      <c r="U172" s="28">
        <v>4</v>
      </c>
      <c r="V172" s="24"/>
      <c r="W172" s="29"/>
      <c r="X172" s="29"/>
      <c r="Y172" s="24"/>
      <c r="Z172" s="24"/>
      <c r="AA172" s="24"/>
      <c r="AB172" s="24"/>
      <c r="AC172" s="24"/>
    </row>
    <row r="173" spans="1:29" ht="18.75" hidden="1" customHeight="1">
      <c r="A173" s="127"/>
      <c r="B173" s="25" t="s">
        <v>125</v>
      </c>
      <c r="C173" s="26" t="s">
        <v>80</v>
      </c>
      <c r="D173" s="27">
        <v>506</v>
      </c>
      <c r="E173" s="28">
        <v>153</v>
      </c>
      <c r="F173" s="28">
        <v>353</v>
      </c>
      <c r="G173" s="28">
        <v>142</v>
      </c>
      <c r="H173" s="28">
        <v>70</v>
      </c>
      <c r="I173" s="28">
        <v>72</v>
      </c>
      <c r="J173" s="28">
        <v>364</v>
      </c>
      <c r="K173" s="28">
        <v>83</v>
      </c>
      <c r="L173" s="28">
        <v>281</v>
      </c>
      <c r="M173" s="28">
        <v>53</v>
      </c>
      <c r="N173" s="28">
        <v>3</v>
      </c>
      <c r="O173" s="28">
        <v>50</v>
      </c>
      <c r="P173" s="28">
        <v>31</v>
      </c>
      <c r="Q173" s="28">
        <v>13</v>
      </c>
      <c r="R173" s="28">
        <v>18</v>
      </c>
      <c r="S173" s="28">
        <v>9</v>
      </c>
      <c r="T173" s="28">
        <v>5</v>
      </c>
      <c r="U173" s="28">
        <v>4</v>
      </c>
      <c r="V173" s="24"/>
      <c r="W173" s="29"/>
      <c r="X173" s="29"/>
      <c r="Y173" s="24"/>
      <c r="Z173" s="24"/>
      <c r="AA173" s="24"/>
      <c r="AB173" s="24"/>
      <c r="AC173" s="24"/>
    </row>
    <row r="174" spans="1:29" ht="18.75" hidden="1" customHeight="1">
      <c r="A174" s="127"/>
      <c r="B174" s="25" t="s">
        <v>126</v>
      </c>
      <c r="C174" s="26" t="s">
        <v>80</v>
      </c>
      <c r="D174" s="27">
        <v>496</v>
      </c>
      <c r="E174" s="28">
        <v>168</v>
      </c>
      <c r="F174" s="28">
        <v>328</v>
      </c>
      <c r="G174" s="28">
        <v>149</v>
      </c>
      <c r="H174" s="28">
        <v>59</v>
      </c>
      <c r="I174" s="28">
        <v>90</v>
      </c>
      <c r="J174" s="28">
        <v>347</v>
      </c>
      <c r="K174" s="28">
        <v>109</v>
      </c>
      <c r="L174" s="28">
        <v>238</v>
      </c>
      <c r="M174" s="28">
        <v>67</v>
      </c>
      <c r="N174" s="28">
        <v>33</v>
      </c>
      <c r="O174" s="28">
        <v>34</v>
      </c>
      <c r="P174" s="28">
        <v>20</v>
      </c>
      <c r="Q174" s="28">
        <v>6</v>
      </c>
      <c r="R174" s="28">
        <v>14</v>
      </c>
      <c r="S174" s="28">
        <v>3</v>
      </c>
      <c r="T174" s="28">
        <v>1</v>
      </c>
      <c r="U174" s="28">
        <v>2</v>
      </c>
      <c r="V174" s="24"/>
      <c r="W174" s="29"/>
      <c r="X174" s="29"/>
      <c r="Y174" s="24"/>
      <c r="Z174" s="24"/>
      <c r="AA174" s="24"/>
      <c r="AB174" s="24"/>
      <c r="AC174" s="24"/>
    </row>
    <row r="175" spans="1:29" ht="18.75" hidden="1" customHeight="1">
      <c r="A175" s="128"/>
      <c r="B175" s="81" t="s">
        <v>127</v>
      </c>
      <c r="C175" s="30" t="s">
        <v>79</v>
      </c>
      <c r="D175" s="31">
        <v>820</v>
      </c>
      <c r="E175" s="32">
        <v>478</v>
      </c>
      <c r="F175" s="32">
        <v>342</v>
      </c>
      <c r="G175" s="32">
        <v>163</v>
      </c>
      <c r="H175" s="32">
        <v>90</v>
      </c>
      <c r="I175" s="32">
        <v>73</v>
      </c>
      <c r="J175" s="32">
        <v>657</v>
      </c>
      <c r="K175" s="32">
        <v>388</v>
      </c>
      <c r="L175" s="32">
        <v>269</v>
      </c>
      <c r="M175" s="32">
        <v>194</v>
      </c>
      <c r="N175" s="32">
        <v>160</v>
      </c>
      <c r="O175" s="32">
        <v>34</v>
      </c>
      <c r="P175" s="32">
        <v>21</v>
      </c>
      <c r="Q175" s="32">
        <v>6</v>
      </c>
      <c r="R175" s="32">
        <v>15</v>
      </c>
      <c r="S175" s="32">
        <v>20</v>
      </c>
      <c r="T175" s="32">
        <v>12</v>
      </c>
      <c r="U175" s="32">
        <v>8</v>
      </c>
      <c r="V175" s="33"/>
      <c r="W175" s="34"/>
      <c r="X175" s="34"/>
      <c r="Y175" s="33"/>
      <c r="Z175" s="33"/>
      <c r="AA175" s="33"/>
      <c r="AB175" s="33"/>
      <c r="AC175" s="33"/>
    </row>
    <row r="176" spans="1:29" ht="18.75" hidden="1" customHeight="1">
      <c r="A176" s="126" t="s">
        <v>221</v>
      </c>
      <c r="B176" s="22" t="s">
        <v>122</v>
      </c>
      <c r="C176" s="23" t="s">
        <v>0</v>
      </c>
      <c r="D176" s="154">
        <v>2852</v>
      </c>
      <c r="E176" s="155">
        <v>1273</v>
      </c>
      <c r="F176" s="155">
        <v>1579</v>
      </c>
      <c r="G176" s="155">
        <v>988</v>
      </c>
      <c r="H176" s="155">
        <v>560</v>
      </c>
      <c r="I176" s="155">
        <v>428</v>
      </c>
      <c r="J176" s="155">
        <v>1864</v>
      </c>
      <c r="K176" s="155">
        <v>713</v>
      </c>
      <c r="L176" s="155">
        <v>1151</v>
      </c>
      <c r="M176" s="155">
        <v>142</v>
      </c>
      <c r="N176" s="155">
        <v>104</v>
      </c>
      <c r="O176" s="155">
        <v>38</v>
      </c>
      <c r="P176" s="155">
        <v>11</v>
      </c>
      <c r="Q176" s="155">
        <v>4</v>
      </c>
      <c r="R176" s="155">
        <v>7</v>
      </c>
      <c r="S176" s="155">
        <v>29</v>
      </c>
      <c r="T176" s="155">
        <v>16</v>
      </c>
      <c r="U176" s="155">
        <v>13</v>
      </c>
      <c r="V176" s="155">
        <v>133885</v>
      </c>
      <c r="W176" s="155">
        <v>22249</v>
      </c>
      <c r="X176" s="155">
        <v>15403</v>
      </c>
      <c r="Y176" s="155">
        <v>23953</v>
      </c>
      <c r="Z176" s="155">
        <v>71265</v>
      </c>
      <c r="AA176" s="155">
        <v>1015</v>
      </c>
      <c r="AB176" s="155">
        <v>1067</v>
      </c>
      <c r="AC176" s="155">
        <v>6</v>
      </c>
    </row>
    <row r="177" spans="1:29" ht="18.75" hidden="1" customHeight="1">
      <c r="A177" s="129"/>
      <c r="B177" s="25" t="s">
        <v>123</v>
      </c>
      <c r="C177" s="26" t="s">
        <v>80</v>
      </c>
      <c r="D177" s="27">
        <v>322</v>
      </c>
      <c r="E177" s="28">
        <v>147</v>
      </c>
      <c r="F177" s="28">
        <v>175</v>
      </c>
      <c r="G177" s="28">
        <v>135</v>
      </c>
      <c r="H177" s="28">
        <v>81</v>
      </c>
      <c r="I177" s="28">
        <v>54</v>
      </c>
      <c r="J177" s="28">
        <v>187</v>
      </c>
      <c r="K177" s="28">
        <v>66</v>
      </c>
      <c r="L177" s="28">
        <v>121</v>
      </c>
      <c r="M177" s="28">
        <v>5</v>
      </c>
      <c r="N177" s="28">
        <v>0</v>
      </c>
      <c r="O177" s="28">
        <v>5</v>
      </c>
      <c r="P177" s="28">
        <v>1</v>
      </c>
      <c r="Q177" s="28">
        <v>1</v>
      </c>
      <c r="R177" s="28">
        <v>0</v>
      </c>
      <c r="S177" s="28">
        <v>2</v>
      </c>
      <c r="T177" s="28">
        <v>2</v>
      </c>
      <c r="U177" s="28">
        <v>0</v>
      </c>
      <c r="V177" s="24"/>
      <c r="W177" s="29"/>
      <c r="X177" s="29"/>
      <c r="Y177" s="24"/>
      <c r="Z177" s="24"/>
      <c r="AA177" s="24"/>
      <c r="AB177" s="24"/>
      <c r="AC177" s="24"/>
    </row>
    <row r="178" spans="1:29" ht="18.75" hidden="1" customHeight="1">
      <c r="A178" s="129"/>
      <c r="B178" s="25" t="s">
        <v>124</v>
      </c>
      <c r="C178" s="26" t="s">
        <v>80</v>
      </c>
      <c r="D178" s="27">
        <v>588</v>
      </c>
      <c r="E178" s="28">
        <v>263</v>
      </c>
      <c r="F178" s="28">
        <v>325</v>
      </c>
      <c r="G178" s="28">
        <v>225</v>
      </c>
      <c r="H178" s="28">
        <v>131</v>
      </c>
      <c r="I178" s="28">
        <v>94</v>
      </c>
      <c r="J178" s="28">
        <v>363</v>
      </c>
      <c r="K178" s="28">
        <v>132</v>
      </c>
      <c r="L178" s="28">
        <v>231</v>
      </c>
      <c r="M178" s="28">
        <v>11</v>
      </c>
      <c r="N178" s="28">
        <v>2</v>
      </c>
      <c r="O178" s="28">
        <v>9</v>
      </c>
      <c r="P178" s="28">
        <v>4</v>
      </c>
      <c r="Q178" s="28">
        <v>1</v>
      </c>
      <c r="R178" s="28">
        <v>3</v>
      </c>
      <c r="S178" s="28">
        <v>1</v>
      </c>
      <c r="T178" s="28">
        <v>1</v>
      </c>
      <c r="U178" s="28">
        <v>0</v>
      </c>
      <c r="V178" s="24"/>
      <c r="W178" s="29"/>
      <c r="X178" s="29"/>
      <c r="Y178" s="24"/>
      <c r="Z178" s="24"/>
      <c r="AA178" s="24"/>
      <c r="AB178" s="24"/>
      <c r="AC178" s="24"/>
    </row>
    <row r="179" spans="1:29" ht="18.75" hidden="1" customHeight="1">
      <c r="A179" s="129"/>
      <c r="B179" s="25" t="s">
        <v>125</v>
      </c>
      <c r="C179" s="26" t="s">
        <v>80</v>
      </c>
      <c r="D179" s="27">
        <v>716</v>
      </c>
      <c r="E179" s="28">
        <v>309</v>
      </c>
      <c r="F179" s="28">
        <v>407</v>
      </c>
      <c r="G179" s="28">
        <v>255</v>
      </c>
      <c r="H179" s="28">
        <v>152</v>
      </c>
      <c r="I179" s="28">
        <v>103</v>
      </c>
      <c r="J179" s="28">
        <v>461</v>
      </c>
      <c r="K179" s="28">
        <v>157</v>
      </c>
      <c r="L179" s="28">
        <v>304</v>
      </c>
      <c r="M179" s="28">
        <v>17</v>
      </c>
      <c r="N179" s="28">
        <v>5</v>
      </c>
      <c r="O179" s="28">
        <v>12</v>
      </c>
      <c r="P179" s="28">
        <v>2</v>
      </c>
      <c r="Q179" s="28">
        <v>0</v>
      </c>
      <c r="R179" s="28">
        <v>2</v>
      </c>
      <c r="S179" s="28">
        <v>4</v>
      </c>
      <c r="T179" s="28">
        <v>2</v>
      </c>
      <c r="U179" s="28">
        <v>2</v>
      </c>
      <c r="V179" s="24"/>
      <c r="W179" s="29"/>
      <c r="X179" s="29"/>
      <c r="Y179" s="24"/>
      <c r="Z179" s="24"/>
      <c r="AA179" s="24"/>
      <c r="AB179" s="24"/>
      <c r="AC179" s="24"/>
    </row>
    <row r="180" spans="1:29" ht="18.75" hidden="1" customHeight="1">
      <c r="A180" s="129"/>
      <c r="B180" s="25" t="s">
        <v>126</v>
      </c>
      <c r="C180" s="26" t="s">
        <v>80</v>
      </c>
      <c r="D180" s="27">
        <v>614</v>
      </c>
      <c r="E180" s="28">
        <v>247</v>
      </c>
      <c r="F180" s="28">
        <v>367</v>
      </c>
      <c r="G180" s="28">
        <v>208</v>
      </c>
      <c r="H180" s="28">
        <v>101</v>
      </c>
      <c r="I180" s="28">
        <v>107</v>
      </c>
      <c r="J180" s="28">
        <v>406</v>
      </c>
      <c r="K180" s="28">
        <v>146</v>
      </c>
      <c r="L180" s="28">
        <v>260</v>
      </c>
      <c r="M180" s="28">
        <v>16</v>
      </c>
      <c r="N180" s="28">
        <v>11</v>
      </c>
      <c r="O180" s="28">
        <v>5</v>
      </c>
      <c r="P180" s="28">
        <v>2</v>
      </c>
      <c r="Q180" s="28">
        <v>1</v>
      </c>
      <c r="R180" s="28">
        <v>1</v>
      </c>
      <c r="S180" s="28">
        <v>7</v>
      </c>
      <c r="T180" s="28">
        <v>6</v>
      </c>
      <c r="U180" s="28">
        <v>1</v>
      </c>
      <c r="V180" s="24"/>
      <c r="W180" s="29"/>
      <c r="X180" s="29"/>
      <c r="Y180" s="24"/>
      <c r="Z180" s="24"/>
      <c r="AA180" s="24"/>
      <c r="AB180" s="24"/>
      <c r="AC180" s="24"/>
    </row>
    <row r="181" spans="1:29" ht="18.75" hidden="1" customHeight="1">
      <c r="A181" s="130"/>
      <c r="B181" s="81" t="s">
        <v>127</v>
      </c>
      <c r="C181" s="30" t="s">
        <v>79</v>
      </c>
      <c r="D181" s="31">
        <v>612</v>
      </c>
      <c r="E181" s="32">
        <v>307</v>
      </c>
      <c r="F181" s="32">
        <v>305</v>
      </c>
      <c r="G181" s="32">
        <v>165</v>
      </c>
      <c r="H181" s="32">
        <v>95</v>
      </c>
      <c r="I181" s="32">
        <v>70</v>
      </c>
      <c r="J181" s="32">
        <v>447</v>
      </c>
      <c r="K181" s="32">
        <v>212</v>
      </c>
      <c r="L181" s="32">
        <v>235</v>
      </c>
      <c r="M181" s="32">
        <v>93</v>
      </c>
      <c r="N181" s="32">
        <v>86</v>
      </c>
      <c r="O181" s="32">
        <v>7</v>
      </c>
      <c r="P181" s="32">
        <v>2</v>
      </c>
      <c r="Q181" s="32">
        <v>1</v>
      </c>
      <c r="R181" s="32">
        <v>1</v>
      </c>
      <c r="S181" s="32">
        <v>15</v>
      </c>
      <c r="T181" s="32">
        <v>5</v>
      </c>
      <c r="U181" s="32">
        <v>10</v>
      </c>
      <c r="V181" s="33"/>
      <c r="W181" s="34"/>
      <c r="X181" s="34"/>
      <c r="Y181" s="33"/>
      <c r="Z181" s="33"/>
      <c r="AA181" s="33"/>
      <c r="AB181" s="33"/>
      <c r="AC181" s="33"/>
    </row>
    <row r="182" spans="1:29" ht="18.75" hidden="1" customHeight="1">
      <c r="A182" s="129" t="s">
        <v>222</v>
      </c>
      <c r="B182" s="22" t="s">
        <v>122</v>
      </c>
      <c r="C182" s="23" t="s">
        <v>0</v>
      </c>
      <c r="D182" s="154">
        <v>2840</v>
      </c>
      <c r="E182" s="155">
        <v>989</v>
      </c>
      <c r="F182" s="155">
        <v>1851</v>
      </c>
      <c r="G182" s="155">
        <v>647</v>
      </c>
      <c r="H182" s="155">
        <v>348</v>
      </c>
      <c r="I182" s="155">
        <v>299</v>
      </c>
      <c r="J182" s="155">
        <v>2193</v>
      </c>
      <c r="K182" s="155">
        <v>641</v>
      </c>
      <c r="L182" s="155">
        <v>1552</v>
      </c>
      <c r="M182" s="155">
        <v>101</v>
      </c>
      <c r="N182" s="155">
        <v>46</v>
      </c>
      <c r="O182" s="155">
        <v>55</v>
      </c>
      <c r="P182" s="155">
        <v>1</v>
      </c>
      <c r="Q182" s="155">
        <v>1</v>
      </c>
      <c r="R182" s="155">
        <v>0</v>
      </c>
      <c r="S182" s="155">
        <v>33</v>
      </c>
      <c r="T182" s="155">
        <v>15</v>
      </c>
      <c r="U182" s="155">
        <v>18</v>
      </c>
      <c r="V182" s="155">
        <v>159088</v>
      </c>
      <c r="W182" s="155">
        <v>49762</v>
      </c>
      <c r="X182" s="155">
        <v>51052</v>
      </c>
      <c r="Y182" s="155">
        <v>9441</v>
      </c>
      <c r="Z182" s="155">
        <v>48424</v>
      </c>
      <c r="AA182" s="155">
        <v>409</v>
      </c>
      <c r="AB182" s="155">
        <v>331</v>
      </c>
      <c r="AC182" s="155">
        <v>44</v>
      </c>
    </row>
    <row r="183" spans="1:29" ht="18.75" hidden="1" customHeight="1">
      <c r="A183" s="127"/>
      <c r="B183" s="25" t="s">
        <v>123</v>
      </c>
      <c r="C183" s="26" t="s">
        <v>80</v>
      </c>
      <c r="D183" s="27">
        <v>161</v>
      </c>
      <c r="E183" s="28">
        <v>88</v>
      </c>
      <c r="F183" s="28">
        <v>73</v>
      </c>
      <c r="G183" s="28">
        <v>69</v>
      </c>
      <c r="H183" s="28">
        <v>46</v>
      </c>
      <c r="I183" s="28">
        <v>23</v>
      </c>
      <c r="J183" s="28">
        <v>92</v>
      </c>
      <c r="K183" s="28">
        <v>42</v>
      </c>
      <c r="L183" s="28">
        <v>50</v>
      </c>
      <c r="M183" s="28">
        <v>5</v>
      </c>
      <c r="N183" s="28">
        <v>1</v>
      </c>
      <c r="O183" s="28">
        <v>4</v>
      </c>
      <c r="P183" s="28">
        <v>0</v>
      </c>
      <c r="Q183" s="28">
        <v>0</v>
      </c>
      <c r="R183" s="28">
        <v>0</v>
      </c>
      <c r="S183" s="28">
        <v>1</v>
      </c>
      <c r="T183" s="28">
        <v>1</v>
      </c>
      <c r="U183" s="28">
        <v>0</v>
      </c>
      <c r="V183" s="24"/>
      <c r="W183" s="29"/>
      <c r="X183" s="29"/>
      <c r="Y183" s="24"/>
      <c r="Z183" s="24"/>
      <c r="AA183" s="24"/>
      <c r="AB183" s="24"/>
      <c r="AC183" s="24"/>
    </row>
    <row r="184" spans="1:29" ht="18.75" hidden="1" customHeight="1">
      <c r="A184" s="127"/>
      <c r="B184" s="25" t="s">
        <v>124</v>
      </c>
      <c r="C184" s="26" t="s">
        <v>80</v>
      </c>
      <c r="D184" s="27">
        <v>318</v>
      </c>
      <c r="E184" s="28">
        <v>138</v>
      </c>
      <c r="F184" s="28">
        <v>180</v>
      </c>
      <c r="G184" s="28">
        <v>125</v>
      </c>
      <c r="H184" s="28">
        <v>78</v>
      </c>
      <c r="I184" s="28">
        <v>47</v>
      </c>
      <c r="J184" s="28">
        <v>193</v>
      </c>
      <c r="K184" s="28">
        <v>60</v>
      </c>
      <c r="L184" s="28">
        <v>133</v>
      </c>
      <c r="M184" s="28">
        <v>5</v>
      </c>
      <c r="N184" s="28">
        <v>1</v>
      </c>
      <c r="O184" s="28">
        <v>4</v>
      </c>
      <c r="P184" s="28">
        <v>0</v>
      </c>
      <c r="Q184" s="28">
        <v>0</v>
      </c>
      <c r="R184" s="28">
        <v>0</v>
      </c>
      <c r="S184" s="28">
        <v>3</v>
      </c>
      <c r="T184" s="28">
        <v>1</v>
      </c>
      <c r="U184" s="28">
        <v>2</v>
      </c>
      <c r="V184" s="24"/>
      <c r="W184" s="29"/>
      <c r="X184" s="29"/>
      <c r="Y184" s="24"/>
      <c r="Z184" s="24"/>
      <c r="AA184" s="24"/>
      <c r="AB184" s="24"/>
      <c r="AC184" s="24"/>
    </row>
    <row r="185" spans="1:29" ht="18.75" hidden="1" customHeight="1">
      <c r="A185" s="127"/>
      <c r="B185" s="25" t="s">
        <v>125</v>
      </c>
      <c r="C185" s="26" t="s">
        <v>80</v>
      </c>
      <c r="D185" s="27">
        <v>636</v>
      </c>
      <c r="E185" s="28">
        <v>214</v>
      </c>
      <c r="F185" s="28">
        <v>422</v>
      </c>
      <c r="G185" s="28">
        <v>166</v>
      </c>
      <c r="H185" s="28">
        <v>90</v>
      </c>
      <c r="I185" s="28">
        <v>76</v>
      </c>
      <c r="J185" s="28">
        <v>470</v>
      </c>
      <c r="K185" s="28">
        <v>124</v>
      </c>
      <c r="L185" s="28">
        <v>346</v>
      </c>
      <c r="M185" s="28">
        <v>16</v>
      </c>
      <c r="N185" s="28">
        <v>0</v>
      </c>
      <c r="O185" s="28">
        <v>16</v>
      </c>
      <c r="P185" s="28">
        <v>0</v>
      </c>
      <c r="Q185" s="28">
        <v>0</v>
      </c>
      <c r="R185" s="28">
        <v>0</v>
      </c>
      <c r="S185" s="28">
        <v>2</v>
      </c>
      <c r="T185" s="28">
        <v>1</v>
      </c>
      <c r="U185" s="28">
        <v>1</v>
      </c>
      <c r="V185" s="24"/>
      <c r="W185" s="29"/>
      <c r="X185" s="29"/>
      <c r="Y185" s="24"/>
      <c r="Z185" s="24"/>
      <c r="AA185" s="24"/>
      <c r="AB185" s="24"/>
      <c r="AC185" s="24"/>
    </row>
    <row r="186" spans="1:29" ht="18.75" hidden="1" customHeight="1">
      <c r="A186" s="127"/>
      <c r="B186" s="25" t="s">
        <v>126</v>
      </c>
      <c r="C186" s="26" t="s">
        <v>80</v>
      </c>
      <c r="D186" s="27">
        <v>812</v>
      </c>
      <c r="E186" s="28">
        <v>263</v>
      </c>
      <c r="F186" s="28">
        <v>549</v>
      </c>
      <c r="G186" s="28">
        <v>172</v>
      </c>
      <c r="H186" s="28">
        <v>85</v>
      </c>
      <c r="I186" s="28">
        <v>87</v>
      </c>
      <c r="J186" s="28">
        <v>640</v>
      </c>
      <c r="K186" s="28">
        <v>178</v>
      </c>
      <c r="L186" s="28">
        <v>462</v>
      </c>
      <c r="M186" s="28">
        <v>16</v>
      </c>
      <c r="N186" s="28">
        <v>8</v>
      </c>
      <c r="O186" s="28">
        <v>8</v>
      </c>
      <c r="P186" s="28">
        <v>0</v>
      </c>
      <c r="Q186" s="28">
        <v>0</v>
      </c>
      <c r="R186" s="28">
        <v>0</v>
      </c>
      <c r="S186" s="28">
        <v>9</v>
      </c>
      <c r="T186" s="28">
        <v>5</v>
      </c>
      <c r="U186" s="28">
        <v>4</v>
      </c>
      <c r="V186" s="24"/>
      <c r="W186" s="29"/>
      <c r="X186" s="29"/>
      <c r="Y186" s="24"/>
      <c r="Z186" s="24"/>
      <c r="AA186" s="24"/>
      <c r="AB186" s="24"/>
      <c r="AC186" s="24"/>
    </row>
    <row r="187" spans="1:29" ht="18.75" hidden="1" customHeight="1">
      <c r="A187" s="128"/>
      <c r="B187" s="81" t="s">
        <v>127</v>
      </c>
      <c r="C187" s="30" t="s">
        <v>79</v>
      </c>
      <c r="D187" s="31">
        <v>913</v>
      </c>
      <c r="E187" s="32">
        <v>286</v>
      </c>
      <c r="F187" s="32">
        <v>627</v>
      </c>
      <c r="G187" s="32">
        <v>115</v>
      </c>
      <c r="H187" s="32">
        <v>49</v>
      </c>
      <c r="I187" s="32">
        <v>66</v>
      </c>
      <c r="J187" s="32">
        <v>798</v>
      </c>
      <c r="K187" s="32">
        <v>237</v>
      </c>
      <c r="L187" s="32">
        <v>561</v>
      </c>
      <c r="M187" s="32">
        <v>59</v>
      </c>
      <c r="N187" s="32">
        <v>36</v>
      </c>
      <c r="O187" s="32">
        <v>23</v>
      </c>
      <c r="P187" s="32">
        <v>1</v>
      </c>
      <c r="Q187" s="32">
        <v>1</v>
      </c>
      <c r="R187" s="32">
        <v>0</v>
      </c>
      <c r="S187" s="32">
        <v>18</v>
      </c>
      <c r="T187" s="32">
        <v>7</v>
      </c>
      <c r="U187" s="32">
        <v>11</v>
      </c>
      <c r="V187" s="33"/>
      <c r="W187" s="34"/>
      <c r="X187" s="34"/>
      <c r="Y187" s="33"/>
      <c r="Z187" s="33"/>
      <c r="AA187" s="33"/>
      <c r="AB187" s="33"/>
      <c r="AC187" s="33"/>
    </row>
    <row r="188" spans="1:29" ht="18.75" hidden="1" customHeight="1">
      <c r="A188" s="129" t="s">
        <v>223</v>
      </c>
      <c r="B188" s="22" t="s">
        <v>122</v>
      </c>
      <c r="C188" s="23" t="s">
        <v>0</v>
      </c>
      <c r="D188" s="154">
        <v>4843</v>
      </c>
      <c r="E188" s="155">
        <v>2202</v>
      </c>
      <c r="F188" s="155">
        <v>2641</v>
      </c>
      <c r="G188" s="155">
        <v>1377</v>
      </c>
      <c r="H188" s="155">
        <v>719</v>
      </c>
      <c r="I188" s="155">
        <v>658</v>
      </c>
      <c r="J188" s="155">
        <v>3466</v>
      </c>
      <c r="K188" s="155">
        <v>1483</v>
      </c>
      <c r="L188" s="155">
        <v>1983</v>
      </c>
      <c r="M188" s="155">
        <v>232</v>
      </c>
      <c r="N188" s="155">
        <v>167</v>
      </c>
      <c r="O188" s="155">
        <v>65</v>
      </c>
      <c r="P188" s="155">
        <v>98</v>
      </c>
      <c r="Q188" s="155">
        <v>34</v>
      </c>
      <c r="R188" s="155">
        <v>64</v>
      </c>
      <c r="S188" s="155">
        <v>101</v>
      </c>
      <c r="T188" s="155">
        <v>61</v>
      </c>
      <c r="U188" s="155">
        <v>40</v>
      </c>
      <c r="V188" s="155">
        <v>221125</v>
      </c>
      <c r="W188" s="155">
        <v>18251</v>
      </c>
      <c r="X188" s="155">
        <v>42759</v>
      </c>
      <c r="Y188" s="155">
        <v>74133</v>
      </c>
      <c r="Z188" s="155">
        <v>85111</v>
      </c>
      <c r="AA188" s="155">
        <v>871</v>
      </c>
      <c r="AB188" s="155">
        <v>263</v>
      </c>
      <c r="AC188" s="155">
        <v>13</v>
      </c>
    </row>
    <row r="189" spans="1:29" ht="18.75" hidden="1" customHeight="1">
      <c r="A189" s="127"/>
      <c r="B189" s="25" t="s">
        <v>123</v>
      </c>
      <c r="C189" s="26" t="s">
        <v>80</v>
      </c>
      <c r="D189" s="27">
        <v>584</v>
      </c>
      <c r="E189" s="28">
        <v>264</v>
      </c>
      <c r="F189" s="28">
        <v>320</v>
      </c>
      <c r="G189" s="28">
        <v>196</v>
      </c>
      <c r="H189" s="28">
        <v>119</v>
      </c>
      <c r="I189" s="28">
        <v>77</v>
      </c>
      <c r="J189" s="28">
        <v>388</v>
      </c>
      <c r="K189" s="28">
        <v>145</v>
      </c>
      <c r="L189" s="28">
        <v>243</v>
      </c>
      <c r="M189" s="28">
        <v>5</v>
      </c>
      <c r="N189" s="28">
        <v>2</v>
      </c>
      <c r="O189" s="28">
        <v>3</v>
      </c>
      <c r="P189" s="28">
        <v>25</v>
      </c>
      <c r="Q189" s="28">
        <v>9</v>
      </c>
      <c r="R189" s="28">
        <v>16</v>
      </c>
      <c r="S189" s="28">
        <v>7</v>
      </c>
      <c r="T189" s="28">
        <v>5</v>
      </c>
      <c r="U189" s="28">
        <v>2</v>
      </c>
      <c r="V189" s="24"/>
      <c r="W189" s="29"/>
      <c r="X189" s="29"/>
      <c r="Y189" s="24"/>
      <c r="Z189" s="24"/>
      <c r="AA189" s="24"/>
      <c r="AB189" s="24"/>
      <c r="AC189" s="24"/>
    </row>
    <row r="190" spans="1:29" ht="18.75" hidden="1" customHeight="1">
      <c r="A190" s="127"/>
      <c r="B190" s="25" t="s">
        <v>124</v>
      </c>
      <c r="C190" s="26" t="s">
        <v>80</v>
      </c>
      <c r="D190" s="27">
        <v>643</v>
      </c>
      <c r="E190" s="28">
        <v>295</v>
      </c>
      <c r="F190" s="28">
        <v>348</v>
      </c>
      <c r="G190" s="28">
        <v>278</v>
      </c>
      <c r="H190" s="28">
        <v>153</v>
      </c>
      <c r="I190" s="28">
        <v>125</v>
      </c>
      <c r="J190" s="28">
        <v>365</v>
      </c>
      <c r="K190" s="28">
        <v>142</v>
      </c>
      <c r="L190" s="28">
        <v>223</v>
      </c>
      <c r="M190" s="28">
        <v>19</v>
      </c>
      <c r="N190" s="28">
        <v>4</v>
      </c>
      <c r="O190" s="28">
        <v>15</v>
      </c>
      <c r="P190" s="28">
        <v>12</v>
      </c>
      <c r="Q190" s="28">
        <v>3</v>
      </c>
      <c r="R190" s="28">
        <v>9</v>
      </c>
      <c r="S190" s="28">
        <v>9</v>
      </c>
      <c r="T190" s="28">
        <v>6</v>
      </c>
      <c r="U190" s="28">
        <v>3</v>
      </c>
      <c r="V190" s="24"/>
      <c r="W190" s="29"/>
      <c r="X190" s="29"/>
      <c r="Y190" s="24"/>
      <c r="Z190" s="24"/>
      <c r="AA190" s="24"/>
      <c r="AB190" s="24"/>
      <c r="AC190" s="24"/>
    </row>
    <row r="191" spans="1:29" ht="18.75" hidden="1" customHeight="1">
      <c r="A191" s="127"/>
      <c r="B191" s="25" t="s">
        <v>125</v>
      </c>
      <c r="C191" s="26" t="s">
        <v>80</v>
      </c>
      <c r="D191" s="27">
        <v>1149</v>
      </c>
      <c r="E191" s="28">
        <v>525</v>
      </c>
      <c r="F191" s="28">
        <v>624</v>
      </c>
      <c r="G191" s="28">
        <v>324</v>
      </c>
      <c r="H191" s="28">
        <v>176</v>
      </c>
      <c r="I191" s="28">
        <v>148</v>
      </c>
      <c r="J191" s="28">
        <v>825</v>
      </c>
      <c r="K191" s="28">
        <v>349</v>
      </c>
      <c r="L191" s="28">
        <v>476</v>
      </c>
      <c r="M191" s="28">
        <v>24</v>
      </c>
      <c r="N191" s="28">
        <v>7</v>
      </c>
      <c r="O191" s="28">
        <v>17</v>
      </c>
      <c r="P191" s="28">
        <v>20</v>
      </c>
      <c r="Q191" s="28">
        <v>10</v>
      </c>
      <c r="R191" s="28">
        <v>10</v>
      </c>
      <c r="S191" s="28">
        <v>11</v>
      </c>
      <c r="T191" s="28">
        <v>7</v>
      </c>
      <c r="U191" s="28">
        <v>4</v>
      </c>
      <c r="V191" s="24"/>
      <c r="W191" s="29"/>
      <c r="X191" s="29"/>
      <c r="Y191" s="24"/>
      <c r="Z191" s="24"/>
      <c r="AA191" s="24"/>
      <c r="AB191" s="24"/>
      <c r="AC191" s="24"/>
    </row>
    <row r="192" spans="1:29" ht="18.75" hidden="1" customHeight="1">
      <c r="A192" s="127"/>
      <c r="B192" s="25" t="s">
        <v>126</v>
      </c>
      <c r="C192" s="26" t="s">
        <v>80</v>
      </c>
      <c r="D192" s="27">
        <v>1091</v>
      </c>
      <c r="E192" s="28">
        <v>472</v>
      </c>
      <c r="F192" s="28">
        <v>619</v>
      </c>
      <c r="G192" s="28">
        <v>315</v>
      </c>
      <c r="H192" s="28">
        <v>140</v>
      </c>
      <c r="I192" s="28">
        <v>175</v>
      </c>
      <c r="J192" s="28">
        <v>776</v>
      </c>
      <c r="K192" s="28">
        <v>332</v>
      </c>
      <c r="L192" s="28">
        <v>444</v>
      </c>
      <c r="M192" s="28">
        <v>34</v>
      </c>
      <c r="N192" s="28">
        <v>25</v>
      </c>
      <c r="O192" s="28">
        <v>9</v>
      </c>
      <c r="P192" s="28">
        <v>17</v>
      </c>
      <c r="Q192" s="28">
        <v>6</v>
      </c>
      <c r="R192" s="28">
        <v>11</v>
      </c>
      <c r="S192" s="28">
        <v>24</v>
      </c>
      <c r="T192" s="28">
        <v>13</v>
      </c>
      <c r="U192" s="28">
        <v>11</v>
      </c>
      <c r="V192" s="24"/>
      <c r="W192" s="29"/>
      <c r="X192" s="29"/>
      <c r="Y192" s="24"/>
      <c r="Z192" s="24"/>
      <c r="AA192" s="24"/>
      <c r="AB192" s="24"/>
      <c r="AC192" s="24"/>
    </row>
    <row r="193" spans="1:29" ht="18.75" hidden="1" customHeight="1">
      <c r="A193" s="128"/>
      <c r="B193" s="81" t="s">
        <v>127</v>
      </c>
      <c r="C193" s="30" t="s">
        <v>79</v>
      </c>
      <c r="D193" s="31">
        <v>1376</v>
      </c>
      <c r="E193" s="32">
        <v>646</v>
      </c>
      <c r="F193" s="32">
        <v>730</v>
      </c>
      <c r="G193" s="32">
        <v>264</v>
      </c>
      <c r="H193" s="32">
        <v>131</v>
      </c>
      <c r="I193" s="32">
        <v>133</v>
      </c>
      <c r="J193" s="32">
        <v>1112</v>
      </c>
      <c r="K193" s="32">
        <v>515</v>
      </c>
      <c r="L193" s="32">
        <v>597</v>
      </c>
      <c r="M193" s="32">
        <v>150</v>
      </c>
      <c r="N193" s="32">
        <v>129</v>
      </c>
      <c r="O193" s="32">
        <v>21</v>
      </c>
      <c r="P193" s="32">
        <v>24</v>
      </c>
      <c r="Q193" s="32">
        <v>6</v>
      </c>
      <c r="R193" s="32">
        <v>18</v>
      </c>
      <c r="S193" s="32">
        <v>50</v>
      </c>
      <c r="T193" s="32">
        <v>30</v>
      </c>
      <c r="U193" s="32">
        <v>20</v>
      </c>
      <c r="V193" s="33"/>
      <c r="W193" s="34"/>
      <c r="X193" s="34"/>
      <c r="Y193" s="33"/>
      <c r="Z193" s="33"/>
      <c r="AA193" s="33"/>
      <c r="AB193" s="33"/>
      <c r="AC193" s="33"/>
    </row>
    <row r="194" spans="1:29" ht="18.75" hidden="1" customHeight="1">
      <c r="A194" s="126" t="s">
        <v>224</v>
      </c>
      <c r="B194" s="22" t="s">
        <v>122</v>
      </c>
      <c r="C194" s="23" t="s">
        <v>0</v>
      </c>
      <c r="D194" s="154">
        <v>23846</v>
      </c>
      <c r="E194" s="155">
        <v>9983</v>
      </c>
      <c r="F194" s="155">
        <v>13863</v>
      </c>
      <c r="G194" s="155">
        <v>4521</v>
      </c>
      <c r="H194" s="155">
        <v>2616</v>
      </c>
      <c r="I194" s="155">
        <v>1905</v>
      </c>
      <c r="J194" s="155">
        <v>19325</v>
      </c>
      <c r="K194" s="155">
        <v>7367</v>
      </c>
      <c r="L194" s="155">
        <v>11958</v>
      </c>
      <c r="M194" s="155">
        <v>629</v>
      </c>
      <c r="N194" s="155">
        <v>497</v>
      </c>
      <c r="O194" s="155">
        <v>132</v>
      </c>
      <c r="P194" s="155">
        <v>2321</v>
      </c>
      <c r="Q194" s="155">
        <v>799</v>
      </c>
      <c r="R194" s="155">
        <v>1522</v>
      </c>
      <c r="S194" s="155">
        <v>303</v>
      </c>
      <c r="T194" s="155">
        <v>156</v>
      </c>
      <c r="U194" s="155">
        <v>147</v>
      </c>
      <c r="V194" s="155">
        <v>660809</v>
      </c>
      <c r="W194" s="155">
        <v>125015</v>
      </c>
      <c r="X194" s="155">
        <v>118097</v>
      </c>
      <c r="Y194" s="155">
        <v>196969</v>
      </c>
      <c r="Z194" s="155">
        <v>218759</v>
      </c>
      <c r="AA194" s="155">
        <v>1969</v>
      </c>
      <c r="AB194" s="155">
        <v>2359</v>
      </c>
      <c r="AC194" s="155">
        <v>55</v>
      </c>
    </row>
    <row r="195" spans="1:29" ht="18.75" hidden="1" customHeight="1">
      <c r="A195" s="127"/>
      <c r="B195" s="25" t="s">
        <v>123</v>
      </c>
      <c r="C195" s="26" t="s">
        <v>80</v>
      </c>
      <c r="D195" s="27">
        <v>2690</v>
      </c>
      <c r="E195" s="28">
        <v>1315</v>
      </c>
      <c r="F195" s="28">
        <v>1375</v>
      </c>
      <c r="G195" s="28">
        <v>672</v>
      </c>
      <c r="H195" s="28">
        <v>442</v>
      </c>
      <c r="I195" s="28">
        <v>230</v>
      </c>
      <c r="J195" s="28">
        <v>2018</v>
      </c>
      <c r="K195" s="28">
        <v>873</v>
      </c>
      <c r="L195" s="28">
        <v>1145</v>
      </c>
      <c r="M195" s="28">
        <v>21</v>
      </c>
      <c r="N195" s="28">
        <v>9</v>
      </c>
      <c r="O195" s="28">
        <v>12</v>
      </c>
      <c r="P195" s="28">
        <v>291</v>
      </c>
      <c r="Q195" s="28">
        <v>124</v>
      </c>
      <c r="R195" s="28">
        <v>167</v>
      </c>
      <c r="S195" s="28">
        <v>16</v>
      </c>
      <c r="T195" s="28">
        <v>11</v>
      </c>
      <c r="U195" s="28">
        <v>5</v>
      </c>
      <c r="V195" s="24"/>
      <c r="W195" s="29"/>
      <c r="X195" s="29"/>
      <c r="Y195" s="24"/>
      <c r="Z195" s="24"/>
      <c r="AA195" s="24"/>
      <c r="AB195" s="24"/>
      <c r="AC195" s="24"/>
    </row>
    <row r="196" spans="1:29" ht="18.75" hidden="1" customHeight="1">
      <c r="A196" s="127"/>
      <c r="B196" s="25" t="s">
        <v>124</v>
      </c>
      <c r="C196" s="26" t="s">
        <v>80</v>
      </c>
      <c r="D196" s="27">
        <v>3958</v>
      </c>
      <c r="E196" s="28">
        <v>1761</v>
      </c>
      <c r="F196" s="28">
        <v>2197</v>
      </c>
      <c r="G196" s="28">
        <v>990</v>
      </c>
      <c r="H196" s="28">
        <v>630</v>
      </c>
      <c r="I196" s="28">
        <v>360</v>
      </c>
      <c r="J196" s="28">
        <v>2968</v>
      </c>
      <c r="K196" s="28">
        <v>1131</v>
      </c>
      <c r="L196" s="28">
        <v>1837</v>
      </c>
      <c r="M196" s="28">
        <v>49</v>
      </c>
      <c r="N196" s="28">
        <v>25</v>
      </c>
      <c r="O196" s="28">
        <v>24</v>
      </c>
      <c r="P196" s="28">
        <v>443</v>
      </c>
      <c r="Q196" s="28">
        <v>178</v>
      </c>
      <c r="R196" s="28">
        <v>265</v>
      </c>
      <c r="S196" s="28">
        <v>32</v>
      </c>
      <c r="T196" s="28">
        <v>17</v>
      </c>
      <c r="U196" s="28">
        <v>15</v>
      </c>
      <c r="V196" s="24"/>
      <c r="W196" s="29"/>
      <c r="X196" s="29"/>
      <c r="Y196" s="24"/>
      <c r="Z196" s="24"/>
      <c r="AA196" s="24"/>
      <c r="AB196" s="24"/>
      <c r="AC196" s="24"/>
    </row>
    <row r="197" spans="1:29" ht="18.75" hidden="1" customHeight="1">
      <c r="A197" s="127"/>
      <c r="B197" s="25" t="s">
        <v>125</v>
      </c>
      <c r="C197" s="26" t="s">
        <v>80</v>
      </c>
      <c r="D197" s="27">
        <v>5875</v>
      </c>
      <c r="E197" s="28">
        <v>2447</v>
      </c>
      <c r="F197" s="28">
        <v>3428</v>
      </c>
      <c r="G197" s="28">
        <v>1211</v>
      </c>
      <c r="H197" s="28">
        <v>717</v>
      </c>
      <c r="I197" s="28">
        <v>494</v>
      </c>
      <c r="J197" s="28">
        <v>4664</v>
      </c>
      <c r="K197" s="28">
        <v>1730</v>
      </c>
      <c r="L197" s="28">
        <v>2934</v>
      </c>
      <c r="M197" s="28">
        <v>68</v>
      </c>
      <c r="N197" s="28">
        <v>29</v>
      </c>
      <c r="O197" s="28">
        <v>39</v>
      </c>
      <c r="P197" s="28">
        <v>658</v>
      </c>
      <c r="Q197" s="28">
        <v>233</v>
      </c>
      <c r="R197" s="28">
        <v>425</v>
      </c>
      <c r="S197" s="28">
        <v>52</v>
      </c>
      <c r="T197" s="28">
        <v>29</v>
      </c>
      <c r="U197" s="28">
        <v>23</v>
      </c>
      <c r="V197" s="24"/>
      <c r="W197" s="29"/>
      <c r="X197" s="29"/>
      <c r="Y197" s="24"/>
      <c r="Z197" s="24"/>
      <c r="AA197" s="24"/>
      <c r="AB197" s="24"/>
      <c r="AC197" s="24"/>
    </row>
    <row r="198" spans="1:29" ht="18.75" hidden="1" customHeight="1">
      <c r="A198" s="127"/>
      <c r="B198" s="25" t="s">
        <v>126</v>
      </c>
      <c r="C198" s="26" t="s">
        <v>80</v>
      </c>
      <c r="D198" s="27">
        <v>5798</v>
      </c>
      <c r="E198" s="28">
        <v>2194</v>
      </c>
      <c r="F198" s="28">
        <v>3604</v>
      </c>
      <c r="G198" s="28">
        <v>892</v>
      </c>
      <c r="H198" s="28">
        <v>463</v>
      </c>
      <c r="I198" s="28">
        <v>429</v>
      </c>
      <c r="J198" s="28">
        <v>4906</v>
      </c>
      <c r="K198" s="28">
        <v>1731</v>
      </c>
      <c r="L198" s="28">
        <v>3175</v>
      </c>
      <c r="M198" s="28">
        <v>77</v>
      </c>
      <c r="N198" s="28">
        <v>57</v>
      </c>
      <c r="O198" s="28">
        <v>20</v>
      </c>
      <c r="P198" s="28">
        <v>532</v>
      </c>
      <c r="Q198" s="28">
        <v>154</v>
      </c>
      <c r="R198" s="28">
        <v>378</v>
      </c>
      <c r="S198" s="28">
        <v>64</v>
      </c>
      <c r="T198" s="28">
        <v>35</v>
      </c>
      <c r="U198" s="28">
        <v>29</v>
      </c>
      <c r="V198" s="24"/>
      <c r="W198" s="29"/>
      <c r="X198" s="29"/>
      <c r="Y198" s="24"/>
      <c r="Z198" s="24"/>
      <c r="AA198" s="24"/>
      <c r="AB198" s="24"/>
      <c r="AC198" s="24"/>
    </row>
    <row r="199" spans="1:29" ht="18.75" hidden="1" customHeight="1">
      <c r="A199" s="128"/>
      <c r="B199" s="81" t="s">
        <v>127</v>
      </c>
      <c r="C199" s="30" t="s">
        <v>79</v>
      </c>
      <c r="D199" s="31">
        <v>5525</v>
      </c>
      <c r="E199" s="32">
        <v>2266</v>
      </c>
      <c r="F199" s="32">
        <v>3259</v>
      </c>
      <c r="G199" s="32">
        <v>756</v>
      </c>
      <c r="H199" s="32">
        <v>364</v>
      </c>
      <c r="I199" s="32">
        <v>392</v>
      </c>
      <c r="J199" s="32">
        <v>4769</v>
      </c>
      <c r="K199" s="32">
        <v>1902</v>
      </c>
      <c r="L199" s="32">
        <v>2867</v>
      </c>
      <c r="M199" s="32">
        <v>414</v>
      </c>
      <c r="N199" s="32">
        <v>377</v>
      </c>
      <c r="O199" s="32">
        <v>37</v>
      </c>
      <c r="P199" s="32">
        <v>397</v>
      </c>
      <c r="Q199" s="32">
        <v>110</v>
      </c>
      <c r="R199" s="32">
        <v>287</v>
      </c>
      <c r="S199" s="32">
        <v>139</v>
      </c>
      <c r="T199" s="32">
        <v>64</v>
      </c>
      <c r="U199" s="32">
        <v>75</v>
      </c>
      <c r="V199" s="33"/>
      <c r="W199" s="34"/>
      <c r="X199" s="34"/>
      <c r="Y199" s="33"/>
      <c r="Z199" s="33"/>
      <c r="AA199" s="33"/>
      <c r="AB199" s="33"/>
      <c r="AC199" s="33"/>
    </row>
    <row r="200" spans="1:29" ht="18.75" hidden="1" customHeight="1">
      <c r="A200" s="129" t="s">
        <v>225</v>
      </c>
      <c r="B200" s="22" t="s">
        <v>122</v>
      </c>
      <c r="C200" s="23" t="s">
        <v>0</v>
      </c>
      <c r="D200" s="154">
        <v>683</v>
      </c>
      <c r="E200" s="155">
        <v>330</v>
      </c>
      <c r="F200" s="155">
        <v>353</v>
      </c>
      <c r="G200" s="155">
        <v>231</v>
      </c>
      <c r="H200" s="155">
        <v>155</v>
      </c>
      <c r="I200" s="155">
        <v>76</v>
      </c>
      <c r="J200" s="155">
        <v>452</v>
      </c>
      <c r="K200" s="155">
        <v>175</v>
      </c>
      <c r="L200" s="155">
        <v>277</v>
      </c>
      <c r="M200" s="155">
        <v>74</v>
      </c>
      <c r="N200" s="155">
        <v>54</v>
      </c>
      <c r="O200" s="155">
        <v>20</v>
      </c>
      <c r="P200" s="155">
        <v>30</v>
      </c>
      <c r="Q200" s="155">
        <v>13</v>
      </c>
      <c r="R200" s="155">
        <v>17</v>
      </c>
      <c r="S200" s="155">
        <v>3</v>
      </c>
      <c r="T200" s="155">
        <v>1</v>
      </c>
      <c r="U200" s="155">
        <v>2</v>
      </c>
      <c r="V200" s="155">
        <v>25566</v>
      </c>
      <c r="W200" s="155">
        <v>2503</v>
      </c>
      <c r="X200" s="155">
        <v>6664</v>
      </c>
      <c r="Y200" s="155">
        <v>7718</v>
      </c>
      <c r="Z200" s="155">
        <v>8670</v>
      </c>
      <c r="AA200" s="155">
        <v>11</v>
      </c>
      <c r="AB200" s="155">
        <v>71</v>
      </c>
      <c r="AC200" s="155">
        <v>0</v>
      </c>
    </row>
    <row r="201" spans="1:29" ht="18.75" hidden="1" customHeight="1">
      <c r="A201" s="127"/>
      <c r="B201" s="25" t="s">
        <v>123</v>
      </c>
      <c r="C201" s="26" t="s">
        <v>80</v>
      </c>
      <c r="D201" s="27">
        <v>64</v>
      </c>
      <c r="E201" s="28">
        <v>41</v>
      </c>
      <c r="F201" s="28">
        <v>23</v>
      </c>
      <c r="G201" s="28">
        <v>40</v>
      </c>
      <c r="H201" s="28">
        <v>29</v>
      </c>
      <c r="I201" s="28">
        <v>11</v>
      </c>
      <c r="J201" s="28">
        <v>24</v>
      </c>
      <c r="K201" s="28">
        <v>12</v>
      </c>
      <c r="L201" s="28">
        <v>12</v>
      </c>
      <c r="M201" s="28">
        <v>1</v>
      </c>
      <c r="N201" s="28">
        <v>0</v>
      </c>
      <c r="O201" s="28">
        <v>1</v>
      </c>
      <c r="P201" s="28">
        <v>2</v>
      </c>
      <c r="Q201" s="28">
        <v>1</v>
      </c>
      <c r="R201" s="28">
        <v>1</v>
      </c>
      <c r="S201" s="28">
        <v>0</v>
      </c>
      <c r="T201" s="28">
        <v>0</v>
      </c>
      <c r="U201" s="28">
        <v>0</v>
      </c>
      <c r="V201" s="24"/>
      <c r="W201" s="29"/>
      <c r="X201" s="29"/>
      <c r="Y201" s="24"/>
      <c r="Z201" s="24"/>
      <c r="AA201" s="24"/>
      <c r="AB201" s="24"/>
      <c r="AC201" s="24"/>
    </row>
    <row r="202" spans="1:29" ht="18.75" hidden="1" customHeight="1">
      <c r="A202" s="127"/>
      <c r="B202" s="25" t="s">
        <v>124</v>
      </c>
      <c r="C202" s="26" t="s">
        <v>80</v>
      </c>
      <c r="D202" s="27">
        <v>134</v>
      </c>
      <c r="E202" s="28">
        <v>74</v>
      </c>
      <c r="F202" s="28">
        <v>60</v>
      </c>
      <c r="G202" s="28">
        <v>57</v>
      </c>
      <c r="H202" s="28">
        <v>41</v>
      </c>
      <c r="I202" s="28">
        <v>16</v>
      </c>
      <c r="J202" s="28">
        <v>77</v>
      </c>
      <c r="K202" s="28">
        <v>33</v>
      </c>
      <c r="L202" s="28">
        <v>44</v>
      </c>
      <c r="M202" s="28">
        <v>9</v>
      </c>
      <c r="N202" s="28">
        <v>8</v>
      </c>
      <c r="O202" s="28">
        <v>1</v>
      </c>
      <c r="P202" s="28">
        <v>10</v>
      </c>
      <c r="Q202" s="28">
        <v>6</v>
      </c>
      <c r="R202" s="28">
        <v>4</v>
      </c>
      <c r="S202" s="28">
        <v>0</v>
      </c>
      <c r="T202" s="28">
        <v>0</v>
      </c>
      <c r="U202" s="28">
        <v>0</v>
      </c>
      <c r="V202" s="24"/>
      <c r="W202" s="29"/>
      <c r="X202" s="29"/>
      <c r="Y202" s="24"/>
      <c r="Z202" s="24"/>
      <c r="AA202" s="24"/>
      <c r="AB202" s="24"/>
      <c r="AC202" s="24"/>
    </row>
    <row r="203" spans="1:29" ht="18.75" hidden="1" customHeight="1">
      <c r="A203" s="127"/>
      <c r="B203" s="25" t="s">
        <v>125</v>
      </c>
      <c r="C203" s="26" t="s">
        <v>80</v>
      </c>
      <c r="D203" s="27">
        <v>162</v>
      </c>
      <c r="E203" s="28">
        <v>70</v>
      </c>
      <c r="F203" s="28">
        <v>92</v>
      </c>
      <c r="G203" s="28">
        <v>52</v>
      </c>
      <c r="H203" s="28">
        <v>32</v>
      </c>
      <c r="I203" s="28">
        <v>20</v>
      </c>
      <c r="J203" s="28">
        <v>110</v>
      </c>
      <c r="K203" s="28">
        <v>38</v>
      </c>
      <c r="L203" s="28">
        <v>72</v>
      </c>
      <c r="M203" s="28">
        <v>7</v>
      </c>
      <c r="N203" s="28">
        <v>1</v>
      </c>
      <c r="O203" s="28">
        <v>6</v>
      </c>
      <c r="P203" s="28">
        <v>13</v>
      </c>
      <c r="Q203" s="28">
        <v>4</v>
      </c>
      <c r="R203" s="28">
        <v>9</v>
      </c>
      <c r="S203" s="28">
        <v>2</v>
      </c>
      <c r="T203" s="28">
        <v>1</v>
      </c>
      <c r="U203" s="28">
        <v>1</v>
      </c>
      <c r="V203" s="24"/>
      <c r="W203" s="29"/>
      <c r="X203" s="29"/>
      <c r="Y203" s="24"/>
      <c r="Z203" s="24"/>
      <c r="AA203" s="24"/>
      <c r="AB203" s="24"/>
      <c r="AC203" s="24"/>
    </row>
    <row r="204" spans="1:29" ht="18.75" hidden="1" customHeight="1">
      <c r="A204" s="127"/>
      <c r="B204" s="25" t="s">
        <v>126</v>
      </c>
      <c r="C204" s="26" t="s">
        <v>80</v>
      </c>
      <c r="D204" s="27">
        <v>161</v>
      </c>
      <c r="E204" s="28">
        <v>74</v>
      </c>
      <c r="F204" s="28">
        <v>87</v>
      </c>
      <c r="G204" s="28">
        <v>51</v>
      </c>
      <c r="H204" s="28">
        <v>38</v>
      </c>
      <c r="I204" s="28">
        <v>13</v>
      </c>
      <c r="J204" s="28">
        <v>110</v>
      </c>
      <c r="K204" s="28">
        <v>36</v>
      </c>
      <c r="L204" s="28">
        <v>74</v>
      </c>
      <c r="M204" s="28">
        <v>13</v>
      </c>
      <c r="N204" s="28">
        <v>9</v>
      </c>
      <c r="O204" s="28">
        <v>4</v>
      </c>
      <c r="P204" s="28">
        <v>4</v>
      </c>
      <c r="Q204" s="28">
        <v>2</v>
      </c>
      <c r="R204" s="28">
        <v>2</v>
      </c>
      <c r="S204" s="28">
        <v>1</v>
      </c>
      <c r="T204" s="28">
        <v>0</v>
      </c>
      <c r="U204" s="28">
        <v>1</v>
      </c>
      <c r="V204" s="24"/>
      <c r="W204" s="29"/>
      <c r="X204" s="29"/>
      <c r="Y204" s="24"/>
      <c r="Z204" s="24"/>
      <c r="AA204" s="24"/>
      <c r="AB204" s="24"/>
      <c r="AC204" s="24"/>
    </row>
    <row r="205" spans="1:29" ht="18.75" hidden="1" customHeight="1">
      <c r="A205" s="128"/>
      <c r="B205" s="81" t="s">
        <v>127</v>
      </c>
      <c r="C205" s="30" t="s">
        <v>79</v>
      </c>
      <c r="D205" s="31">
        <v>162</v>
      </c>
      <c r="E205" s="32">
        <v>71</v>
      </c>
      <c r="F205" s="32">
        <v>91</v>
      </c>
      <c r="G205" s="32">
        <v>31</v>
      </c>
      <c r="H205" s="32">
        <v>15</v>
      </c>
      <c r="I205" s="32">
        <v>16</v>
      </c>
      <c r="J205" s="32">
        <v>131</v>
      </c>
      <c r="K205" s="32">
        <v>56</v>
      </c>
      <c r="L205" s="32">
        <v>75</v>
      </c>
      <c r="M205" s="32">
        <v>44</v>
      </c>
      <c r="N205" s="32">
        <v>36</v>
      </c>
      <c r="O205" s="32">
        <v>8</v>
      </c>
      <c r="P205" s="32">
        <v>1</v>
      </c>
      <c r="Q205" s="32">
        <v>0</v>
      </c>
      <c r="R205" s="32">
        <v>1</v>
      </c>
      <c r="S205" s="32">
        <v>0</v>
      </c>
      <c r="T205" s="32">
        <v>0</v>
      </c>
      <c r="U205" s="32">
        <v>0</v>
      </c>
      <c r="V205" s="33"/>
      <c r="W205" s="34"/>
      <c r="X205" s="34"/>
      <c r="Y205" s="33"/>
      <c r="Z205" s="33"/>
      <c r="AA205" s="33"/>
      <c r="AB205" s="33"/>
      <c r="AC205" s="33"/>
    </row>
    <row r="206" spans="1:29" ht="18.75" hidden="1" customHeight="1">
      <c r="A206" s="126" t="s">
        <v>226</v>
      </c>
      <c r="B206" s="22" t="s">
        <v>122</v>
      </c>
      <c r="C206" s="23" t="s">
        <v>0</v>
      </c>
      <c r="D206" s="154">
        <v>835</v>
      </c>
      <c r="E206" s="155">
        <v>443</v>
      </c>
      <c r="F206" s="155">
        <v>392</v>
      </c>
      <c r="G206" s="155">
        <v>216</v>
      </c>
      <c r="H206" s="155">
        <v>144</v>
      </c>
      <c r="I206" s="155">
        <v>72</v>
      </c>
      <c r="J206" s="155">
        <v>619</v>
      </c>
      <c r="K206" s="155">
        <v>299</v>
      </c>
      <c r="L206" s="155">
        <v>320</v>
      </c>
      <c r="M206" s="155">
        <v>41</v>
      </c>
      <c r="N206" s="155">
        <v>27</v>
      </c>
      <c r="O206" s="155">
        <v>14</v>
      </c>
      <c r="P206" s="155">
        <v>124</v>
      </c>
      <c r="Q206" s="155">
        <v>49</v>
      </c>
      <c r="R206" s="155">
        <v>75</v>
      </c>
      <c r="S206" s="155">
        <v>6</v>
      </c>
      <c r="T206" s="155">
        <v>4</v>
      </c>
      <c r="U206" s="155">
        <v>2</v>
      </c>
      <c r="V206" s="155">
        <v>28128</v>
      </c>
      <c r="W206" s="155">
        <v>8364</v>
      </c>
      <c r="X206" s="155">
        <v>7011</v>
      </c>
      <c r="Y206" s="155">
        <v>10094</v>
      </c>
      <c r="Z206" s="155">
        <v>2508</v>
      </c>
      <c r="AA206" s="155">
        <v>151</v>
      </c>
      <c r="AB206" s="155">
        <v>107</v>
      </c>
      <c r="AC206" s="155">
        <v>13</v>
      </c>
    </row>
    <row r="207" spans="1:29" ht="18.75" hidden="1" customHeight="1">
      <c r="A207" s="127"/>
      <c r="B207" s="25" t="s">
        <v>123</v>
      </c>
      <c r="C207" s="26" t="s">
        <v>80</v>
      </c>
      <c r="D207" s="27">
        <v>85</v>
      </c>
      <c r="E207" s="28">
        <v>46</v>
      </c>
      <c r="F207" s="28">
        <v>39</v>
      </c>
      <c r="G207" s="28">
        <v>28</v>
      </c>
      <c r="H207" s="28">
        <v>19</v>
      </c>
      <c r="I207" s="28">
        <v>9</v>
      </c>
      <c r="J207" s="28">
        <v>57</v>
      </c>
      <c r="K207" s="28">
        <v>27</v>
      </c>
      <c r="L207" s="28">
        <v>30</v>
      </c>
      <c r="M207" s="28">
        <v>2</v>
      </c>
      <c r="N207" s="28">
        <v>0</v>
      </c>
      <c r="O207" s="28">
        <v>2</v>
      </c>
      <c r="P207" s="28">
        <v>14</v>
      </c>
      <c r="Q207" s="28">
        <v>5</v>
      </c>
      <c r="R207" s="28">
        <v>9</v>
      </c>
      <c r="S207" s="28">
        <v>0</v>
      </c>
      <c r="T207" s="28">
        <v>0</v>
      </c>
      <c r="U207" s="28">
        <v>0</v>
      </c>
      <c r="V207" s="24"/>
      <c r="W207" s="29"/>
      <c r="X207" s="29"/>
      <c r="Y207" s="24"/>
      <c r="Z207" s="24"/>
      <c r="AA207" s="24"/>
      <c r="AB207" s="24"/>
      <c r="AC207" s="24"/>
    </row>
    <row r="208" spans="1:29" ht="18.75" hidden="1" customHeight="1">
      <c r="A208" s="127"/>
      <c r="B208" s="25" t="s">
        <v>124</v>
      </c>
      <c r="C208" s="26" t="s">
        <v>80</v>
      </c>
      <c r="D208" s="27">
        <v>121</v>
      </c>
      <c r="E208" s="28">
        <v>67</v>
      </c>
      <c r="F208" s="28">
        <v>54</v>
      </c>
      <c r="G208" s="28">
        <v>40</v>
      </c>
      <c r="H208" s="28">
        <v>29</v>
      </c>
      <c r="I208" s="28">
        <v>11</v>
      </c>
      <c r="J208" s="28">
        <v>81</v>
      </c>
      <c r="K208" s="28">
        <v>38</v>
      </c>
      <c r="L208" s="28">
        <v>43</v>
      </c>
      <c r="M208" s="28">
        <v>1</v>
      </c>
      <c r="N208" s="28">
        <v>0</v>
      </c>
      <c r="O208" s="28">
        <v>1</v>
      </c>
      <c r="P208" s="28">
        <v>27</v>
      </c>
      <c r="Q208" s="28">
        <v>14</v>
      </c>
      <c r="R208" s="28">
        <v>13</v>
      </c>
      <c r="S208" s="28">
        <v>0</v>
      </c>
      <c r="T208" s="28">
        <v>0</v>
      </c>
      <c r="U208" s="28">
        <v>0</v>
      </c>
      <c r="V208" s="24"/>
      <c r="W208" s="29"/>
      <c r="X208" s="29"/>
      <c r="Y208" s="24"/>
      <c r="Z208" s="24"/>
      <c r="AA208" s="24"/>
      <c r="AB208" s="24"/>
      <c r="AC208" s="24"/>
    </row>
    <row r="209" spans="1:29" ht="18.75" hidden="1" customHeight="1">
      <c r="A209" s="127"/>
      <c r="B209" s="25" t="s">
        <v>125</v>
      </c>
      <c r="C209" s="26" t="s">
        <v>80</v>
      </c>
      <c r="D209" s="27">
        <v>219</v>
      </c>
      <c r="E209" s="28">
        <v>109</v>
      </c>
      <c r="F209" s="28">
        <v>110</v>
      </c>
      <c r="G209" s="28">
        <v>71</v>
      </c>
      <c r="H209" s="28">
        <v>41</v>
      </c>
      <c r="I209" s="28">
        <v>30</v>
      </c>
      <c r="J209" s="28">
        <v>148</v>
      </c>
      <c r="K209" s="28">
        <v>68</v>
      </c>
      <c r="L209" s="28">
        <v>80</v>
      </c>
      <c r="M209" s="28">
        <v>11</v>
      </c>
      <c r="N209" s="28">
        <v>2</v>
      </c>
      <c r="O209" s="28">
        <v>9</v>
      </c>
      <c r="P209" s="28">
        <v>46</v>
      </c>
      <c r="Q209" s="28">
        <v>17</v>
      </c>
      <c r="R209" s="28">
        <v>29</v>
      </c>
      <c r="S209" s="28">
        <v>0</v>
      </c>
      <c r="T209" s="28">
        <v>0</v>
      </c>
      <c r="U209" s="28">
        <v>0</v>
      </c>
      <c r="V209" s="24"/>
      <c r="W209" s="29"/>
      <c r="X209" s="29"/>
      <c r="Y209" s="24"/>
      <c r="Z209" s="24"/>
      <c r="AA209" s="24"/>
      <c r="AB209" s="24"/>
      <c r="AC209" s="24"/>
    </row>
    <row r="210" spans="1:29" ht="18.75" hidden="1" customHeight="1">
      <c r="A210" s="127"/>
      <c r="B210" s="25" t="s">
        <v>126</v>
      </c>
      <c r="C210" s="26" t="s">
        <v>80</v>
      </c>
      <c r="D210" s="27">
        <v>200</v>
      </c>
      <c r="E210" s="28">
        <v>102</v>
      </c>
      <c r="F210" s="28">
        <v>98</v>
      </c>
      <c r="G210" s="28">
        <v>38</v>
      </c>
      <c r="H210" s="28">
        <v>26</v>
      </c>
      <c r="I210" s="28">
        <v>12</v>
      </c>
      <c r="J210" s="28">
        <v>162</v>
      </c>
      <c r="K210" s="28">
        <v>76</v>
      </c>
      <c r="L210" s="28">
        <v>86</v>
      </c>
      <c r="M210" s="28">
        <v>3</v>
      </c>
      <c r="N210" s="28">
        <v>3</v>
      </c>
      <c r="O210" s="28">
        <v>0</v>
      </c>
      <c r="P210" s="28">
        <v>19</v>
      </c>
      <c r="Q210" s="28">
        <v>7</v>
      </c>
      <c r="R210" s="28">
        <v>12</v>
      </c>
      <c r="S210" s="28">
        <v>2</v>
      </c>
      <c r="T210" s="28">
        <v>2</v>
      </c>
      <c r="U210" s="28">
        <v>0</v>
      </c>
      <c r="V210" s="24"/>
      <c r="W210" s="29"/>
      <c r="X210" s="29"/>
      <c r="Y210" s="24"/>
      <c r="Z210" s="24"/>
      <c r="AA210" s="24"/>
      <c r="AB210" s="24"/>
      <c r="AC210" s="24"/>
    </row>
    <row r="211" spans="1:29" ht="18.75" hidden="1" customHeight="1">
      <c r="A211" s="128"/>
      <c r="B211" s="81" t="s">
        <v>127</v>
      </c>
      <c r="C211" s="30" t="s">
        <v>79</v>
      </c>
      <c r="D211" s="31">
        <v>210</v>
      </c>
      <c r="E211" s="32">
        <v>119</v>
      </c>
      <c r="F211" s="32">
        <v>91</v>
      </c>
      <c r="G211" s="32">
        <v>39</v>
      </c>
      <c r="H211" s="32">
        <v>29</v>
      </c>
      <c r="I211" s="32">
        <v>10</v>
      </c>
      <c r="J211" s="32">
        <v>171</v>
      </c>
      <c r="K211" s="32">
        <v>90</v>
      </c>
      <c r="L211" s="32">
        <v>81</v>
      </c>
      <c r="M211" s="32">
        <v>24</v>
      </c>
      <c r="N211" s="32">
        <v>22</v>
      </c>
      <c r="O211" s="32">
        <v>2</v>
      </c>
      <c r="P211" s="32">
        <v>18</v>
      </c>
      <c r="Q211" s="32">
        <v>6</v>
      </c>
      <c r="R211" s="32">
        <v>12</v>
      </c>
      <c r="S211" s="32">
        <v>4</v>
      </c>
      <c r="T211" s="32">
        <v>2</v>
      </c>
      <c r="U211" s="32">
        <v>2</v>
      </c>
      <c r="V211" s="33"/>
      <c r="W211" s="34"/>
      <c r="X211" s="34"/>
      <c r="Y211" s="33"/>
      <c r="Z211" s="33"/>
      <c r="AA211" s="33"/>
      <c r="AB211" s="33"/>
      <c r="AC211" s="33"/>
    </row>
    <row r="212" spans="1:29" ht="18.75" hidden="1" customHeight="1">
      <c r="A212" s="129" t="s">
        <v>227</v>
      </c>
      <c r="B212" s="22" t="s">
        <v>122</v>
      </c>
      <c r="C212" s="23" t="s">
        <v>0</v>
      </c>
      <c r="D212" s="154">
        <v>910</v>
      </c>
      <c r="E212" s="155">
        <v>421</v>
      </c>
      <c r="F212" s="155">
        <v>489</v>
      </c>
      <c r="G212" s="155">
        <v>193</v>
      </c>
      <c r="H212" s="155">
        <v>124</v>
      </c>
      <c r="I212" s="155">
        <v>69</v>
      </c>
      <c r="J212" s="155">
        <v>717</v>
      </c>
      <c r="K212" s="155">
        <v>297</v>
      </c>
      <c r="L212" s="155">
        <v>420</v>
      </c>
      <c r="M212" s="155">
        <v>18</v>
      </c>
      <c r="N212" s="155">
        <v>16</v>
      </c>
      <c r="O212" s="155">
        <v>2</v>
      </c>
      <c r="P212" s="155">
        <v>42</v>
      </c>
      <c r="Q212" s="155">
        <v>10</v>
      </c>
      <c r="R212" s="155">
        <v>32</v>
      </c>
      <c r="S212" s="155">
        <v>12</v>
      </c>
      <c r="T212" s="155">
        <v>8</v>
      </c>
      <c r="U212" s="155">
        <v>4</v>
      </c>
      <c r="V212" s="155">
        <v>27770</v>
      </c>
      <c r="W212" s="155">
        <v>4815</v>
      </c>
      <c r="X212" s="155">
        <v>3198</v>
      </c>
      <c r="Y212" s="155">
        <v>13561</v>
      </c>
      <c r="Z212" s="155">
        <v>6194</v>
      </c>
      <c r="AA212" s="155">
        <v>2</v>
      </c>
      <c r="AB212" s="155">
        <v>222</v>
      </c>
      <c r="AC212" s="155">
        <v>1</v>
      </c>
    </row>
    <row r="213" spans="1:29" ht="18.75" hidden="1" customHeight="1">
      <c r="A213" s="127"/>
      <c r="B213" s="25" t="s">
        <v>123</v>
      </c>
      <c r="C213" s="26" t="s">
        <v>80</v>
      </c>
      <c r="D213" s="27">
        <v>57</v>
      </c>
      <c r="E213" s="28">
        <v>32</v>
      </c>
      <c r="F213" s="28">
        <v>25</v>
      </c>
      <c r="G213" s="28">
        <v>20</v>
      </c>
      <c r="H213" s="28">
        <v>14</v>
      </c>
      <c r="I213" s="28">
        <v>6</v>
      </c>
      <c r="J213" s="28">
        <v>37</v>
      </c>
      <c r="K213" s="28">
        <v>18</v>
      </c>
      <c r="L213" s="28">
        <v>19</v>
      </c>
      <c r="M213" s="28">
        <v>2</v>
      </c>
      <c r="N213" s="28">
        <v>2</v>
      </c>
      <c r="O213" s="28">
        <v>0</v>
      </c>
      <c r="P213" s="28">
        <v>4</v>
      </c>
      <c r="Q213" s="28">
        <v>1</v>
      </c>
      <c r="R213" s="28">
        <v>3</v>
      </c>
      <c r="S213" s="28">
        <v>1</v>
      </c>
      <c r="T213" s="28">
        <v>1</v>
      </c>
      <c r="U213" s="28">
        <v>0</v>
      </c>
      <c r="V213" s="24"/>
      <c r="W213" s="29"/>
      <c r="X213" s="29"/>
      <c r="Y213" s="24"/>
      <c r="Z213" s="24"/>
      <c r="AA213" s="24"/>
      <c r="AB213" s="24"/>
      <c r="AC213" s="24"/>
    </row>
    <row r="214" spans="1:29" ht="18.75" hidden="1" customHeight="1">
      <c r="A214" s="127"/>
      <c r="B214" s="25" t="s">
        <v>124</v>
      </c>
      <c r="C214" s="26" t="s">
        <v>80</v>
      </c>
      <c r="D214" s="27">
        <v>117</v>
      </c>
      <c r="E214" s="28">
        <v>59</v>
      </c>
      <c r="F214" s="28">
        <v>58</v>
      </c>
      <c r="G214" s="28">
        <v>36</v>
      </c>
      <c r="H214" s="28">
        <v>25</v>
      </c>
      <c r="I214" s="28">
        <v>11</v>
      </c>
      <c r="J214" s="28">
        <v>81</v>
      </c>
      <c r="K214" s="28">
        <v>34</v>
      </c>
      <c r="L214" s="28">
        <v>47</v>
      </c>
      <c r="M214" s="28">
        <v>1</v>
      </c>
      <c r="N214" s="28">
        <v>1</v>
      </c>
      <c r="O214" s="28">
        <v>0</v>
      </c>
      <c r="P214" s="28">
        <v>8</v>
      </c>
      <c r="Q214" s="28">
        <v>3</v>
      </c>
      <c r="R214" s="28">
        <v>5</v>
      </c>
      <c r="S214" s="28">
        <v>0</v>
      </c>
      <c r="T214" s="28">
        <v>0</v>
      </c>
      <c r="U214" s="28">
        <v>0</v>
      </c>
      <c r="V214" s="24"/>
      <c r="W214" s="29"/>
      <c r="X214" s="29"/>
      <c r="Y214" s="24"/>
      <c r="Z214" s="24"/>
      <c r="AA214" s="24"/>
      <c r="AB214" s="24"/>
      <c r="AC214" s="24"/>
    </row>
    <row r="215" spans="1:29" ht="18.75" hidden="1" customHeight="1">
      <c r="A215" s="127"/>
      <c r="B215" s="25" t="s">
        <v>125</v>
      </c>
      <c r="C215" s="26" t="s">
        <v>80</v>
      </c>
      <c r="D215" s="27">
        <v>198</v>
      </c>
      <c r="E215" s="28">
        <v>83</v>
      </c>
      <c r="F215" s="28">
        <v>115</v>
      </c>
      <c r="G215" s="28">
        <v>51</v>
      </c>
      <c r="H215" s="28">
        <v>29</v>
      </c>
      <c r="I215" s="28">
        <v>22</v>
      </c>
      <c r="J215" s="28">
        <v>147</v>
      </c>
      <c r="K215" s="28">
        <v>54</v>
      </c>
      <c r="L215" s="28">
        <v>93</v>
      </c>
      <c r="M215" s="28">
        <v>1</v>
      </c>
      <c r="N215" s="28">
        <v>0</v>
      </c>
      <c r="O215" s="28">
        <v>1</v>
      </c>
      <c r="P215" s="28">
        <v>12</v>
      </c>
      <c r="Q215" s="28">
        <v>2</v>
      </c>
      <c r="R215" s="28">
        <v>10</v>
      </c>
      <c r="S215" s="28">
        <v>3</v>
      </c>
      <c r="T215" s="28">
        <v>2</v>
      </c>
      <c r="U215" s="28">
        <v>1</v>
      </c>
      <c r="V215" s="24"/>
      <c r="W215" s="29"/>
      <c r="X215" s="29"/>
      <c r="Y215" s="24"/>
      <c r="Z215" s="24"/>
      <c r="AA215" s="24"/>
      <c r="AB215" s="24"/>
      <c r="AC215" s="24"/>
    </row>
    <row r="216" spans="1:29" ht="18.75" hidden="1" customHeight="1">
      <c r="A216" s="127"/>
      <c r="B216" s="25" t="s">
        <v>126</v>
      </c>
      <c r="C216" s="26" t="s">
        <v>80</v>
      </c>
      <c r="D216" s="27">
        <v>235</v>
      </c>
      <c r="E216" s="28">
        <v>103</v>
      </c>
      <c r="F216" s="28">
        <v>132</v>
      </c>
      <c r="G216" s="28">
        <v>38</v>
      </c>
      <c r="H216" s="28">
        <v>28</v>
      </c>
      <c r="I216" s="28">
        <v>10</v>
      </c>
      <c r="J216" s="28">
        <v>197</v>
      </c>
      <c r="K216" s="28">
        <v>75</v>
      </c>
      <c r="L216" s="28">
        <v>122</v>
      </c>
      <c r="M216" s="28">
        <v>1</v>
      </c>
      <c r="N216" s="28">
        <v>0</v>
      </c>
      <c r="O216" s="28">
        <v>1</v>
      </c>
      <c r="P216" s="28">
        <v>11</v>
      </c>
      <c r="Q216" s="28">
        <v>3</v>
      </c>
      <c r="R216" s="28">
        <v>8</v>
      </c>
      <c r="S216" s="28">
        <v>3</v>
      </c>
      <c r="T216" s="28">
        <v>3</v>
      </c>
      <c r="U216" s="28">
        <v>0</v>
      </c>
      <c r="V216" s="24"/>
      <c r="W216" s="29"/>
      <c r="X216" s="29"/>
      <c r="Y216" s="24"/>
      <c r="Z216" s="24"/>
      <c r="AA216" s="24"/>
      <c r="AB216" s="24"/>
      <c r="AC216" s="24"/>
    </row>
    <row r="217" spans="1:29" ht="18.75" hidden="1" customHeight="1">
      <c r="A217" s="128"/>
      <c r="B217" s="81" t="s">
        <v>127</v>
      </c>
      <c r="C217" s="30" t="s">
        <v>79</v>
      </c>
      <c r="D217" s="31">
        <v>303</v>
      </c>
      <c r="E217" s="32">
        <v>144</v>
      </c>
      <c r="F217" s="32">
        <v>159</v>
      </c>
      <c r="G217" s="32">
        <v>48</v>
      </c>
      <c r="H217" s="32">
        <v>28</v>
      </c>
      <c r="I217" s="32">
        <v>20</v>
      </c>
      <c r="J217" s="32">
        <v>255</v>
      </c>
      <c r="K217" s="32">
        <v>116</v>
      </c>
      <c r="L217" s="32">
        <v>139</v>
      </c>
      <c r="M217" s="32">
        <v>13</v>
      </c>
      <c r="N217" s="32">
        <v>13</v>
      </c>
      <c r="O217" s="32">
        <v>0</v>
      </c>
      <c r="P217" s="32">
        <v>7</v>
      </c>
      <c r="Q217" s="32">
        <v>1</v>
      </c>
      <c r="R217" s="32">
        <v>6</v>
      </c>
      <c r="S217" s="32">
        <v>5</v>
      </c>
      <c r="T217" s="32">
        <v>2</v>
      </c>
      <c r="U217" s="32">
        <v>3</v>
      </c>
      <c r="V217" s="33"/>
      <c r="W217" s="34"/>
      <c r="X217" s="34"/>
      <c r="Y217" s="33"/>
      <c r="Z217" s="33"/>
      <c r="AA217" s="33"/>
      <c r="AB217" s="33"/>
      <c r="AC217" s="33"/>
    </row>
    <row r="218" spans="1:29" ht="18.75" hidden="1" customHeight="1">
      <c r="A218" s="126" t="s">
        <v>228</v>
      </c>
      <c r="B218" s="22" t="s">
        <v>122</v>
      </c>
      <c r="C218" s="23" t="s">
        <v>0</v>
      </c>
      <c r="D218" s="154">
        <v>2117</v>
      </c>
      <c r="E218" s="155">
        <v>918</v>
      </c>
      <c r="F218" s="155">
        <v>1199</v>
      </c>
      <c r="G218" s="155">
        <v>602</v>
      </c>
      <c r="H218" s="155">
        <v>354</v>
      </c>
      <c r="I218" s="155">
        <v>248</v>
      </c>
      <c r="J218" s="155">
        <v>1515</v>
      </c>
      <c r="K218" s="155">
        <v>564</v>
      </c>
      <c r="L218" s="155">
        <v>951</v>
      </c>
      <c r="M218" s="155">
        <v>8</v>
      </c>
      <c r="N218" s="155">
        <v>8</v>
      </c>
      <c r="O218" s="155">
        <v>0</v>
      </c>
      <c r="P218" s="155">
        <v>1</v>
      </c>
      <c r="Q218" s="155">
        <v>0</v>
      </c>
      <c r="R218" s="155">
        <v>1</v>
      </c>
      <c r="S218" s="155">
        <v>7</v>
      </c>
      <c r="T218" s="155">
        <v>2</v>
      </c>
      <c r="U218" s="155">
        <v>5</v>
      </c>
      <c r="V218" s="155">
        <v>79343</v>
      </c>
      <c r="W218" s="155">
        <v>16960</v>
      </c>
      <c r="X218" s="155">
        <v>36145</v>
      </c>
      <c r="Y218" s="155">
        <v>9019</v>
      </c>
      <c r="Z218" s="155">
        <v>17113</v>
      </c>
      <c r="AA218" s="155">
        <v>106</v>
      </c>
      <c r="AB218" s="155">
        <v>397</v>
      </c>
      <c r="AC218" s="155">
        <v>0</v>
      </c>
    </row>
    <row r="219" spans="1:29" ht="18.75" hidden="1" customHeight="1">
      <c r="A219" s="127"/>
      <c r="B219" s="25" t="s">
        <v>123</v>
      </c>
      <c r="C219" s="26" t="s">
        <v>80</v>
      </c>
      <c r="D219" s="27">
        <v>161</v>
      </c>
      <c r="E219" s="28">
        <v>89</v>
      </c>
      <c r="F219" s="28">
        <v>72</v>
      </c>
      <c r="G219" s="28">
        <v>77</v>
      </c>
      <c r="H219" s="28">
        <v>49</v>
      </c>
      <c r="I219" s="28">
        <v>28</v>
      </c>
      <c r="J219" s="28">
        <v>84</v>
      </c>
      <c r="K219" s="28">
        <v>40</v>
      </c>
      <c r="L219" s="28">
        <v>44</v>
      </c>
      <c r="M219" s="28">
        <v>0</v>
      </c>
      <c r="N219" s="28">
        <v>0</v>
      </c>
      <c r="O219" s="28">
        <v>0</v>
      </c>
      <c r="P219" s="28">
        <v>0</v>
      </c>
      <c r="Q219" s="28">
        <v>0</v>
      </c>
      <c r="R219" s="28">
        <v>0</v>
      </c>
      <c r="S219" s="28">
        <v>0</v>
      </c>
      <c r="T219" s="28">
        <v>0</v>
      </c>
      <c r="U219" s="28">
        <v>0</v>
      </c>
      <c r="V219" s="24"/>
      <c r="W219" s="29"/>
      <c r="X219" s="29"/>
      <c r="Y219" s="24"/>
      <c r="Z219" s="24"/>
      <c r="AA219" s="24"/>
      <c r="AB219" s="24"/>
      <c r="AC219" s="24"/>
    </row>
    <row r="220" spans="1:29" ht="18.75" hidden="1" customHeight="1">
      <c r="A220" s="127"/>
      <c r="B220" s="25" t="s">
        <v>124</v>
      </c>
      <c r="C220" s="26" t="s">
        <v>80</v>
      </c>
      <c r="D220" s="27">
        <v>318</v>
      </c>
      <c r="E220" s="28">
        <v>165</v>
      </c>
      <c r="F220" s="28">
        <v>153</v>
      </c>
      <c r="G220" s="28">
        <v>123</v>
      </c>
      <c r="H220" s="28">
        <v>79</v>
      </c>
      <c r="I220" s="28">
        <v>44</v>
      </c>
      <c r="J220" s="28">
        <v>195</v>
      </c>
      <c r="K220" s="28">
        <v>86</v>
      </c>
      <c r="L220" s="28">
        <v>109</v>
      </c>
      <c r="M220" s="28">
        <v>0</v>
      </c>
      <c r="N220" s="28">
        <v>0</v>
      </c>
      <c r="O220" s="28">
        <v>0</v>
      </c>
      <c r="P220" s="28">
        <v>0</v>
      </c>
      <c r="Q220" s="28">
        <v>0</v>
      </c>
      <c r="R220" s="28">
        <v>0</v>
      </c>
      <c r="S220" s="28">
        <v>0</v>
      </c>
      <c r="T220" s="28">
        <v>0</v>
      </c>
      <c r="U220" s="28">
        <v>0</v>
      </c>
      <c r="V220" s="24"/>
      <c r="W220" s="29"/>
      <c r="X220" s="29"/>
      <c r="Y220" s="24"/>
      <c r="Z220" s="24"/>
      <c r="AA220" s="24"/>
      <c r="AB220" s="24"/>
      <c r="AC220" s="24"/>
    </row>
    <row r="221" spans="1:29" ht="18.75" hidden="1" customHeight="1">
      <c r="A221" s="127"/>
      <c r="B221" s="25" t="s">
        <v>125</v>
      </c>
      <c r="C221" s="26" t="s">
        <v>80</v>
      </c>
      <c r="D221" s="27">
        <v>546</v>
      </c>
      <c r="E221" s="28">
        <v>259</v>
      </c>
      <c r="F221" s="28">
        <v>287</v>
      </c>
      <c r="G221" s="28">
        <v>171</v>
      </c>
      <c r="H221" s="28">
        <v>115</v>
      </c>
      <c r="I221" s="28">
        <v>56</v>
      </c>
      <c r="J221" s="28">
        <v>375</v>
      </c>
      <c r="K221" s="28">
        <v>144</v>
      </c>
      <c r="L221" s="28">
        <v>231</v>
      </c>
      <c r="M221" s="28">
        <v>1</v>
      </c>
      <c r="N221" s="28">
        <v>1</v>
      </c>
      <c r="O221" s="28">
        <v>0</v>
      </c>
      <c r="P221" s="28">
        <v>1</v>
      </c>
      <c r="Q221" s="28">
        <v>0</v>
      </c>
      <c r="R221" s="28">
        <v>1</v>
      </c>
      <c r="S221" s="28">
        <v>2</v>
      </c>
      <c r="T221" s="28">
        <v>1</v>
      </c>
      <c r="U221" s="28">
        <v>1</v>
      </c>
      <c r="V221" s="24"/>
      <c r="W221" s="29"/>
      <c r="X221" s="29"/>
      <c r="Y221" s="24"/>
      <c r="Z221" s="24"/>
      <c r="AA221" s="24"/>
      <c r="AB221" s="24"/>
      <c r="AC221" s="24"/>
    </row>
    <row r="222" spans="1:29" ht="18.75" hidden="1" customHeight="1">
      <c r="A222" s="127"/>
      <c r="B222" s="25" t="s">
        <v>126</v>
      </c>
      <c r="C222" s="26" t="s">
        <v>80</v>
      </c>
      <c r="D222" s="27">
        <v>606</v>
      </c>
      <c r="E222" s="28">
        <v>237</v>
      </c>
      <c r="F222" s="28">
        <v>369</v>
      </c>
      <c r="G222" s="28">
        <v>132</v>
      </c>
      <c r="H222" s="28">
        <v>62</v>
      </c>
      <c r="I222" s="28">
        <v>70</v>
      </c>
      <c r="J222" s="28">
        <v>474</v>
      </c>
      <c r="K222" s="28">
        <v>175</v>
      </c>
      <c r="L222" s="28">
        <v>299</v>
      </c>
      <c r="M222" s="28">
        <v>2</v>
      </c>
      <c r="N222" s="28">
        <v>2</v>
      </c>
      <c r="O222" s="28">
        <v>0</v>
      </c>
      <c r="P222" s="28">
        <v>0</v>
      </c>
      <c r="Q222" s="28">
        <v>0</v>
      </c>
      <c r="R222" s="28">
        <v>0</v>
      </c>
      <c r="S222" s="28">
        <v>4</v>
      </c>
      <c r="T222" s="28">
        <v>1</v>
      </c>
      <c r="U222" s="28">
        <v>3</v>
      </c>
      <c r="V222" s="24"/>
      <c r="W222" s="29"/>
      <c r="X222" s="29"/>
      <c r="Y222" s="24"/>
      <c r="Z222" s="24"/>
      <c r="AA222" s="24"/>
      <c r="AB222" s="24"/>
      <c r="AC222" s="24"/>
    </row>
    <row r="223" spans="1:29" ht="18.75" hidden="1" customHeight="1">
      <c r="A223" s="128"/>
      <c r="B223" s="81" t="s">
        <v>127</v>
      </c>
      <c r="C223" s="30" t="s">
        <v>79</v>
      </c>
      <c r="D223" s="31">
        <v>486</v>
      </c>
      <c r="E223" s="32">
        <v>168</v>
      </c>
      <c r="F223" s="32">
        <v>318</v>
      </c>
      <c r="G223" s="32">
        <v>99</v>
      </c>
      <c r="H223" s="32">
        <v>49</v>
      </c>
      <c r="I223" s="32">
        <v>50</v>
      </c>
      <c r="J223" s="32">
        <v>387</v>
      </c>
      <c r="K223" s="32">
        <v>119</v>
      </c>
      <c r="L223" s="32">
        <v>268</v>
      </c>
      <c r="M223" s="32">
        <v>5</v>
      </c>
      <c r="N223" s="32">
        <v>5</v>
      </c>
      <c r="O223" s="32">
        <v>0</v>
      </c>
      <c r="P223" s="32">
        <v>0</v>
      </c>
      <c r="Q223" s="32">
        <v>0</v>
      </c>
      <c r="R223" s="32">
        <v>0</v>
      </c>
      <c r="S223" s="32">
        <v>1</v>
      </c>
      <c r="T223" s="32">
        <v>0</v>
      </c>
      <c r="U223" s="32">
        <v>1</v>
      </c>
      <c r="V223" s="33"/>
      <c r="W223" s="34"/>
      <c r="X223" s="34"/>
      <c r="Y223" s="33"/>
      <c r="Z223" s="33"/>
      <c r="AA223" s="33"/>
      <c r="AB223" s="33"/>
      <c r="AC223" s="33"/>
    </row>
    <row r="224" spans="1:29" ht="18.75" hidden="1" customHeight="1">
      <c r="A224" s="129" t="s">
        <v>229</v>
      </c>
      <c r="B224" s="22" t="s">
        <v>122</v>
      </c>
      <c r="C224" s="23" t="s">
        <v>0</v>
      </c>
      <c r="D224" s="154">
        <v>2868</v>
      </c>
      <c r="E224" s="155">
        <v>1219</v>
      </c>
      <c r="F224" s="155">
        <v>1649</v>
      </c>
      <c r="G224" s="155">
        <v>541</v>
      </c>
      <c r="H224" s="155">
        <v>313</v>
      </c>
      <c r="I224" s="155">
        <v>228</v>
      </c>
      <c r="J224" s="155">
        <v>2327</v>
      </c>
      <c r="K224" s="155">
        <v>906</v>
      </c>
      <c r="L224" s="155">
        <v>1421</v>
      </c>
      <c r="M224" s="155">
        <v>23</v>
      </c>
      <c r="N224" s="155">
        <v>23</v>
      </c>
      <c r="O224" s="155">
        <v>0</v>
      </c>
      <c r="P224" s="155">
        <v>105</v>
      </c>
      <c r="Q224" s="155">
        <v>28</v>
      </c>
      <c r="R224" s="155">
        <v>77</v>
      </c>
      <c r="S224" s="155">
        <v>42</v>
      </c>
      <c r="T224" s="155">
        <v>19</v>
      </c>
      <c r="U224" s="155">
        <v>23</v>
      </c>
      <c r="V224" s="155">
        <v>8652</v>
      </c>
      <c r="W224" s="155">
        <v>2070</v>
      </c>
      <c r="X224" s="155">
        <v>1970</v>
      </c>
      <c r="Y224" s="155">
        <v>358</v>
      </c>
      <c r="Z224" s="155">
        <v>4246</v>
      </c>
      <c r="AA224" s="155">
        <v>8</v>
      </c>
      <c r="AB224" s="155">
        <v>423</v>
      </c>
      <c r="AC224" s="155">
        <v>3</v>
      </c>
    </row>
    <row r="225" spans="1:29" ht="18.75" hidden="1" customHeight="1">
      <c r="A225" s="127"/>
      <c r="B225" s="25" t="s">
        <v>123</v>
      </c>
      <c r="C225" s="26" t="s">
        <v>80</v>
      </c>
      <c r="D225" s="27">
        <v>276</v>
      </c>
      <c r="E225" s="28">
        <v>131</v>
      </c>
      <c r="F225" s="28">
        <v>145</v>
      </c>
      <c r="G225" s="28">
        <v>99</v>
      </c>
      <c r="H225" s="28">
        <v>57</v>
      </c>
      <c r="I225" s="28">
        <v>42</v>
      </c>
      <c r="J225" s="28">
        <v>177</v>
      </c>
      <c r="K225" s="28">
        <v>74</v>
      </c>
      <c r="L225" s="28">
        <v>103</v>
      </c>
      <c r="M225" s="28">
        <v>1</v>
      </c>
      <c r="N225" s="28">
        <v>1</v>
      </c>
      <c r="O225" s="28">
        <v>0</v>
      </c>
      <c r="P225" s="28">
        <v>17</v>
      </c>
      <c r="Q225" s="28">
        <v>5</v>
      </c>
      <c r="R225" s="28">
        <v>12</v>
      </c>
      <c r="S225" s="28">
        <v>1</v>
      </c>
      <c r="T225" s="28">
        <v>1</v>
      </c>
      <c r="U225" s="28">
        <v>0</v>
      </c>
      <c r="V225" s="24"/>
      <c r="W225" s="29"/>
      <c r="X225" s="29"/>
      <c r="Y225" s="24"/>
      <c r="Z225" s="24"/>
      <c r="AA225" s="24"/>
      <c r="AB225" s="24"/>
      <c r="AC225" s="24"/>
    </row>
    <row r="226" spans="1:29" ht="18.75" hidden="1" customHeight="1">
      <c r="A226" s="127"/>
      <c r="B226" s="25" t="s">
        <v>124</v>
      </c>
      <c r="C226" s="26" t="s">
        <v>80</v>
      </c>
      <c r="D226" s="27">
        <v>514</v>
      </c>
      <c r="E226" s="28">
        <v>225</v>
      </c>
      <c r="F226" s="28">
        <v>289</v>
      </c>
      <c r="G226" s="28">
        <v>140</v>
      </c>
      <c r="H226" s="28">
        <v>86</v>
      </c>
      <c r="I226" s="28">
        <v>54</v>
      </c>
      <c r="J226" s="28">
        <v>374</v>
      </c>
      <c r="K226" s="28">
        <v>139</v>
      </c>
      <c r="L226" s="28">
        <v>235</v>
      </c>
      <c r="M226" s="28">
        <v>0</v>
      </c>
      <c r="N226" s="28">
        <v>0</v>
      </c>
      <c r="O226" s="28">
        <v>0</v>
      </c>
      <c r="P226" s="28">
        <v>19</v>
      </c>
      <c r="Q226" s="28">
        <v>7</v>
      </c>
      <c r="R226" s="28">
        <v>12</v>
      </c>
      <c r="S226" s="28">
        <v>6</v>
      </c>
      <c r="T226" s="28">
        <v>4</v>
      </c>
      <c r="U226" s="28">
        <v>2</v>
      </c>
      <c r="V226" s="24"/>
      <c r="W226" s="29"/>
      <c r="X226" s="29"/>
      <c r="Y226" s="24"/>
      <c r="Z226" s="24"/>
      <c r="AA226" s="24"/>
      <c r="AB226" s="24"/>
      <c r="AC226" s="24"/>
    </row>
    <row r="227" spans="1:29" ht="18.75" hidden="1" customHeight="1">
      <c r="A227" s="127"/>
      <c r="B227" s="25" t="s">
        <v>125</v>
      </c>
      <c r="C227" s="26" t="s">
        <v>80</v>
      </c>
      <c r="D227" s="27">
        <v>757</v>
      </c>
      <c r="E227" s="28">
        <v>317</v>
      </c>
      <c r="F227" s="28">
        <v>440</v>
      </c>
      <c r="G227" s="28">
        <v>149</v>
      </c>
      <c r="H227" s="28">
        <v>87</v>
      </c>
      <c r="I227" s="28">
        <v>62</v>
      </c>
      <c r="J227" s="28">
        <v>608</v>
      </c>
      <c r="K227" s="28">
        <v>230</v>
      </c>
      <c r="L227" s="28">
        <v>378</v>
      </c>
      <c r="M227" s="28">
        <v>1</v>
      </c>
      <c r="N227" s="28">
        <v>1</v>
      </c>
      <c r="O227" s="28">
        <v>0</v>
      </c>
      <c r="P227" s="28">
        <v>26</v>
      </c>
      <c r="Q227" s="28">
        <v>8</v>
      </c>
      <c r="R227" s="28">
        <v>18</v>
      </c>
      <c r="S227" s="28">
        <v>5</v>
      </c>
      <c r="T227" s="28">
        <v>3</v>
      </c>
      <c r="U227" s="28">
        <v>2</v>
      </c>
      <c r="V227" s="24"/>
      <c r="W227" s="29"/>
      <c r="X227" s="29"/>
      <c r="Y227" s="24"/>
      <c r="Z227" s="24"/>
      <c r="AA227" s="24"/>
      <c r="AB227" s="24"/>
      <c r="AC227" s="24"/>
    </row>
    <row r="228" spans="1:29" ht="18.75" hidden="1" customHeight="1">
      <c r="A228" s="127"/>
      <c r="B228" s="25" t="s">
        <v>126</v>
      </c>
      <c r="C228" s="26" t="s">
        <v>80</v>
      </c>
      <c r="D228" s="27">
        <v>675</v>
      </c>
      <c r="E228" s="28">
        <v>282</v>
      </c>
      <c r="F228" s="28">
        <v>393</v>
      </c>
      <c r="G228" s="28">
        <v>89</v>
      </c>
      <c r="H228" s="28">
        <v>53</v>
      </c>
      <c r="I228" s="28">
        <v>36</v>
      </c>
      <c r="J228" s="28">
        <v>586</v>
      </c>
      <c r="K228" s="28">
        <v>229</v>
      </c>
      <c r="L228" s="28">
        <v>357</v>
      </c>
      <c r="M228" s="28">
        <v>1</v>
      </c>
      <c r="N228" s="28">
        <v>1</v>
      </c>
      <c r="O228" s="28">
        <v>0</v>
      </c>
      <c r="P228" s="28">
        <v>20</v>
      </c>
      <c r="Q228" s="28">
        <v>5</v>
      </c>
      <c r="R228" s="28">
        <v>15</v>
      </c>
      <c r="S228" s="28">
        <v>9</v>
      </c>
      <c r="T228" s="28">
        <v>4</v>
      </c>
      <c r="U228" s="28">
        <v>5</v>
      </c>
      <c r="V228" s="24"/>
      <c r="W228" s="29"/>
      <c r="X228" s="29"/>
      <c r="Y228" s="24"/>
      <c r="Z228" s="24"/>
      <c r="AA228" s="24"/>
      <c r="AB228" s="24"/>
      <c r="AC228" s="24"/>
    </row>
    <row r="229" spans="1:29" ht="18.75" hidden="1" customHeight="1">
      <c r="A229" s="128"/>
      <c r="B229" s="81" t="s">
        <v>127</v>
      </c>
      <c r="C229" s="30" t="s">
        <v>79</v>
      </c>
      <c r="D229" s="31">
        <v>646</v>
      </c>
      <c r="E229" s="32">
        <v>264</v>
      </c>
      <c r="F229" s="32">
        <v>382</v>
      </c>
      <c r="G229" s="32">
        <v>64</v>
      </c>
      <c r="H229" s="32">
        <v>30</v>
      </c>
      <c r="I229" s="32">
        <v>34</v>
      </c>
      <c r="J229" s="32">
        <v>582</v>
      </c>
      <c r="K229" s="32">
        <v>234</v>
      </c>
      <c r="L229" s="32">
        <v>348</v>
      </c>
      <c r="M229" s="32">
        <v>20</v>
      </c>
      <c r="N229" s="32">
        <v>20</v>
      </c>
      <c r="O229" s="32">
        <v>0</v>
      </c>
      <c r="P229" s="32">
        <v>23</v>
      </c>
      <c r="Q229" s="32">
        <v>3</v>
      </c>
      <c r="R229" s="32">
        <v>20</v>
      </c>
      <c r="S229" s="32">
        <v>21</v>
      </c>
      <c r="T229" s="32">
        <v>7</v>
      </c>
      <c r="U229" s="32">
        <v>14</v>
      </c>
      <c r="V229" s="33"/>
      <c r="W229" s="34"/>
      <c r="X229" s="34"/>
      <c r="Y229" s="33"/>
      <c r="Z229" s="33"/>
      <c r="AA229" s="33"/>
      <c r="AB229" s="33"/>
      <c r="AC229" s="33"/>
    </row>
    <row r="230" spans="1:29" ht="18.75" hidden="1" customHeight="1">
      <c r="A230" s="129" t="s">
        <v>230</v>
      </c>
      <c r="B230" s="22" t="s">
        <v>122</v>
      </c>
      <c r="C230" s="23" t="s">
        <v>0</v>
      </c>
      <c r="D230" s="154">
        <v>1792</v>
      </c>
      <c r="E230" s="155">
        <v>631</v>
      </c>
      <c r="F230" s="155">
        <v>1161</v>
      </c>
      <c r="G230" s="155">
        <v>358</v>
      </c>
      <c r="H230" s="155">
        <v>201</v>
      </c>
      <c r="I230" s="155">
        <v>157</v>
      </c>
      <c r="J230" s="155">
        <v>1434</v>
      </c>
      <c r="K230" s="155">
        <v>430</v>
      </c>
      <c r="L230" s="155">
        <v>1004</v>
      </c>
      <c r="M230" s="155">
        <v>19</v>
      </c>
      <c r="N230" s="155">
        <v>16</v>
      </c>
      <c r="O230" s="155">
        <v>3</v>
      </c>
      <c r="P230" s="155">
        <v>0</v>
      </c>
      <c r="Q230" s="155">
        <v>0</v>
      </c>
      <c r="R230" s="155">
        <v>0</v>
      </c>
      <c r="S230" s="155">
        <v>13</v>
      </c>
      <c r="T230" s="155">
        <v>8</v>
      </c>
      <c r="U230" s="155">
        <v>5</v>
      </c>
      <c r="V230" s="155">
        <v>59347</v>
      </c>
      <c r="W230" s="155">
        <v>7623</v>
      </c>
      <c r="X230" s="155">
        <v>7766</v>
      </c>
      <c r="Y230" s="155">
        <v>26888</v>
      </c>
      <c r="Z230" s="155">
        <v>16924</v>
      </c>
      <c r="AA230" s="155">
        <v>146</v>
      </c>
      <c r="AB230" s="155">
        <v>232</v>
      </c>
      <c r="AC230" s="155">
        <v>6</v>
      </c>
    </row>
    <row r="231" spans="1:29" ht="18.75" hidden="1" customHeight="1">
      <c r="A231" s="127"/>
      <c r="B231" s="25" t="s">
        <v>123</v>
      </c>
      <c r="C231" s="26" t="s">
        <v>80</v>
      </c>
      <c r="D231" s="27">
        <v>97</v>
      </c>
      <c r="E231" s="28">
        <v>59</v>
      </c>
      <c r="F231" s="28">
        <v>38</v>
      </c>
      <c r="G231" s="28">
        <v>45</v>
      </c>
      <c r="H231" s="28">
        <v>31</v>
      </c>
      <c r="I231" s="28">
        <v>14</v>
      </c>
      <c r="J231" s="28">
        <v>52</v>
      </c>
      <c r="K231" s="28">
        <v>28</v>
      </c>
      <c r="L231" s="28">
        <v>24</v>
      </c>
      <c r="M231" s="28">
        <v>1</v>
      </c>
      <c r="N231" s="28">
        <v>0</v>
      </c>
      <c r="O231" s="28">
        <v>1</v>
      </c>
      <c r="P231" s="28">
        <v>0</v>
      </c>
      <c r="Q231" s="28">
        <v>0</v>
      </c>
      <c r="R231" s="28">
        <v>0</v>
      </c>
      <c r="S231" s="28">
        <v>0</v>
      </c>
      <c r="T231" s="28">
        <v>0</v>
      </c>
      <c r="U231" s="28">
        <v>0</v>
      </c>
      <c r="V231" s="24"/>
      <c r="W231" s="29"/>
      <c r="X231" s="29"/>
      <c r="Y231" s="24"/>
      <c r="Z231" s="24"/>
      <c r="AA231" s="24"/>
      <c r="AB231" s="24"/>
      <c r="AC231" s="24"/>
    </row>
    <row r="232" spans="1:29" ht="18.75" hidden="1" customHeight="1">
      <c r="A232" s="127"/>
      <c r="B232" s="25" t="s">
        <v>124</v>
      </c>
      <c r="C232" s="26" t="s">
        <v>80</v>
      </c>
      <c r="D232" s="27">
        <v>238</v>
      </c>
      <c r="E232" s="28">
        <v>108</v>
      </c>
      <c r="F232" s="28">
        <v>130</v>
      </c>
      <c r="G232" s="28">
        <v>98</v>
      </c>
      <c r="H232" s="28">
        <v>60</v>
      </c>
      <c r="I232" s="28">
        <v>38</v>
      </c>
      <c r="J232" s="28">
        <v>140</v>
      </c>
      <c r="K232" s="28">
        <v>48</v>
      </c>
      <c r="L232" s="28">
        <v>92</v>
      </c>
      <c r="M232" s="28">
        <v>2</v>
      </c>
      <c r="N232" s="28">
        <v>1</v>
      </c>
      <c r="O232" s="28">
        <v>1</v>
      </c>
      <c r="P232" s="28">
        <v>0</v>
      </c>
      <c r="Q232" s="28">
        <v>0</v>
      </c>
      <c r="R232" s="28">
        <v>0</v>
      </c>
      <c r="S232" s="28">
        <v>2</v>
      </c>
      <c r="T232" s="28">
        <v>1</v>
      </c>
      <c r="U232" s="28">
        <v>1</v>
      </c>
      <c r="V232" s="24"/>
      <c r="W232" s="29"/>
      <c r="X232" s="29"/>
      <c r="Y232" s="24"/>
      <c r="Z232" s="24"/>
      <c r="AA232" s="24"/>
      <c r="AB232" s="24"/>
      <c r="AC232" s="24"/>
    </row>
    <row r="233" spans="1:29" ht="18.75" hidden="1" customHeight="1">
      <c r="A233" s="127"/>
      <c r="B233" s="25" t="s">
        <v>125</v>
      </c>
      <c r="C233" s="26" t="s">
        <v>80</v>
      </c>
      <c r="D233" s="27">
        <v>438</v>
      </c>
      <c r="E233" s="28">
        <v>161</v>
      </c>
      <c r="F233" s="28">
        <v>277</v>
      </c>
      <c r="G233" s="28">
        <v>86</v>
      </c>
      <c r="H233" s="28">
        <v>50</v>
      </c>
      <c r="I233" s="28">
        <v>36</v>
      </c>
      <c r="J233" s="28">
        <v>352</v>
      </c>
      <c r="K233" s="28">
        <v>111</v>
      </c>
      <c r="L233" s="28">
        <v>241</v>
      </c>
      <c r="M233" s="28">
        <v>2</v>
      </c>
      <c r="N233" s="28">
        <v>1</v>
      </c>
      <c r="O233" s="28">
        <v>1</v>
      </c>
      <c r="P233" s="28">
        <v>0</v>
      </c>
      <c r="Q233" s="28">
        <v>0</v>
      </c>
      <c r="R233" s="28">
        <v>0</v>
      </c>
      <c r="S233" s="28">
        <v>3</v>
      </c>
      <c r="T233" s="28">
        <v>1</v>
      </c>
      <c r="U233" s="28">
        <v>2</v>
      </c>
      <c r="V233" s="24"/>
      <c r="W233" s="29"/>
      <c r="X233" s="29"/>
      <c r="Y233" s="24"/>
      <c r="Z233" s="24"/>
      <c r="AA233" s="24"/>
      <c r="AB233" s="24"/>
      <c r="AC233" s="24"/>
    </row>
    <row r="234" spans="1:29" ht="18.75" hidden="1" customHeight="1">
      <c r="A234" s="127"/>
      <c r="B234" s="25" t="s">
        <v>126</v>
      </c>
      <c r="C234" s="26" t="s">
        <v>80</v>
      </c>
      <c r="D234" s="27">
        <v>548</v>
      </c>
      <c r="E234" s="28">
        <v>154</v>
      </c>
      <c r="F234" s="28">
        <v>394</v>
      </c>
      <c r="G234" s="28">
        <v>72</v>
      </c>
      <c r="H234" s="28">
        <v>37</v>
      </c>
      <c r="I234" s="28">
        <v>35</v>
      </c>
      <c r="J234" s="28">
        <v>476</v>
      </c>
      <c r="K234" s="28">
        <v>117</v>
      </c>
      <c r="L234" s="28">
        <v>359</v>
      </c>
      <c r="M234" s="28">
        <v>2</v>
      </c>
      <c r="N234" s="28">
        <v>2</v>
      </c>
      <c r="O234" s="28">
        <v>0</v>
      </c>
      <c r="P234" s="28">
        <v>0</v>
      </c>
      <c r="Q234" s="28">
        <v>0</v>
      </c>
      <c r="R234" s="28">
        <v>0</v>
      </c>
      <c r="S234" s="28">
        <v>2</v>
      </c>
      <c r="T234" s="28">
        <v>1</v>
      </c>
      <c r="U234" s="28">
        <v>1</v>
      </c>
      <c r="V234" s="24"/>
      <c r="W234" s="29"/>
      <c r="X234" s="29"/>
      <c r="Y234" s="24"/>
      <c r="Z234" s="24"/>
      <c r="AA234" s="24"/>
      <c r="AB234" s="24"/>
      <c r="AC234" s="24"/>
    </row>
    <row r="235" spans="1:29" ht="18.75" hidden="1" customHeight="1">
      <c r="A235" s="128"/>
      <c r="B235" s="81" t="s">
        <v>127</v>
      </c>
      <c r="C235" s="30" t="s">
        <v>79</v>
      </c>
      <c r="D235" s="31">
        <v>471</v>
      </c>
      <c r="E235" s="32">
        <v>149</v>
      </c>
      <c r="F235" s="32">
        <v>322</v>
      </c>
      <c r="G235" s="32">
        <v>57</v>
      </c>
      <c r="H235" s="32">
        <v>23</v>
      </c>
      <c r="I235" s="32">
        <v>34</v>
      </c>
      <c r="J235" s="32">
        <v>414</v>
      </c>
      <c r="K235" s="32">
        <v>126</v>
      </c>
      <c r="L235" s="32">
        <v>288</v>
      </c>
      <c r="M235" s="32">
        <v>12</v>
      </c>
      <c r="N235" s="32">
        <v>12</v>
      </c>
      <c r="O235" s="32">
        <v>0</v>
      </c>
      <c r="P235" s="32">
        <v>0</v>
      </c>
      <c r="Q235" s="32">
        <v>0</v>
      </c>
      <c r="R235" s="32">
        <v>0</v>
      </c>
      <c r="S235" s="32">
        <v>6</v>
      </c>
      <c r="T235" s="32">
        <v>5</v>
      </c>
      <c r="U235" s="32">
        <v>1</v>
      </c>
      <c r="V235" s="33"/>
      <c r="W235" s="34"/>
      <c r="X235" s="34"/>
      <c r="Y235" s="33"/>
      <c r="Z235" s="33"/>
      <c r="AA235" s="33"/>
      <c r="AB235" s="33"/>
      <c r="AC235" s="33"/>
    </row>
    <row r="236" spans="1:29" ht="18.75" hidden="1" customHeight="1">
      <c r="A236" s="129" t="s">
        <v>231</v>
      </c>
      <c r="B236" s="22" t="s">
        <v>122</v>
      </c>
      <c r="C236" s="23" t="s">
        <v>0</v>
      </c>
      <c r="D236" s="154">
        <v>2930</v>
      </c>
      <c r="E236" s="155">
        <v>998</v>
      </c>
      <c r="F236" s="155">
        <v>1932</v>
      </c>
      <c r="G236" s="155">
        <v>396</v>
      </c>
      <c r="H236" s="155">
        <v>204</v>
      </c>
      <c r="I236" s="155">
        <v>192</v>
      </c>
      <c r="J236" s="155">
        <v>2534</v>
      </c>
      <c r="K236" s="155">
        <v>794</v>
      </c>
      <c r="L236" s="155">
        <v>1740</v>
      </c>
      <c r="M236" s="155">
        <v>19</v>
      </c>
      <c r="N236" s="155">
        <v>14</v>
      </c>
      <c r="O236" s="155">
        <v>5</v>
      </c>
      <c r="P236" s="155">
        <v>33</v>
      </c>
      <c r="Q236" s="155">
        <v>14</v>
      </c>
      <c r="R236" s="155">
        <v>19</v>
      </c>
      <c r="S236" s="155">
        <v>43</v>
      </c>
      <c r="T236" s="155">
        <v>20</v>
      </c>
      <c r="U236" s="155">
        <v>23</v>
      </c>
      <c r="V236" s="155">
        <v>67860</v>
      </c>
      <c r="W236" s="155">
        <v>4219</v>
      </c>
      <c r="X236" s="155">
        <v>14981</v>
      </c>
      <c r="Y236" s="155">
        <v>32655</v>
      </c>
      <c r="Z236" s="155">
        <v>15616</v>
      </c>
      <c r="AA236" s="155">
        <v>389</v>
      </c>
      <c r="AB236" s="155">
        <v>149</v>
      </c>
      <c r="AC236" s="155">
        <v>3</v>
      </c>
    </row>
    <row r="237" spans="1:29" ht="18.75" hidden="1" customHeight="1">
      <c r="A237" s="127"/>
      <c r="B237" s="25" t="s">
        <v>123</v>
      </c>
      <c r="C237" s="26" t="s">
        <v>80</v>
      </c>
      <c r="D237" s="27">
        <v>116</v>
      </c>
      <c r="E237" s="28">
        <v>64</v>
      </c>
      <c r="F237" s="28">
        <v>52</v>
      </c>
      <c r="G237" s="28">
        <v>28</v>
      </c>
      <c r="H237" s="28">
        <v>23</v>
      </c>
      <c r="I237" s="28">
        <v>5</v>
      </c>
      <c r="J237" s="28">
        <v>88</v>
      </c>
      <c r="K237" s="28">
        <v>41</v>
      </c>
      <c r="L237" s="28">
        <v>47</v>
      </c>
      <c r="M237" s="28">
        <v>1</v>
      </c>
      <c r="N237" s="28">
        <v>1</v>
      </c>
      <c r="O237" s="28">
        <v>0</v>
      </c>
      <c r="P237" s="28">
        <v>4</v>
      </c>
      <c r="Q237" s="28">
        <v>1</v>
      </c>
      <c r="R237" s="28">
        <v>3</v>
      </c>
      <c r="S237" s="28">
        <v>1</v>
      </c>
      <c r="T237" s="28">
        <v>1</v>
      </c>
      <c r="U237" s="28">
        <v>0</v>
      </c>
      <c r="V237" s="24"/>
      <c r="W237" s="29"/>
      <c r="X237" s="29"/>
      <c r="Y237" s="24"/>
      <c r="Z237" s="24"/>
      <c r="AA237" s="24"/>
      <c r="AB237" s="24"/>
      <c r="AC237" s="24"/>
    </row>
    <row r="238" spans="1:29" ht="18.75" hidden="1" customHeight="1">
      <c r="A238" s="127"/>
      <c r="B238" s="25" t="s">
        <v>124</v>
      </c>
      <c r="C238" s="26" t="s">
        <v>80</v>
      </c>
      <c r="D238" s="27">
        <v>289</v>
      </c>
      <c r="E238" s="28">
        <v>110</v>
      </c>
      <c r="F238" s="28">
        <v>179</v>
      </c>
      <c r="G238" s="28">
        <v>72</v>
      </c>
      <c r="H238" s="28">
        <v>42</v>
      </c>
      <c r="I238" s="28">
        <v>30</v>
      </c>
      <c r="J238" s="28">
        <v>217</v>
      </c>
      <c r="K238" s="28">
        <v>68</v>
      </c>
      <c r="L238" s="28">
        <v>149</v>
      </c>
      <c r="M238" s="28">
        <v>1</v>
      </c>
      <c r="N238" s="28">
        <v>0</v>
      </c>
      <c r="O238" s="28">
        <v>1</v>
      </c>
      <c r="P238" s="28">
        <v>3</v>
      </c>
      <c r="Q238" s="28">
        <v>0</v>
      </c>
      <c r="R238" s="28">
        <v>3</v>
      </c>
      <c r="S238" s="28">
        <v>4</v>
      </c>
      <c r="T238" s="28">
        <v>3</v>
      </c>
      <c r="U238" s="28">
        <v>1</v>
      </c>
      <c r="V238" s="24"/>
      <c r="W238" s="29"/>
      <c r="X238" s="29"/>
      <c r="Y238" s="24"/>
      <c r="Z238" s="24"/>
      <c r="AA238" s="24"/>
      <c r="AB238" s="24"/>
      <c r="AC238" s="24"/>
    </row>
    <row r="239" spans="1:29" ht="18.75" hidden="1" customHeight="1">
      <c r="A239" s="127"/>
      <c r="B239" s="25" t="s">
        <v>125</v>
      </c>
      <c r="C239" s="26" t="s">
        <v>80</v>
      </c>
      <c r="D239" s="27">
        <v>667</v>
      </c>
      <c r="E239" s="28">
        <v>237</v>
      </c>
      <c r="F239" s="28">
        <v>430</v>
      </c>
      <c r="G239" s="28">
        <v>119</v>
      </c>
      <c r="H239" s="28">
        <v>69</v>
      </c>
      <c r="I239" s="28">
        <v>50</v>
      </c>
      <c r="J239" s="28">
        <v>548</v>
      </c>
      <c r="K239" s="28">
        <v>168</v>
      </c>
      <c r="L239" s="28">
        <v>380</v>
      </c>
      <c r="M239" s="28">
        <v>2</v>
      </c>
      <c r="N239" s="28">
        <v>2</v>
      </c>
      <c r="O239" s="28">
        <v>0</v>
      </c>
      <c r="P239" s="28">
        <v>10</v>
      </c>
      <c r="Q239" s="28">
        <v>7</v>
      </c>
      <c r="R239" s="28">
        <v>3</v>
      </c>
      <c r="S239" s="28">
        <v>4</v>
      </c>
      <c r="T239" s="28">
        <v>2</v>
      </c>
      <c r="U239" s="28">
        <v>2</v>
      </c>
      <c r="V239" s="24"/>
      <c r="W239" s="29"/>
      <c r="X239" s="29"/>
      <c r="Y239" s="24"/>
      <c r="Z239" s="24"/>
      <c r="AA239" s="24"/>
      <c r="AB239" s="24"/>
      <c r="AC239" s="24"/>
    </row>
    <row r="240" spans="1:29" ht="18.75" hidden="1" customHeight="1">
      <c r="A240" s="127"/>
      <c r="B240" s="25" t="s">
        <v>126</v>
      </c>
      <c r="C240" s="26" t="s">
        <v>80</v>
      </c>
      <c r="D240" s="27">
        <v>861</v>
      </c>
      <c r="E240" s="28">
        <v>270</v>
      </c>
      <c r="F240" s="28">
        <v>591</v>
      </c>
      <c r="G240" s="28">
        <v>96</v>
      </c>
      <c r="H240" s="28">
        <v>38</v>
      </c>
      <c r="I240" s="28">
        <v>58</v>
      </c>
      <c r="J240" s="28">
        <v>765</v>
      </c>
      <c r="K240" s="28">
        <v>232</v>
      </c>
      <c r="L240" s="28">
        <v>533</v>
      </c>
      <c r="M240" s="28">
        <v>5</v>
      </c>
      <c r="N240" s="28">
        <v>4</v>
      </c>
      <c r="O240" s="28">
        <v>1</v>
      </c>
      <c r="P240" s="28">
        <v>12</v>
      </c>
      <c r="Q240" s="28">
        <v>6</v>
      </c>
      <c r="R240" s="28">
        <v>6</v>
      </c>
      <c r="S240" s="28">
        <v>7</v>
      </c>
      <c r="T240" s="28">
        <v>3</v>
      </c>
      <c r="U240" s="28">
        <v>4</v>
      </c>
      <c r="V240" s="24"/>
      <c r="W240" s="29"/>
      <c r="X240" s="29"/>
      <c r="Y240" s="24"/>
      <c r="Z240" s="24"/>
      <c r="AA240" s="24"/>
      <c r="AB240" s="24"/>
      <c r="AC240" s="24"/>
    </row>
    <row r="241" spans="1:29" ht="18.75" hidden="1" customHeight="1">
      <c r="A241" s="128"/>
      <c r="B241" s="81" t="s">
        <v>127</v>
      </c>
      <c r="C241" s="30" t="s">
        <v>79</v>
      </c>
      <c r="D241" s="31">
        <v>997</v>
      </c>
      <c r="E241" s="32">
        <v>317</v>
      </c>
      <c r="F241" s="32">
        <v>680</v>
      </c>
      <c r="G241" s="32">
        <v>81</v>
      </c>
      <c r="H241" s="32">
        <v>32</v>
      </c>
      <c r="I241" s="32">
        <v>49</v>
      </c>
      <c r="J241" s="32">
        <v>916</v>
      </c>
      <c r="K241" s="32">
        <v>285</v>
      </c>
      <c r="L241" s="32">
        <v>631</v>
      </c>
      <c r="M241" s="32">
        <v>10</v>
      </c>
      <c r="N241" s="32">
        <v>7</v>
      </c>
      <c r="O241" s="32">
        <v>3</v>
      </c>
      <c r="P241" s="32">
        <v>4</v>
      </c>
      <c r="Q241" s="32">
        <v>0</v>
      </c>
      <c r="R241" s="32">
        <v>4</v>
      </c>
      <c r="S241" s="32">
        <v>27</v>
      </c>
      <c r="T241" s="32">
        <v>11</v>
      </c>
      <c r="U241" s="32">
        <v>16</v>
      </c>
      <c r="V241" s="33"/>
      <c r="W241" s="34"/>
      <c r="X241" s="34"/>
      <c r="Y241" s="33"/>
      <c r="Z241" s="33"/>
      <c r="AA241" s="33"/>
      <c r="AB241" s="33"/>
      <c r="AC241" s="33"/>
    </row>
    <row r="242" spans="1:29" ht="18.75" hidden="1" customHeight="1">
      <c r="A242" s="126" t="s">
        <v>232</v>
      </c>
      <c r="B242" s="22" t="s">
        <v>122</v>
      </c>
      <c r="C242" s="23" t="s">
        <v>0</v>
      </c>
      <c r="D242" s="154">
        <v>2801</v>
      </c>
      <c r="E242" s="155">
        <v>1199</v>
      </c>
      <c r="F242" s="155">
        <v>1602</v>
      </c>
      <c r="G242" s="155">
        <v>713</v>
      </c>
      <c r="H242" s="155">
        <v>392</v>
      </c>
      <c r="I242" s="155">
        <v>321</v>
      </c>
      <c r="J242" s="155">
        <v>2088</v>
      </c>
      <c r="K242" s="155">
        <v>807</v>
      </c>
      <c r="L242" s="155">
        <v>1281</v>
      </c>
      <c r="M242" s="155">
        <v>82</v>
      </c>
      <c r="N242" s="155">
        <v>53</v>
      </c>
      <c r="O242" s="155">
        <v>29</v>
      </c>
      <c r="P242" s="155">
        <v>443</v>
      </c>
      <c r="Q242" s="155">
        <v>144</v>
      </c>
      <c r="R242" s="155">
        <v>299</v>
      </c>
      <c r="S242" s="155">
        <v>49</v>
      </c>
      <c r="T242" s="155">
        <v>26</v>
      </c>
      <c r="U242" s="155">
        <v>23</v>
      </c>
      <c r="V242" s="155">
        <v>107638</v>
      </c>
      <c r="W242" s="155">
        <v>22366</v>
      </c>
      <c r="X242" s="155">
        <v>8244</v>
      </c>
      <c r="Y242" s="155">
        <v>37476</v>
      </c>
      <c r="Z242" s="155">
        <v>39335</v>
      </c>
      <c r="AA242" s="155">
        <v>217</v>
      </c>
      <c r="AB242" s="155">
        <v>90</v>
      </c>
      <c r="AC242" s="155">
        <v>4</v>
      </c>
    </row>
    <row r="243" spans="1:29" ht="18.75" hidden="1" customHeight="1">
      <c r="A243" s="127"/>
      <c r="B243" s="25" t="s">
        <v>123</v>
      </c>
      <c r="C243" s="26" t="s">
        <v>80</v>
      </c>
      <c r="D243" s="27">
        <v>302</v>
      </c>
      <c r="E243" s="28">
        <v>158</v>
      </c>
      <c r="F243" s="28">
        <v>144</v>
      </c>
      <c r="G243" s="28">
        <v>96</v>
      </c>
      <c r="H243" s="28">
        <v>66</v>
      </c>
      <c r="I243" s="28">
        <v>30</v>
      </c>
      <c r="J243" s="28">
        <v>206</v>
      </c>
      <c r="K243" s="28">
        <v>92</v>
      </c>
      <c r="L243" s="28">
        <v>114</v>
      </c>
      <c r="M243" s="28">
        <v>8</v>
      </c>
      <c r="N243" s="28">
        <v>5</v>
      </c>
      <c r="O243" s="28">
        <v>3</v>
      </c>
      <c r="P243" s="28">
        <v>56</v>
      </c>
      <c r="Q243" s="28">
        <v>23</v>
      </c>
      <c r="R243" s="28">
        <v>33</v>
      </c>
      <c r="S243" s="28">
        <v>3</v>
      </c>
      <c r="T243" s="28">
        <v>3</v>
      </c>
      <c r="U243" s="28">
        <v>0</v>
      </c>
      <c r="V243" s="24"/>
      <c r="W243" s="29"/>
      <c r="X243" s="29"/>
      <c r="Y243" s="24"/>
      <c r="Z243" s="24"/>
      <c r="AA243" s="24"/>
      <c r="AB243" s="24"/>
      <c r="AC243" s="24"/>
    </row>
    <row r="244" spans="1:29" ht="18.75" hidden="1" customHeight="1">
      <c r="A244" s="127"/>
      <c r="B244" s="25" t="s">
        <v>124</v>
      </c>
      <c r="C244" s="26" t="s">
        <v>80</v>
      </c>
      <c r="D244" s="27">
        <v>539</v>
      </c>
      <c r="E244" s="28">
        <v>255</v>
      </c>
      <c r="F244" s="28">
        <v>284</v>
      </c>
      <c r="G244" s="28">
        <v>151</v>
      </c>
      <c r="H244" s="28">
        <v>105</v>
      </c>
      <c r="I244" s="28">
        <v>46</v>
      </c>
      <c r="J244" s="28">
        <v>388</v>
      </c>
      <c r="K244" s="28">
        <v>150</v>
      </c>
      <c r="L244" s="28">
        <v>238</v>
      </c>
      <c r="M244" s="28">
        <v>17</v>
      </c>
      <c r="N244" s="28">
        <v>9</v>
      </c>
      <c r="O244" s="28">
        <v>8</v>
      </c>
      <c r="P244" s="28">
        <v>81</v>
      </c>
      <c r="Q244" s="28">
        <v>39</v>
      </c>
      <c r="R244" s="28">
        <v>42</v>
      </c>
      <c r="S244" s="28">
        <v>6</v>
      </c>
      <c r="T244" s="28">
        <v>1</v>
      </c>
      <c r="U244" s="28">
        <v>5</v>
      </c>
      <c r="V244" s="24"/>
      <c r="W244" s="29"/>
      <c r="X244" s="29"/>
      <c r="Y244" s="24"/>
      <c r="Z244" s="24"/>
      <c r="AA244" s="24"/>
      <c r="AB244" s="24"/>
      <c r="AC244" s="24"/>
    </row>
    <row r="245" spans="1:29" ht="18.75" hidden="1" customHeight="1">
      <c r="A245" s="127"/>
      <c r="B245" s="25" t="s">
        <v>125</v>
      </c>
      <c r="C245" s="26" t="s">
        <v>80</v>
      </c>
      <c r="D245" s="27">
        <v>736</v>
      </c>
      <c r="E245" s="28">
        <v>303</v>
      </c>
      <c r="F245" s="28">
        <v>433</v>
      </c>
      <c r="G245" s="28">
        <v>203</v>
      </c>
      <c r="H245" s="28">
        <v>112</v>
      </c>
      <c r="I245" s="28">
        <v>91</v>
      </c>
      <c r="J245" s="28">
        <v>533</v>
      </c>
      <c r="K245" s="28">
        <v>191</v>
      </c>
      <c r="L245" s="28">
        <v>342</v>
      </c>
      <c r="M245" s="28">
        <v>8</v>
      </c>
      <c r="N245" s="28">
        <v>5</v>
      </c>
      <c r="O245" s="28">
        <v>3</v>
      </c>
      <c r="P245" s="28">
        <v>123</v>
      </c>
      <c r="Q245" s="28">
        <v>46</v>
      </c>
      <c r="R245" s="28">
        <v>77</v>
      </c>
      <c r="S245" s="28">
        <v>12</v>
      </c>
      <c r="T245" s="28">
        <v>8</v>
      </c>
      <c r="U245" s="28">
        <v>4</v>
      </c>
      <c r="V245" s="24"/>
      <c r="W245" s="29"/>
      <c r="X245" s="29"/>
      <c r="Y245" s="24"/>
      <c r="Z245" s="24"/>
      <c r="AA245" s="24"/>
      <c r="AB245" s="24"/>
      <c r="AC245" s="24"/>
    </row>
    <row r="246" spans="1:29" ht="18.75" hidden="1" customHeight="1">
      <c r="A246" s="127"/>
      <c r="B246" s="25" t="s">
        <v>126</v>
      </c>
      <c r="C246" s="26" t="s">
        <v>80</v>
      </c>
      <c r="D246" s="27">
        <v>697</v>
      </c>
      <c r="E246" s="28">
        <v>267</v>
      </c>
      <c r="F246" s="28">
        <v>430</v>
      </c>
      <c r="G246" s="28">
        <v>153</v>
      </c>
      <c r="H246" s="28">
        <v>70</v>
      </c>
      <c r="I246" s="28">
        <v>83</v>
      </c>
      <c r="J246" s="28">
        <v>544</v>
      </c>
      <c r="K246" s="28">
        <v>197</v>
      </c>
      <c r="L246" s="28">
        <v>347</v>
      </c>
      <c r="M246" s="28">
        <v>11</v>
      </c>
      <c r="N246" s="28">
        <v>5</v>
      </c>
      <c r="O246" s="28">
        <v>6</v>
      </c>
      <c r="P246" s="28">
        <v>117</v>
      </c>
      <c r="Q246" s="28">
        <v>25</v>
      </c>
      <c r="R246" s="28">
        <v>92</v>
      </c>
      <c r="S246" s="28">
        <v>13</v>
      </c>
      <c r="T246" s="28">
        <v>8</v>
      </c>
      <c r="U246" s="28">
        <v>5</v>
      </c>
      <c r="V246" s="24"/>
      <c r="W246" s="29"/>
      <c r="X246" s="29"/>
      <c r="Y246" s="24"/>
      <c r="Z246" s="24"/>
      <c r="AA246" s="24"/>
      <c r="AB246" s="24"/>
      <c r="AC246" s="24"/>
    </row>
    <row r="247" spans="1:29" ht="18.75" hidden="1" customHeight="1">
      <c r="A247" s="128"/>
      <c r="B247" s="81" t="s">
        <v>127</v>
      </c>
      <c r="C247" s="30" t="s">
        <v>79</v>
      </c>
      <c r="D247" s="31">
        <v>527</v>
      </c>
      <c r="E247" s="32">
        <v>216</v>
      </c>
      <c r="F247" s="32">
        <v>311</v>
      </c>
      <c r="G247" s="32">
        <v>110</v>
      </c>
      <c r="H247" s="32">
        <v>39</v>
      </c>
      <c r="I247" s="32">
        <v>71</v>
      </c>
      <c r="J247" s="32">
        <v>417</v>
      </c>
      <c r="K247" s="32">
        <v>177</v>
      </c>
      <c r="L247" s="32">
        <v>240</v>
      </c>
      <c r="M247" s="32">
        <v>38</v>
      </c>
      <c r="N247" s="32">
        <v>29</v>
      </c>
      <c r="O247" s="32">
        <v>9</v>
      </c>
      <c r="P247" s="32">
        <v>66</v>
      </c>
      <c r="Q247" s="32">
        <v>11</v>
      </c>
      <c r="R247" s="32">
        <v>55</v>
      </c>
      <c r="S247" s="32">
        <v>15</v>
      </c>
      <c r="T247" s="32">
        <v>6</v>
      </c>
      <c r="U247" s="32">
        <v>9</v>
      </c>
      <c r="V247" s="33"/>
      <c r="W247" s="34"/>
      <c r="X247" s="34"/>
      <c r="Y247" s="33"/>
      <c r="Z247" s="33"/>
      <c r="AA247" s="33"/>
      <c r="AB247" s="33"/>
      <c r="AC247" s="33"/>
    </row>
    <row r="248" spans="1:29" ht="18.75" hidden="1" customHeight="1">
      <c r="A248" s="129" t="s">
        <v>233</v>
      </c>
      <c r="B248" s="22" t="s">
        <v>122</v>
      </c>
      <c r="C248" s="23" t="s">
        <v>0</v>
      </c>
      <c r="D248" s="154">
        <v>2536</v>
      </c>
      <c r="E248" s="155">
        <v>1045</v>
      </c>
      <c r="F248" s="155">
        <v>1491</v>
      </c>
      <c r="G248" s="155">
        <v>334</v>
      </c>
      <c r="H248" s="155">
        <v>216</v>
      </c>
      <c r="I248" s="155">
        <v>118</v>
      </c>
      <c r="J248" s="155">
        <v>2202</v>
      </c>
      <c r="K248" s="155">
        <v>829</v>
      </c>
      <c r="L248" s="155">
        <v>1373</v>
      </c>
      <c r="M248" s="155">
        <v>79</v>
      </c>
      <c r="N248" s="155">
        <v>64</v>
      </c>
      <c r="O248" s="155">
        <v>15</v>
      </c>
      <c r="P248" s="155">
        <v>1023</v>
      </c>
      <c r="Q248" s="155">
        <v>371</v>
      </c>
      <c r="R248" s="155">
        <v>652</v>
      </c>
      <c r="S248" s="155">
        <v>26</v>
      </c>
      <c r="T248" s="155">
        <v>8</v>
      </c>
      <c r="U248" s="155">
        <v>18</v>
      </c>
      <c r="V248" s="155">
        <v>39588</v>
      </c>
      <c r="W248" s="155">
        <v>3464</v>
      </c>
      <c r="X248" s="155">
        <v>3439</v>
      </c>
      <c r="Y248" s="155">
        <v>13357</v>
      </c>
      <c r="Z248" s="155">
        <v>19303</v>
      </c>
      <c r="AA248" s="155">
        <v>25</v>
      </c>
      <c r="AB248" s="155">
        <v>23</v>
      </c>
      <c r="AC248" s="155">
        <v>3</v>
      </c>
    </row>
    <row r="249" spans="1:29" ht="18.75" hidden="1" customHeight="1">
      <c r="A249" s="127"/>
      <c r="B249" s="25" t="s">
        <v>123</v>
      </c>
      <c r="C249" s="26" t="s">
        <v>80</v>
      </c>
      <c r="D249" s="27">
        <v>321</v>
      </c>
      <c r="E249" s="28">
        <v>139</v>
      </c>
      <c r="F249" s="28">
        <v>182</v>
      </c>
      <c r="G249" s="28">
        <v>80</v>
      </c>
      <c r="H249" s="28">
        <v>62</v>
      </c>
      <c r="I249" s="28">
        <v>18</v>
      </c>
      <c r="J249" s="28">
        <v>241</v>
      </c>
      <c r="K249" s="28">
        <v>77</v>
      </c>
      <c r="L249" s="28">
        <v>164</v>
      </c>
      <c r="M249" s="28">
        <v>2</v>
      </c>
      <c r="N249" s="28">
        <v>0</v>
      </c>
      <c r="O249" s="28">
        <v>2</v>
      </c>
      <c r="P249" s="28">
        <v>122</v>
      </c>
      <c r="Q249" s="28">
        <v>55</v>
      </c>
      <c r="R249" s="28">
        <v>67</v>
      </c>
      <c r="S249" s="28">
        <v>1</v>
      </c>
      <c r="T249" s="28">
        <v>0</v>
      </c>
      <c r="U249" s="28">
        <v>1</v>
      </c>
      <c r="V249" s="24"/>
      <c r="W249" s="29"/>
      <c r="X249" s="29"/>
      <c r="Y249" s="24"/>
      <c r="Z249" s="24"/>
      <c r="AA249" s="24"/>
      <c r="AB249" s="24"/>
      <c r="AC249" s="24"/>
    </row>
    <row r="250" spans="1:29" ht="18.75" hidden="1" customHeight="1">
      <c r="A250" s="127"/>
      <c r="B250" s="25" t="s">
        <v>124</v>
      </c>
      <c r="C250" s="26" t="s">
        <v>80</v>
      </c>
      <c r="D250" s="27">
        <v>477</v>
      </c>
      <c r="E250" s="28">
        <v>200</v>
      </c>
      <c r="F250" s="28">
        <v>277</v>
      </c>
      <c r="G250" s="28">
        <v>77</v>
      </c>
      <c r="H250" s="28">
        <v>52</v>
      </c>
      <c r="I250" s="28">
        <v>25</v>
      </c>
      <c r="J250" s="28">
        <v>400</v>
      </c>
      <c r="K250" s="28">
        <v>148</v>
      </c>
      <c r="L250" s="28">
        <v>252</v>
      </c>
      <c r="M250" s="28">
        <v>6</v>
      </c>
      <c r="N250" s="28">
        <v>4</v>
      </c>
      <c r="O250" s="28">
        <v>2</v>
      </c>
      <c r="P250" s="28">
        <v>183</v>
      </c>
      <c r="Q250" s="28">
        <v>74</v>
      </c>
      <c r="R250" s="28">
        <v>109</v>
      </c>
      <c r="S250" s="28">
        <v>1</v>
      </c>
      <c r="T250" s="28">
        <v>1</v>
      </c>
      <c r="U250" s="28">
        <v>0</v>
      </c>
      <c r="V250" s="24"/>
      <c r="W250" s="29"/>
      <c r="X250" s="29"/>
      <c r="Y250" s="24"/>
      <c r="Z250" s="24"/>
      <c r="AA250" s="24"/>
      <c r="AB250" s="24"/>
      <c r="AC250" s="24"/>
    </row>
    <row r="251" spans="1:29" ht="18.75" hidden="1" customHeight="1">
      <c r="A251" s="127"/>
      <c r="B251" s="25" t="s">
        <v>125</v>
      </c>
      <c r="C251" s="26" t="s">
        <v>80</v>
      </c>
      <c r="D251" s="27">
        <v>679</v>
      </c>
      <c r="E251" s="28">
        <v>269</v>
      </c>
      <c r="F251" s="28">
        <v>410</v>
      </c>
      <c r="G251" s="28">
        <v>77</v>
      </c>
      <c r="H251" s="28">
        <v>49</v>
      </c>
      <c r="I251" s="28">
        <v>28</v>
      </c>
      <c r="J251" s="28">
        <v>602</v>
      </c>
      <c r="K251" s="28">
        <v>220</v>
      </c>
      <c r="L251" s="28">
        <v>382</v>
      </c>
      <c r="M251" s="28">
        <v>12</v>
      </c>
      <c r="N251" s="28">
        <v>5</v>
      </c>
      <c r="O251" s="28">
        <v>7</v>
      </c>
      <c r="P251" s="28">
        <v>284</v>
      </c>
      <c r="Q251" s="28">
        <v>101</v>
      </c>
      <c r="R251" s="28">
        <v>183</v>
      </c>
      <c r="S251" s="28">
        <v>5</v>
      </c>
      <c r="T251" s="28">
        <v>2</v>
      </c>
      <c r="U251" s="28">
        <v>3</v>
      </c>
      <c r="V251" s="24"/>
      <c r="W251" s="29"/>
      <c r="X251" s="29"/>
      <c r="Y251" s="24"/>
      <c r="Z251" s="24"/>
      <c r="AA251" s="24"/>
      <c r="AB251" s="24"/>
      <c r="AC251" s="24"/>
    </row>
    <row r="252" spans="1:29" ht="18.75" hidden="1" customHeight="1">
      <c r="A252" s="127"/>
      <c r="B252" s="25" t="s">
        <v>126</v>
      </c>
      <c r="C252" s="26" t="s">
        <v>80</v>
      </c>
      <c r="D252" s="27">
        <v>582</v>
      </c>
      <c r="E252" s="28">
        <v>216</v>
      </c>
      <c r="F252" s="28">
        <v>366</v>
      </c>
      <c r="G252" s="28">
        <v>56</v>
      </c>
      <c r="H252" s="28">
        <v>30</v>
      </c>
      <c r="I252" s="28">
        <v>26</v>
      </c>
      <c r="J252" s="28">
        <v>526</v>
      </c>
      <c r="K252" s="28">
        <v>186</v>
      </c>
      <c r="L252" s="28">
        <v>340</v>
      </c>
      <c r="M252" s="28">
        <v>12</v>
      </c>
      <c r="N252" s="28">
        <v>10</v>
      </c>
      <c r="O252" s="28">
        <v>2</v>
      </c>
      <c r="P252" s="28">
        <v>239</v>
      </c>
      <c r="Q252" s="28">
        <v>74</v>
      </c>
      <c r="R252" s="28">
        <v>165</v>
      </c>
      <c r="S252" s="28">
        <v>7</v>
      </c>
      <c r="T252" s="28">
        <v>2</v>
      </c>
      <c r="U252" s="28">
        <v>5</v>
      </c>
      <c r="V252" s="24"/>
      <c r="W252" s="29"/>
      <c r="X252" s="29"/>
      <c r="Y252" s="24"/>
      <c r="Z252" s="24"/>
      <c r="AA252" s="24"/>
      <c r="AB252" s="24"/>
      <c r="AC252" s="24"/>
    </row>
    <row r="253" spans="1:29" ht="18.75" hidden="1" customHeight="1">
      <c r="A253" s="128"/>
      <c r="B253" s="81" t="s">
        <v>127</v>
      </c>
      <c r="C253" s="30" t="s">
        <v>79</v>
      </c>
      <c r="D253" s="31">
        <v>477</v>
      </c>
      <c r="E253" s="32">
        <v>221</v>
      </c>
      <c r="F253" s="32">
        <v>256</v>
      </c>
      <c r="G253" s="32">
        <v>44</v>
      </c>
      <c r="H253" s="32">
        <v>23</v>
      </c>
      <c r="I253" s="32">
        <v>21</v>
      </c>
      <c r="J253" s="32">
        <v>433</v>
      </c>
      <c r="K253" s="32">
        <v>198</v>
      </c>
      <c r="L253" s="32">
        <v>235</v>
      </c>
      <c r="M253" s="32">
        <v>47</v>
      </c>
      <c r="N253" s="32">
        <v>45</v>
      </c>
      <c r="O253" s="32">
        <v>2</v>
      </c>
      <c r="P253" s="32">
        <v>195</v>
      </c>
      <c r="Q253" s="32">
        <v>67</v>
      </c>
      <c r="R253" s="32">
        <v>128</v>
      </c>
      <c r="S253" s="32">
        <v>12</v>
      </c>
      <c r="T253" s="32">
        <v>3</v>
      </c>
      <c r="U253" s="32">
        <v>9</v>
      </c>
      <c r="V253" s="33"/>
      <c r="W253" s="34"/>
      <c r="X253" s="34"/>
      <c r="Y253" s="33"/>
      <c r="Z253" s="33"/>
      <c r="AA253" s="33"/>
      <c r="AB253" s="33"/>
      <c r="AC253" s="33"/>
    </row>
    <row r="254" spans="1:29" ht="18.75" hidden="1" customHeight="1">
      <c r="A254" s="126" t="s">
        <v>234</v>
      </c>
      <c r="B254" s="22" t="s">
        <v>122</v>
      </c>
      <c r="C254" s="23" t="s">
        <v>0</v>
      </c>
      <c r="D254" s="154">
        <v>1393</v>
      </c>
      <c r="E254" s="155">
        <v>539</v>
      </c>
      <c r="F254" s="155">
        <v>854</v>
      </c>
      <c r="G254" s="155">
        <v>233</v>
      </c>
      <c r="H254" s="155">
        <v>129</v>
      </c>
      <c r="I254" s="155">
        <v>104</v>
      </c>
      <c r="J254" s="155">
        <v>1160</v>
      </c>
      <c r="K254" s="155">
        <v>410</v>
      </c>
      <c r="L254" s="155">
        <v>750</v>
      </c>
      <c r="M254" s="155">
        <v>127</v>
      </c>
      <c r="N254" s="155">
        <v>103</v>
      </c>
      <c r="O254" s="155">
        <v>24</v>
      </c>
      <c r="P254" s="155">
        <v>496</v>
      </c>
      <c r="Q254" s="155">
        <v>155</v>
      </c>
      <c r="R254" s="155">
        <v>341</v>
      </c>
      <c r="S254" s="155">
        <v>25</v>
      </c>
      <c r="T254" s="155">
        <v>11</v>
      </c>
      <c r="U254" s="155">
        <v>14</v>
      </c>
      <c r="V254" s="155">
        <v>44641</v>
      </c>
      <c r="W254" s="155">
        <v>4421</v>
      </c>
      <c r="X254" s="155">
        <v>5837</v>
      </c>
      <c r="Y254" s="155">
        <v>13055</v>
      </c>
      <c r="Z254" s="155">
        <v>21266</v>
      </c>
      <c r="AA254" s="155">
        <v>62</v>
      </c>
      <c r="AB254" s="155">
        <v>135</v>
      </c>
      <c r="AC254" s="155">
        <v>8</v>
      </c>
    </row>
    <row r="255" spans="1:29" ht="18.75" hidden="1" customHeight="1">
      <c r="A255" s="127"/>
      <c r="B255" s="25" t="s">
        <v>123</v>
      </c>
      <c r="C255" s="26" t="s">
        <v>80</v>
      </c>
      <c r="D255" s="27">
        <v>130</v>
      </c>
      <c r="E255" s="28">
        <v>49</v>
      </c>
      <c r="F255" s="28">
        <v>81</v>
      </c>
      <c r="G255" s="28">
        <v>34</v>
      </c>
      <c r="H255" s="28">
        <v>22</v>
      </c>
      <c r="I255" s="28">
        <v>12</v>
      </c>
      <c r="J255" s="28">
        <v>96</v>
      </c>
      <c r="K255" s="28">
        <v>27</v>
      </c>
      <c r="L255" s="28">
        <v>69</v>
      </c>
      <c r="M255" s="28">
        <v>3</v>
      </c>
      <c r="N255" s="28">
        <v>0</v>
      </c>
      <c r="O255" s="28">
        <v>3</v>
      </c>
      <c r="P255" s="28">
        <v>62</v>
      </c>
      <c r="Q255" s="28">
        <v>25</v>
      </c>
      <c r="R255" s="28">
        <v>37</v>
      </c>
      <c r="S255" s="28">
        <v>5</v>
      </c>
      <c r="T255" s="28">
        <v>2</v>
      </c>
      <c r="U255" s="28">
        <v>3</v>
      </c>
      <c r="V255" s="24"/>
      <c r="W255" s="29"/>
      <c r="X255" s="29"/>
      <c r="Y255" s="24"/>
      <c r="Z255" s="24"/>
      <c r="AA255" s="24"/>
      <c r="AB255" s="24"/>
      <c r="AC255" s="24"/>
    </row>
    <row r="256" spans="1:29" ht="18.75" hidden="1" customHeight="1">
      <c r="A256" s="127"/>
      <c r="B256" s="25" t="s">
        <v>124</v>
      </c>
      <c r="C256" s="26" t="s">
        <v>80</v>
      </c>
      <c r="D256" s="27">
        <v>235</v>
      </c>
      <c r="E256" s="28">
        <v>88</v>
      </c>
      <c r="F256" s="28">
        <v>147</v>
      </c>
      <c r="G256" s="28">
        <v>49</v>
      </c>
      <c r="H256" s="28">
        <v>33</v>
      </c>
      <c r="I256" s="28">
        <v>16</v>
      </c>
      <c r="J256" s="28">
        <v>186</v>
      </c>
      <c r="K256" s="28">
        <v>55</v>
      </c>
      <c r="L256" s="28">
        <v>131</v>
      </c>
      <c r="M256" s="28">
        <v>5</v>
      </c>
      <c r="N256" s="28">
        <v>0</v>
      </c>
      <c r="O256" s="28">
        <v>5</v>
      </c>
      <c r="P256" s="28">
        <v>108</v>
      </c>
      <c r="Q256" s="28">
        <v>33</v>
      </c>
      <c r="R256" s="28">
        <v>75</v>
      </c>
      <c r="S256" s="28">
        <v>2</v>
      </c>
      <c r="T256" s="28">
        <v>2</v>
      </c>
      <c r="U256" s="28">
        <v>0</v>
      </c>
      <c r="V256" s="24"/>
      <c r="W256" s="29"/>
      <c r="X256" s="29"/>
      <c r="Y256" s="24"/>
      <c r="Z256" s="24"/>
      <c r="AA256" s="24"/>
      <c r="AB256" s="24"/>
      <c r="AC256" s="24"/>
    </row>
    <row r="257" spans="1:29" ht="18.75" hidden="1" customHeight="1">
      <c r="A257" s="127"/>
      <c r="B257" s="25" t="s">
        <v>125</v>
      </c>
      <c r="C257" s="26" t="s">
        <v>80</v>
      </c>
      <c r="D257" s="27">
        <v>366</v>
      </c>
      <c r="E257" s="28">
        <v>137</v>
      </c>
      <c r="F257" s="28">
        <v>229</v>
      </c>
      <c r="G257" s="28">
        <v>66</v>
      </c>
      <c r="H257" s="28">
        <v>35</v>
      </c>
      <c r="I257" s="28">
        <v>31</v>
      </c>
      <c r="J257" s="28">
        <v>300</v>
      </c>
      <c r="K257" s="28">
        <v>102</v>
      </c>
      <c r="L257" s="28">
        <v>198</v>
      </c>
      <c r="M257" s="28">
        <v>18</v>
      </c>
      <c r="N257" s="28">
        <v>9</v>
      </c>
      <c r="O257" s="28">
        <v>9</v>
      </c>
      <c r="P257" s="28">
        <v>136</v>
      </c>
      <c r="Q257" s="28">
        <v>45</v>
      </c>
      <c r="R257" s="28">
        <v>91</v>
      </c>
      <c r="S257" s="28">
        <v>6</v>
      </c>
      <c r="T257" s="28">
        <v>2</v>
      </c>
      <c r="U257" s="28">
        <v>4</v>
      </c>
      <c r="V257" s="24"/>
      <c r="W257" s="29"/>
      <c r="X257" s="29"/>
      <c r="Y257" s="24"/>
      <c r="Z257" s="24"/>
      <c r="AA257" s="24"/>
      <c r="AB257" s="24"/>
      <c r="AC257" s="24"/>
    </row>
    <row r="258" spans="1:29" ht="18.75" hidden="1" customHeight="1">
      <c r="A258" s="127"/>
      <c r="B258" s="25" t="s">
        <v>126</v>
      </c>
      <c r="C258" s="26" t="s">
        <v>80</v>
      </c>
      <c r="D258" s="27">
        <v>309</v>
      </c>
      <c r="E258" s="28">
        <v>103</v>
      </c>
      <c r="F258" s="28">
        <v>206</v>
      </c>
      <c r="G258" s="28">
        <v>40</v>
      </c>
      <c r="H258" s="28">
        <v>19</v>
      </c>
      <c r="I258" s="28">
        <v>21</v>
      </c>
      <c r="J258" s="28">
        <v>269</v>
      </c>
      <c r="K258" s="28">
        <v>84</v>
      </c>
      <c r="L258" s="28">
        <v>185</v>
      </c>
      <c r="M258" s="28">
        <v>11</v>
      </c>
      <c r="N258" s="28">
        <v>9</v>
      </c>
      <c r="O258" s="28">
        <v>2</v>
      </c>
      <c r="P258" s="28">
        <v>109</v>
      </c>
      <c r="Q258" s="28">
        <v>31</v>
      </c>
      <c r="R258" s="28">
        <v>78</v>
      </c>
      <c r="S258" s="28">
        <v>5</v>
      </c>
      <c r="T258" s="28">
        <v>1</v>
      </c>
      <c r="U258" s="28">
        <v>4</v>
      </c>
      <c r="V258" s="24"/>
      <c r="W258" s="29"/>
      <c r="X258" s="29"/>
      <c r="Y258" s="24"/>
      <c r="Z258" s="24"/>
      <c r="AA258" s="24"/>
      <c r="AB258" s="24"/>
      <c r="AC258" s="24"/>
    </row>
    <row r="259" spans="1:29" ht="18.75" hidden="1" customHeight="1">
      <c r="A259" s="128"/>
      <c r="B259" s="81" t="s">
        <v>127</v>
      </c>
      <c r="C259" s="30" t="s">
        <v>79</v>
      </c>
      <c r="D259" s="31">
        <v>353</v>
      </c>
      <c r="E259" s="32">
        <v>162</v>
      </c>
      <c r="F259" s="32">
        <v>191</v>
      </c>
      <c r="G259" s="32">
        <v>44</v>
      </c>
      <c r="H259" s="32">
        <v>20</v>
      </c>
      <c r="I259" s="32">
        <v>24</v>
      </c>
      <c r="J259" s="32">
        <v>309</v>
      </c>
      <c r="K259" s="32">
        <v>142</v>
      </c>
      <c r="L259" s="32">
        <v>167</v>
      </c>
      <c r="M259" s="32">
        <v>90</v>
      </c>
      <c r="N259" s="32">
        <v>85</v>
      </c>
      <c r="O259" s="32">
        <v>5</v>
      </c>
      <c r="P259" s="32">
        <v>81</v>
      </c>
      <c r="Q259" s="32">
        <v>21</v>
      </c>
      <c r="R259" s="32">
        <v>60</v>
      </c>
      <c r="S259" s="32">
        <v>7</v>
      </c>
      <c r="T259" s="32">
        <v>4</v>
      </c>
      <c r="U259" s="32">
        <v>3</v>
      </c>
      <c r="V259" s="33"/>
      <c r="W259" s="34"/>
      <c r="X259" s="34"/>
      <c r="Y259" s="33"/>
      <c r="Z259" s="33"/>
      <c r="AA259" s="33"/>
      <c r="AB259" s="33"/>
      <c r="AC259" s="33"/>
    </row>
    <row r="260" spans="1:29" ht="18.75" hidden="1" customHeight="1">
      <c r="A260" s="129" t="s">
        <v>235</v>
      </c>
      <c r="B260" s="22" t="s">
        <v>122</v>
      </c>
      <c r="C260" s="23" t="s">
        <v>0</v>
      </c>
      <c r="D260" s="154">
        <v>1470</v>
      </c>
      <c r="E260" s="155">
        <v>646</v>
      </c>
      <c r="F260" s="155">
        <v>824</v>
      </c>
      <c r="G260" s="155">
        <v>194</v>
      </c>
      <c r="H260" s="155">
        <v>114</v>
      </c>
      <c r="I260" s="155">
        <v>80</v>
      </c>
      <c r="J260" s="155">
        <v>1276</v>
      </c>
      <c r="K260" s="155">
        <v>532</v>
      </c>
      <c r="L260" s="155">
        <v>744</v>
      </c>
      <c r="M260" s="155">
        <v>47</v>
      </c>
      <c r="N260" s="155">
        <v>44</v>
      </c>
      <c r="O260" s="155">
        <v>3</v>
      </c>
      <c r="P260" s="155">
        <v>0</v>
      </c>
      <c r="Q260" s="155">
        <v>0</v>
      </c>
      <c r="R260" s="155">
        <v>0</v>
      </c>
      <c r="S260" s="155">
        <v>19</v>
      </c>
      <c r="T260" s="155">
        <v>11</v>
      </c>
      <c r="U260" s="155">
        <v>8</v>
      </c>
      <c r="V260" s="155">
        <v>55613</v>
      </c>
      <c r="W260" s="155">
        <v>759</v>
      </c>
      <c r="X260" s="155">
        <v>3125</v>
      </c>
      <c r="Y260" s="155">
        <v>15796</v>
      </c>
      <c r="Z260" s="155">
        <v>35777</v>
      </c>
      <c r="AA260" s="155">
        <v>156</v>
      </c>
      <c r="AB260" s="155">
        <v>128</v>
      </c>
      <c r="AC260" s="155">
        <v>5</v>
      </c>
    </row>
    <row r="261" spans="1:29" ht="18.75" hidden="1" customHeight="1">
      <c r="A261" s="127"/>
      <c r="B261" s="25" t="s">
        <v>123</v>
      </c>
      <c r="C261" s="26" t="s">
        <v>80</v>
      </c>
      <c r="D261" s="27">
        <v>149</v>
      </c>
      <c r="E261" s="28">
        <v>75</v>
      </c>
      <c r="F261" s="28">
        <v>74</v>
      </c>
      <c r="G261" s="28">
        <v>31</v>
      </c>
      <c r="H261" s="28">
        <v>23</v>
      </c>
      <c r="I261" s="28">
        <v>8</v>
      </c>
      <c r="J261" s="28">
        <v>118</v>
      </c>
      <c r="K261" s="28">
        <v>52</v>
      </c>
      <c r="L261" s="28">
        <v>66</v>
      </c>
      <c r="M261" s="28">
        <v>0</v>
      </c>
      <c r="N261" s="28">
        <v>0</v>
      </c>
      <c r="O261" s="28">
        <v>0</v>
      </c>
      <c r="P261" s="28">
        <v>0</v>
      </c>
      <c r="Q261" s="28">
        <v>0</v>
      </c>
      <c r="R261" s="28">
        <v>0</v>
      </c>
      <c r="S261" s="28">
        <v>0</v>
      </c>
      <c r="T261" s="28">
        <v>0</v>
      </c>
      <c r="U261" s="28">
        <v>0</v>
      </c>
      <c r="V261" s="24"/>
      <c r="W261" s="29"/>
      <c r="X261" s="29"/>
      <c r="Y261" s="24"/>
      <c r="Z261" s="24"/>
      <c r="AA261" s="24"/>
      <c r="AB261" s="24"/>
      <c r="AC261" s="24"/>
    </row>
    <row r="262" spans="1:29" ht="18.75" hidden="1" customHeight="1">
      <c r="A262" s="127"/>
      <c r="B262" s="25" t="s">
        <v>124</v>
      </c>
      <c r="C262" s="26" t="s">
        <v>80</v>
      </c>
      <c r="D262" s="27">
        <v>207</v>
      </c>
      <c r="E262" s="28">
        <v>110</v>
      </c>
      <c r="F262" s="28">
        <v>97</v>
      </c>
      <c r="G262" s="28">
        <v>40</v>
      </c>
      <c r="H262" s="28">
        <v>28</v>
      </c>
      <c r="I262" s="28">
        <v>12</v>
      </c>
      <c r="J262" s="28">
        <v>167</v>
      </c>
      <c r="K262" s="28">
        <v>82</v>
      </c>
      <c r="L262" s="28">
        <v>85</v>
      </c>
      <c r="M262" s="28">
        <v>3</v>
      </c>
      <c r="N262" s="28">
        <v>2</v>
      </c>
      <c r="O262" s="28">
        <v>1</v>
      </c>
      <c r="P262" s="28">
        <v>0</v>
      </c>
      <c r="Q262" s="28">
        <v>0</v>
      </c>
      <c r="R262" s="28">
        <v>0</v>
      </c>
      <c r="S262" s="28">
        <v>1</v>
      </c>
      <c r="T262" s="28">
        <v>1</v>
      </c>
      <c r="U262" s="28">
        <v>0</v>
      </c>
      <c r="V262" s="24"/>
      <c r="W262" s="29"/>
      <c r="X262" s="29"/>
      <c r="Y262" s="24"/>
      <c r="Z262" s="24"/>
      <c r="AA262" s="24"/>
      <c r="AB262" s="24"/>
      <c r="AC262" s="24"/>
    </row>
    <row r="263" spans="1:29" ht="18.75" hidden="1" customHeight="1">
      <c r="A263" s="127"/>
      <c r="B263" s="25" t="s">
        <v>125</v>
      </c>
      <c r="C263" s="26" t="s">
        <v>80</v>
      </c>
      <c r="D263" s="27">
        <v>375</v>
      </c>
      <c r="E263" s="28">
        <v>174</v>
      </c>
      <c r="F263" s="28">
        <v>201</v>
      </c>
      <c r="G263" s="28">
        <v>54</v>
      </c>
      <c r="H263" s="28">
        <v>33</v>
      </c>
      <c r="I263" s="28">
        <v>21</v>
      </c>
      <c r="J263" s="28">
        <v>321</v>
      </c>
      <c r="K263" s="28">
        <v>141</v>
      </c>
      <c r="L263" s="28">
        <v>180</v>
      </c>
      <c r="M263" s="28">
        <v>1</v>
      </c>
      <c r="N263" s="28">
        <v>0</v>
      </c>
      <c r="O263" s="28">
        <v>1</v>
      </c>
      <c r="P263" s="28">
        <v>0</v>
      </c>
      <c r="Q263" s="28">
        <v>0</v>
      </c>
      <c r="R263" s="28">
        <v>0</v>
      </c>
      <c r="S263" s="28">
        <v>2</v>
      </c>
      <c r="T263" s="28">
        <v>2</v>
      </c>
      <c r="U263" s="28">
        <v>0</v>
      </c>
      <c r="V263" s="24"/>
      <c r="W263" s="29"/>
      <c r="X263" s="29"/>
      <c r="Y263" s="24"/>
      <c r="Z263" s="24"/>
      <c r="AA263" s="24"/>
      <c r="AB263" s="24"/>
      <c r="AC263" s="24"/>
    </row>
    <row r="264" spans="1:29" ht="18.75" hidden="1" customHeight="1">
      <c r="A264" s="127"/>
      <c r="B264" s="25" t="s">
        <v>126</v>
      </c>
      <c r="C264" s="26" t="s">
        <v>80</v>
      </c>
      <c r="D264" s="27">
        <v>422</v>
      </c>
      <c r="E264" s="28">
        <v>171</v>
      </c>
      <c r="F264" s="28">
        <v>251</v>
      </c>
      <c r="G264" s="28">
        <v>40</v>
      </c>
      <c r="H264" s="28">
        <v>23</v>
      </c>
      <c r="I264" s="28">
        <v>17</v>
      </c>
      <c r="J264" s="28">
        <v>382</v>
      </c>
      <c r="K264" s="28">
        <v>148</v>
      </c>
      <c r="L264" s="28">
        <v>234</v>
      </c>
      <c r="M264" s="28">
        <v>6</v>
      </c>
      <c r="N264" s="28">
        <v>5</v>
      </c>
      <c r="O264" s="28">
        <v>1</v>
      </c>
      <c r="P264" s="28">
        <v>0</v>
      </c>
      <c r="Q264" s="28">
        <v>0</v>
      </c>
      <c r="R264" s="28">
        <v>0</v>
      </c>
      <c r="S264" s="28">
        <v>1</v>
      </c>
      <c r="T264" s="28">
        <v>1</v>
      </c>
      <c r="U264" s="28">
        <v>0</v>
      </c>
      <c r="V264" s="24"/>
      <c r="W264" s="29"/>
      <c r="X264" s="29"/>
      <c r="Y264" s="24"/>
      <c r="Z264" s="24"/>
      <c r="AA264" s="24"/>
      <c r="AB264" s="24"/>
      <c r="AC264" s="24"/>
    </row>
    <row r="265" spans="1:29" ht="18.75" hidden="1" customHeight="1">
      <c r="A265" s="128"/>
      <c r="B265" s="81" t="s">
        <v>127</v>
      </c>
      <c r="C265" s="30" t="s">
        <v>79</v>
      </c>
      <c r="D265" s="31">
        <v>317</v>
      </c>
      <c r="E265" s="32">
        <v>116</v>
      </c>
      <c r="F265" s="32">
        <v>201</v>
      </c>
      <c r="G265" s="32">
        <v>29</v>
      </c>
      <c r="H265" s="32">
        <v>7</v>
      </c>
      <c r="I265" s="32">
        <v>22</v>
      </c>
      <c r="J265" s="32">
        <v>288</v>
      </c>
      <c r="K265" s="32">
        <v>109</v>
      </c>
      <c r="L265" s="32">
        <v>179</v>
      </c>
      <c r="M265" s="32">
        <v>37</v>
      </c>
      <c r="N265" s="32">
        <v>37</v>
      </c>
      <c r="O265" s="32">
        <v>0</v>
      </c>
      <c r="P265" s="32">
        <v>0</v>
      </c>
      <c r="Q265" s="32">
        <v>0</v>
      </c>
      <c r="R265" s="32">
        <v>0</v>
      </c>
      <c r="S265" s="32">
        <v>15</v>
      </c>
      <c r="T265" s="32">
        <v>7</v>
      </c>
      <c r="U265" s="32">
        <v>8</v>
      </c>
      <c r="V265" s="33"/>
      <c r="W265" s="34"/>
      <c r="X265" s="34"/>
      <c r="Y265" s="33"/>
      <c r="Z265" s="33"/>
      <c r="AA265" s="33"/>
      <c r="AB265" s="33"/>
      <c r="AC265" s="33"/>
    </row>
    <row r="266" spans="1:29" ht="18.75" hidden="1" customHeight="1">
      <c r="A266" s="126" t="s">
        <v>236</v>
      </c>
      <c r="B266" s="22" t="s">
        <v>122</v>
      </c>
      <c r="C266" s="23" t="s">
        <v>0</v>
      </c>
      <c r="D266" s="154">
        <v>3114</v>
      </c>
      <c r="E266" s="155">
        <v>1426</v>
      </c>
      <c r="F266" s="155">
        <v>1688</v>
      </c>
      <c r="G266" s="155">
        <v>309</v>
      </c>
      <c r="H266" s="155">
        <v>148</v>
      </c>
      <c r="I266" s="155">
        <v>161</v>
      </c>
      <c r="J266" s="155">
        <v>2805</v>
      </c>
      <c r="K266" s="155">
        <v>1278</v>
      </c>
      <c r="L266" s="155">
        <v>1527</v>
      </c>
      <c r="M266" s="155">
        <v>25</v>
      </c>
      <c r="N266" s="155">
        <v>25</v>
      </c>
      <c r="O266" s="155">
        <v>0</v>
      </c>
      <c r="P266" s="155">
        <v>24</v>
      </c>
      <c r="Q266" s="155">
        <v>15</v>
      </c>
      <c r="R266" s="155">
        <v>9</v>
      </c>
      <c r="S266" s="155">
        <v>51</v>
      </c>
      <c r="T266" s="155">
        <v>34</v>
      </c>
      <c r="U266" s="155">
        <v>17</v>
      </c>
      <c r="V266" s="155">
        <v>52041</v>
      </c>
      <c r="W266" s="155">
        <v>18635</v>
      </c>
      <c r="X266" s="155">
        <v>9130</v>
      </c>
      <c r="Y266" s="155">
        <v>5958</v>
      </c>
      <c r="Z266" s="155">
        <v>17711</v>
      </c>
      <c r="AA266" s="155">
        <v>607</v>
      </c>
      <c r="AB266" s="155">
        <v>239</v>
      </c>
      <c r="AC266" s="155">
        <v>8</v>
      </c>
    </row>
    <row r="267" spans="1:29" ht="18.75" hidden="1" customHeight="1">
      <c r="A267" s="127"/>
      <c r="B267" s="25" t="s">
        <v>123</v>
      </c>
      <c r="C267" s="26" t="s">
        <v>80</v>
      </c>
      <c r="D267" s="27">
        <v>890</v>
      </c>
      <c r="E267" s="28">
        <v>412</v>
      </c>
      <c r="F267" s="28">
        <v>478</v>
      </c>
      <c r="G267" s="28">
        <v>66</v>
      </c>
      <c r="H267" s="28">
        <v>33</v>
      </c>
      <c r="I267" s="28">
        <v>33</v>
      </c>
      <c r="J267" s="28">
        <v>824</v>
      </c>
      <c r="K267" s="28">
        <v>379</v>
      </c>
      <c r="L267" s="28">
        <v>445</v>
      </c>
      <c r="M267" s="28">
        <v>0</v>
      </c>
      <c r="N267" s="28">
        <v>0</v>
      </c>
      <c r="O267" s="28">
        <v>0</v>
      </c>
      <c r="P267" s="28">
        <v>10</v>
      </c>
      <c r="Q267" s="28">
        <v>8</v>
      </c>
      <c r="R267" s="28">
        <v>2</v>
      </c>
      <c r="S267" s="28">
        <v>4</v>
      </c>
      <c r="T267" s="28">
        <v>3</v>
      </c>
      <c r="U267" s="28">
        <v>1</v>
      </c>
      <c r="V267" s="24"/>
      <c r="W267" s="29"/>
      <c r="X267" s="29"/>
      <c r="Y267" s="24"/>
      <c r="Z267" s="24"/>
      <c r="AA267" s="24"/>
      <c r="AB267" s="24"/>
      <c r="AC267" s="24"/>
    </row>
    <row r="268" spans="1:29" ht="18.75" hidden="1" customHeight="1">
      <c r="A268" s="127"/>
      <c r="B268" s="25" t="s">
        <v>124</v>
      </c>
      <c r="C268" s="26" t="s">
        <v>80</v>
      </c>
      <c r="D268" s="27">
        <v>704</v>
      </c>
      <c r="E268" s="28">
        <v>281</v>
      </c>
      <c r="F268" s="28">
        <v>423</v>
      </c>
      <c r="G268" s="28">
        <v>74</v>
      </c>
      <c r="H268" s="28">
        <v>35</v>
      </c>
      <c r="I268" s="28">
        <v>39</v>
      </c>
      <c r="J268" s="28">
        <v>630</v>
      </c>
      <c r="K268" s="28">
        <v>246</v>
      </c>
      <c r="L268" s="28">
        <v>384</v>
      </c>
      <c r="M268" s="28">
        <v>0</v>
      </c>
      <c r="N268" s="28">
        <v>0</v>
      </c>
      <c r="O268" s="28">
        <v>0</v>
      </c>
      <c r="P268" s="28">
        <v>4</v>
      </c>
      <c r="Q268" s="28">
        <v>2</v>
      </c>
      <c r="R268" s="28">
        <v>2</v>
      </c>
      <c r="S268" s="28">
        <v>9</v>
      </c>
      <c r="T268" s="28">
        <v>4</v>
      </c>
      <c r="U268" s="28">
        <v>5</v>
      </c>
      <c r="V268" s="24"/>
      <c r="W268" s="29"/>
      <c r="X268" s="29"/>
      <c r="Y268" s="24"/>
      <c r="Z268" s="24"/>
      <c r="AA268" s="24"/>
      <c r="AB268" s="24"/>
      <c r="AC268" s="24"/>
    </row>
    <row r="269" spans="1:29" ht="18.75" hidden="1" customHeight="1">
      <c r="A269" s="127"/>
      <c r="B269" s="25" t="s">
        <v>125</v>
      </c>
      <c r="C269" s="26" t="s">
        <v>80</v>
      </c>
      <c r="D269" s="27">
        <v>665</v>
      </c>
      <c r="E269" s="28">
        <v>297</v>
      </c>
      <c r="F269" s="28">
        <v>368</v>
      </c>
      <c r="G269" s="28">
        <v>78</v>
      </c>
      <c r="H269" s="28">
        <v>43</v>
      </c>
      <c r="I269" s="28">
        <v>35</v>
      </c>
      <c r="J269" s="28">
        <v>587</v>
      </c>
      <c r="K269" s="28">
        <v>254</v>
      </c>
      <c r="L269" s="28">
        <v>333</v>
      </c>
      <c r="M269" s="28">
        <v>0</v>
      </c>
      <c r="N269" s="28">
        <v>0</v>
      </c>
      <c r="O269" s="28">
        <v>0</v>
      </c>
      <c r="P269" s="28">
        <v>7</v>
      </c>
      <c r="Q269" s="28">
        <v>3</v>
      </c>
      <c r="R269" s="28">
        <v>4</v>
      </c>
      <c r="S269" s="28">
        <v>5</v>
      </c>
      <c r="T269" s="28">
        <v>3</v>
      </c>
      <c r="U269" s="28">
        <v>2</v>
      </c>
      <c r="V269" s="24"/>
      <c r="W269" s="29"/>
      <c r="X269" s="29"/>
      <c r="Y269" s="24"/>
      <c r="Z269" s="24"/>
      <c r="AA269" s="24"/>
      <c r="AB269" s="24"/>
      <c r="AC269" s="24"/>
    </row>
    <row r="270" spans="1:29" ht="18.75" hidden="1" customHeight="1">
      <c r="A270" s="127"/>
      <c r="B270" s="25" t="s">
        <v>126</v>
      </c>
      <c r="C270" s="26" t="s">
        <v>80</v>
      </c>
      <c r="D270" s="27">
        <v>425</v>
      </c>
      <c r="E270" s="28">
        <v>193</v>
      </c>
      <c r="F270" s="28">
        <v>232</v>
      </c>
      <c r="G270" s="28">
        <v>54</v>
      </c>
      <c r="H270" s="28">
        <v>23</v>
      </c>
      <c r="I270" s="28">
        <v>31</v>
      </c>
      <c r="J270" s="28">
        <v>371</v>
      </c>
      <c r="K270" s="28">
        <v>170</v>
      </c>
      <c r="L270" s="28">
        <v>201</v>
      </c>
      <c r="M270" s="28">
        <v>3</v>
      </c>
      <c r="N270" s="28">
        <v>3</v>
      </c>
      <c r="O270" s="28">
        <v>0</v>
      </c>
      <c r="P270" s="28">
        <v>1</v>
      </c>
      <c r="Q270" s="28">
        <v>1</v>
      </c>
      <c r="R270" s="28">
        <v>0</v>
      </c>
      <c r="S270" s="28">
        <v>9</v>
      </c>
      <c r="T270" s="28">
        <v>8</v>
      </c>
      <c r="U270" s="28">
        <v>1</v>
      </c>
      <c r="V270" s="24"/>
      <c r="W270" s="29"/>
      <c r="X270" s="29"/>
      <c r="Y270" s="24"/>
      <c r="Z270" s="24"/>
      <c r="AA270" s="24"/>
      <c r="AB270" s="24"/>
      <c r="AC270" s="24"/>
    </row>
    <row r="271" spans="1:29" ht="16.5" hidden="1" customHeight="1">
      <c r="A271" s="128"/>
      <c r="B271" s="81" t="s">
        <v>127</v>
      </c>
      <c r="C271" s="30" t="s">
        <v>79</v>
      </c>
      <c r="D271" s="31">
        <v>430</v>
      </c>
      <c r="E271" s="32">
        <v>243</v>
      </c>
      <c r="F271" s="32">
        <v>187</v>
      </c>
      <c r="G271" s="32">
        <v>37</v>
      </c>
      <c r="H271" s="32">
        <v>14</v>
      </c>
      <c r="I271" s="32">
        <v>23</v>
      </c>
      <c r="J271" s="32">
        <v>393</v>
      </c>
      <c r="K271" s="32">
        <v>229</v>
      </c>
      <c r="L271" s="32">
        <v>164</v>
      </c>
      <c r="M271" s="32">
        <v>22</v>
      </c>
      <c r="N271" s="32">
        <v>22</v>
      </c>
      <c r="O271" s="32">
        <v>0</v>
      </c>
      <c r="P271" s="32">
        <v>2</v>
      </c>
      <c r="Q271" s="32">
        <v>1</v>
      </c>
      <c r="R271" s="32">
        <v>1</v>
      </c>
      <c r="S271" s="32">
        <v>24</v>
      </c>
      <c r="T271" s="32">
        <v>16</v>
      </c>
      <c r="U271" s="32">
        <v>8</v>
      </c>
      <c r="V271" s="33"/>
      <c r="W271" s="34"/>
      <c r="X271" s="34"/>
      <c r="Y271" s="33"/>
      <c r="Z271" s="33"/>
      <c r="AA271" s="33"/>
      <c r="AB271" s="33"/>
      <c r="AC271" s="33"/>
    </row>
    <row r="272" spans="1:29" ht="16.5" hidden="1" customHeight="1">
      <c r="A272" s="126" t="s">
        <v>237</v>
      </c>
      <c r="B272" s="22" t="s">
        <v>122</v>
      </c>
      <c r="C272" s="23" t="s">
        <v>0</v>
      </c>
      <c r="D272" s="154">
        <v>264</v>
      </c>
      <c r="E272" s="155">
        <v>120</v>
      </c>
      <c r="F272" s="155">
        <v>144</v>
      </c>
      <c r="G272" s="155">
        <v>140</v>
      </c>
      <c r="H272" s="155">
        <v>90</v>
      </c>
      <c r="I272" s="155">
        <v>50</v>
      </c>
      <c r="J272" s="155">
        <v>124</v>
      </c>
      <c r="K272" s="155">
        <v>30</v>
      </c>
      <c r="L272" s="155">
        <v>94</v>
      </c>
      <c r="M272" s="155">
        <v>62</v>
      </c>
      <c r="N272" s="155">
        <v>47</v>
      </c>
      <c r="O272" s="155">
        <v>15</v>
      </c>
      <c r="P272" s="155">
        <v>0</v>
      </c>
      <c r="Q272" s="155">
        <v>0</v>
      </c>
      <c r="R272" s="155">
        <v>0</v>
      </c>
      <c r="S272" s="155">
        <v>6</v>
      </c>
      <c r="T272" s="155">
        <v>3</v>
      </c>
      <c r="U272" s="155">
        <v>3</v>
      </c>
      <c r="V272" s="155">
        <v>61114</v>
      </c>
      <c r="W272" s="155">
        <v>27668</v>
      </c>
      <c r="X272" s="155">
        <v>8655</v>
      </c>
      <c r="Y272" s="155">
        <v>10974</v>
      </c>
      <c r="Z272" s="155">
        <v>13728</v>
      </c>
      <c r="AA272" s="155">
        <v>89</v>
      </c>
      <c r="AB272" s="155">
        <v>105</v>
      </c>
      <c r="AC272" s="155">
        <v>1</v>
      </c>
    </row>
    <row r="273" spans="1:29" ht="16.5" hidden="1" customHeight="1">
      <c r="A273" s="127"/>
      <c r="B273" s="25" t="s">
        <v>123</v>
      </c>
      <c r="C273" s="26" t="s">
        <v>80</v>
      </c>
      <c r="D273" s="27">
        <v>31</v>
      </c>
      <c r="E273" s="28">
        <v>16</v>
      </c>
      <c r="F273" s="28">
        <v>15</v>
      </c>
      <c r="G273" s="28">
        <v>21</v>
      </c>
      <c r="H273" s="28">
        <v>11</v>
      </c>
      <c r="I273" s="28">
        <v>10</v>
      </c>
      <c r="J273" s="28">
        <v>10</v>
      </c>
      <c r="K273" s="28">
        <v>5</v>
      </c>
      <c r="L273" s="28">
        <v>5</v>
      </c>
      <c r="M273" s="28">
        <v>0</v>
      </c>
      <c r="N273" s="28">
        <v>0</v>
      </c>
      <c r="O273" s="28">
        <v>0</v>
      </c>
      <c r="P273" s="28">
        <v>0</v>
      </c>
      <c r="Q273" s="28">
        <v>0</v>
      </c>
      <c r="R273" s="28">
        <v>0</v>
      </c>
      <c r="S273" s="28">
        <v>0</v>
      </c>
      <c r="T273" s="28">
        <v>0</v>
      </c>
      <c r="U273" s="28">
        <v>0</v>
      </c>
      <c r="V273" s="24"/>
      <c r="W273" s="29"/>
      <c r="X273" s="29"/>
      <c r="Y273" s="24"/>
      <c r="Z273" s="24"/>
      <c r="AA273" s="24"/>
      <c r="AB273" s="24"/>
      <c r="AC273" s="24"/>
    </row>
    <row r="274" spans="1:29" ht="16.5" hidden="1" customHeight="1">
      <c r="A274" s="127"/>
      <c r="B274" s="25" t="s">
        <v>124</v>
      </c>
      <c r="C274" s="26" t="s">
        <v>80</v>
      </c>
      <c r="D274" s="27">
        <v>49</v>
      </c>
      <c r="E274" s="28">
        <v>13</v>
      </c>
      <c r="F274" s="28">
        <v>36</v>
      </c>
      <c r="G274" s="28">
        <v>25</v>
      </c>
      <c r="H274" s="28">
        <v>9</v>
      </c>
      <c r="I274" s="28">
        <v>16</v>
      </c>
      <c r="J274" s="28">
        <v>24</v>
      </c>
      <c r="K274" s="28">
        <v>4</v>
      </c>
      <c r="L274" s="28">
        <v>20</v>
      </c>
      <c r="M274" s="28">
        <v>4</v>
      </c>
      <c r="N274" s="28">
        <v>0</v>
      </c>
      <c r="O274" s="28">
        <v>4</v>
      </c>
      <c r="P274" s="28">
        <v>0</v>
      </c>
      <c r="Q274" s="28">
        <v>0</v>
      </c>
      <c r="R274" s="28">
        <v>0</v>
      </c>
      <c r="S274" s="28">
        <v>1</v>
      </c>
      <c r="T274" s="28">
        <v>0</v>
      </c>
      <c r="U274" s="28">
        <v>1</v>
      </c>
      <c r="V274" s="24"/>
      <c r="W274" s="29"/>
      <c r="X274" s="29"/>
      <c r="Y274" s="24"/>
      <c r="Z274" s="24"/>
      <c r="AA274" s="24"/>
      <c r="AB274" s="24"/>
      <c r="AC274" s="24"/>
    </row>
    <row r="275" spans="1:29" ht="16.5" hidden="1" customHeight="1">
      <c r="A275" s="127"/>
      <c r="B275" s="25" t="s">
        <v>125</v>
      </c>
      <c r="C275" s="26" t="s">
        <v>80</v>
      </c>
      <c r="D275" s="27">
        <v>31</v>
      </c>
      <c r="E275" s="28">
        <v>13</v>
      </c>
      <c r="F275" s="28">
        <v>18</v>
      </c>
      <c r="G275" s="28">
        <v>16</v>
      </c>
      <c r="H275" s="28">
        <v>8</v>
      </c>
      <c r="I275" s="28">
        <v>8</v>
      </c>
      <c r="J275" s="28">
        <v>15</v>
      </c>
      <c r="K275" s="28">
        <v>5</v>
      </c>
      <c r="L275" s="28">
        <v>10</v>
      </c>
      <c r="M275" s="28">
        <v>4</v>
      </c>
      <c r="N275" s="28">
        <v>2</v>
      </c>
      <c r="O275" s="28">
        <v>2</v>
      </c>
      <c r="P275" s="28">
        <v>0</v>
      </c>
      <c r="Q275" s="28">
        <v>0</v>
      </c>
      <c r="R275" s="28">
        <v>0</v>
      </c>
      <c r="S275" s="28">
        <v>2</v>
      </c>
      <c r="T275" s="28">
        <v>1</v>
      </c>
      <c r="U275" s="28">
        <v>1</v>
      </c>
      <c r="V275" s="24"/>
      <c r="W275" s="29"/>
      <c r="X275" s="29"/>
      <c r="Y275" s="24"/>
      <c r="Z275" s="24"/>
      <c r="AA275" s="24"/>
      <c r="AB275" s="24"/>
      <c r="AC275" s="24"/>
    </row>
    <row r="276" spans="1:29" ht="16.5" hidden="1" customHeight="1">
      <c r="A276" s="127"/>
      <c r="B276" s="25" t="s">
        <v>126</v>
      </c>
      <c r="C276" s="26" t="s">
        <v>80</v>
      </c>
      <c r="D276" s="27">
        <v>41</v>
      </c>
      <c r="E276" s="28">
        <v>14</v>
      </c>
      <c r="F276" s="28">
        <v>27</v>
      </c>
      <c r="G276" s="28">
        <v>18</v>
      </c>
      <c r="H276" s="28">
        <v>11</v>
      </c>
      <c r="I276" s="28">
        <v>7</v>
      </c>
      <c r="J276" s="28">
        <v>23</v>
      </c>
      <c r="K276" s="28">
        <v>3</v>
      </c>
      <c r="L276" s="28">
        <v>20</v>
      </c>
      <c r="M276" s="28">
        <v>6</v>
      </c>
      <c r="N276" s="28">
        <v>4</v>
      </c>
      <c r="O276" s="28">
        <v>2</v>
      </c>
      <c r="P276" s="28">
        <v>0</v>
      </c>
      <c r="Q276" s="28">
        <v>0</v>
      </c>
      <c r="R276" s="28">
        <v>0</v>
      </c>
      <c r="S276" s="28">
        <v>1</v>
      </c>
      <c r="T276" s="28">
        <v>1</v>
      </c>
      <c r="U276" s="28">
        <v>0</v>
      </c>
      <c r="V276" s="24"/>
      <c r="W276" s="29"/>
      <c r="X276" s="29"/>
      <c r="Y276" s="24"/>
      <c r="Z276" s="24"/>
      <c r="AA276" s="24"/>
      <c r="AB276" s="24"/>
      <c r="AC276" s="24"/>
    </row>
    <row r="277" spans="1:29" ht="16.5" hidden="1" customHeight="1">
      <c r="A277" s="128"/>
      <c r="B277" s="81" t="s">
        <v>127</v>
      </c>
      <c r="C277" s="30" t="s">
        <v>79</v>
      </c>
      <c r="D277" s="31">
        <v>112</v>
      </c>
      <c r="E277" s="32">
        <v>64</v>
      </c>
      <c r="F277" s="32">
        <v>48</v>
      </c>
      <c r="G277" s="32">
        <v>60</v>
      </c>
      <c r="H277" s="32">
        <v>51</v>
      </c>
      <c r="I277" s="32">
        <v>9</v>
      </c>
      <c r="J277" s="32">
        <v>52</v>
      </c>
      <c r="K277" s="32">
        <v>13</v>
      </c>
      <c r="L277" s="32">
        <v>39</v>
      </c>
      <c r="M277" s="32">
        <v>48</v>
      </c>
      <c r="N277" s="32">
        <v>41</v>
      </c>
      <c r="O277" s="32">
        <v>7</v>
      </c>
      <c r="P277" s="32">
        <v>0</v>
      </c>
      <c r="Q277" s="32">
        <v>0</v>
      </c>
      <c r="R277" s="32">
        <v>0</v>
      </c>
      <c r="S277" s="32">
        <v>2</v>
      </c>
      <c r="T277" s="32">
        <v>1</v>
      </c>
      <c r="U277" s="32">
        <v>1</v>
      </c>
      <c r="V277" s="33"/>
      <c r="W277" s="34"/>
      <c r="X277" s="34"/>
      <c r="Y277" s="33"/>
      <c r="Z277" s="33"/>
      <c r="AA277" s="33"/>
      <c r="AB277" s="33"/>
      <c r="AC277" s="33"/>
    </row>
    <row r="278" spans="1:29" ht="16.5" hidden="1" customHeight="1">
      <c r="A278" s="126" t="s">
        <v>238</v>
      </c>
      <c r="B278" s="22" t="s">
        <v>122</v>
      </c>
      <c r="C278" s="23" t="s">
        <v>0</v>
      </c>
      <c r="D278" s="154">
        <v>133</v>
      </c>
      <c r="E278" s="155">
        <v>48</v>
      </c>
      <c r="F278" s="155">
        <v>85</v>
      </c>
      <c r="G278" s="155">
        <v>61</v>
      </c>
      <c r="H278" s="155">
        <v>32</v>
      </c>
      <c r="I278" s="155">
        <v>29</v>
      </c>
      <c r="J278" s="155">
        <v>72</v>
      </c>
      <c r="K278" s="155">
        <v>16</v>
      </c>
      <c r="L278" s="155">
        <v>56</v>
      </c>
      <c r="M278" s="155">
        <v>5</v>
      </c>
      <c r="N278" s="155">
        <v>3</v>
      </c>
      <c r="O278" s="155">
        <v>2</v>
      </c>
      <c r="P278" s="155">
        <v>0</v>
      </c>
      <c r="Q278" s="155">
        <v>0</v>
      </c>
      <c r="R278" s="155">
        <v>0</v>
      </c>
      <c r="S278" s="155">
        <v>1</v>
      </c>
      <c r="T278" s="155">
        <v>1</v>
      </c>
      <c r="U278" s="155">
        <v>0</v>
      </c>
      <c r="V278" s="155">
        <v>3508</v>
      </c>
      <c r="W278" s="155">
        <v>1148</v>
      </c>
      <c r="X278" s="155">
        <v>1932</v>
      </c>
      <c r="Y278" s="155">
        <v>60</v>
      </c>
      <c r="Z278" s="155">
        <v>368</v>
      </c>
      <c r="AA278" s="155">
        <v>0</v>
      </c>
      <c r="AB278" s="155">
        <v>38</v>
      </c>
      <c r="AC278" s="155">
        <v>0</v>
      </c>
    </row>
    <row r="279" spans="1:29" ht="16.5" hidden="1" customHeight="1">
      <c r="A279" s="127"/>
      <c r="B279" s="25" t="s">
        <v>123</v>
      </c>
      <c r="C279" s="26" t="s">
        <v>80</v>
      </c>
      <c r="D279" s="27">
        <v>11</v>
      </c>
      <c r="E279" s="28">
        <v>4</v>
      </c>
      <c r="F279" s="28">
        <v>7</v>
      </c>
      <c r="G279" s="28">
        <v>7</v>
      </c>
      <c r="H279" s="28">
        <v>3</v>
      </c>
      <c r="I279" s="28">
        <v>4</v>
      </c>
      <c r="J279" s="28">
        <v>4</v>
      </c>
      <c r="K279" s="28">
        <v>1</v>
      </c>
      <c r="L279" s="28">
        <v>3</v>
      </c>
      <c r="M279" s="28">
        <v>0</v>
      </c>
      <c r="N279" s="28">
        <v>0</v>
      </c>
      <c r="O279" s="28">
        <v>0</v>
      </c>
      <c r="P279" s="28">
        <v>0</v>
      </c>
      <c r="Q279" s="28">
        <v>0</v>
      </c>
      <c r="R279" s="28">
        <v>0</v>
      </c>
      <c r="S279" s="28">
        <v>0</v>
      </c>
      <c r="T279" s="28">
        <v>0</v>
      </c>
      <c r="U279" s="28">
        <v>0</v>
      </c>
      <c r="V279" s="24"/>
      <c r="W279" s="29"/>
      <c r="X279" s="29"/>
      <c r="Y279" s="24"/>
      <c r="Z279" s="24"/>
      <c r="AA279" s="24"/>
      <c r="AB279" s="24"/>
      <c r="AC279" s="24"/>
    </row>
    <row r="280" spans="1:29" ht="16.5" hidden="1" customHeight="1">
      <c r="A280" s="127"/>
      <c r="B280" s="25" t="s">
        <v>124</v>
      </c>
      <c r="C280" s="26" t="s">
        <v>80</v>
      </c>
      <c r="D280" s="27">
        <v>16</v>
      </c>
      <c r="E280" s="28">
        <v>6</v>
      </c>
      <c r="F280" s="28">
        <v>10</v>
      </c>
      <c r="G280" s="28">
        <v>8</v>
      </c>
      <c r="H280" s="28">
        <v>6</v>
      </c>
      <c r="I280" s="28">
        <v>2</v>
      </c>
      <c r="J280" s="28">
        <v>8</v>
      </c>
      <c r="K280" s="28">
        <v>0</v>
      </c>
      <c r="L280" s="28">
        <v>8</v>
      </c>
      <c r="M280" s="28">
        <v>0</v>
      </c>
      <c r="N280" s="28">
        <v>0</v>
      </c>
      <c r="O280" s="28">
        <v>0</v>
      </c>
      <c r="P280" s="28">
        <v>0</v>
      </c>
      <c r="Q280" s="28">
        <v>0</v>
      </c>
      <c r="R280" s="28">
        <v>0</v>
      </c>
      <c r="S280" s="28">
        <v>0</v>
      </c>
      <c r="T280" s="28">
        <v>0</v>
      </c>
      <c r="U280" s="28">
        <v>0</v>
      </c>
      <c r="V280" s="24"/>
      <c r="W280" s="29"/>
      <c r="X280" s="29"/>
      <c r="Y280" s="24"/>
      <c r="Z280" s="24"/>
      <c r="AA280" s="24"/>
      <c r="AB280" s="24"/>
      <c r="AC280" s="24"/>
    </row>
    <row r="281" spans="1:29" ht="16.5" hidden="1" customHeight="1">
      <c r="A281" s="127"/>
      <c r="B281" s="25" t="s">
        <v>125</v>
      </c>
      <c r="C281" s="26" t="s">
        <v>80</v>
      </c>
      <c r="D281" s="27">
        <v>36</v>
      </c>
      <c r="E281" s="28">
        <v>18</v>
      </c>
      <c r="F281" s="28">
        <v>18</v>
      </c>
      <c r="G281" s="28">
        <v>18</v>
      </c>
      <c r="H281" s="28">
        <v>14</v>
      </c>
      <c r="I281" s="28">
        <v>4</v>
      </c>
      <c r="J281" s="28">
        <v>18</v>
      </c>
      <c r="K281" s="28">
        <v>4</v>
      </c>
      <c r="L281" s="28">
        <v>14</v>
      </c>
      <c r="M281" s="28">
        <v>0</v>
      </c>
      <c r="N281" s="28">
        <v>0</v>
      </c>
      <c r="O281" s="28">
        <v>0</v>
      </c>
      <c r="P281" s="28">
        <v>0</v>
      </c>
      <c r="Q281" s="28">
        <v>0</v>
      </c>
      <c r="R281" s="28">
        <v>0</v>
      </c>
      <c r="S281" s="28">
        <v>1</v>
      </c>
      <c r="T281" s="28">
        <v>1</v>
      </c>
      <c r="U281" s="28">
        <v>0</v>
      </c>
      <c r="V281" s="24"/>
      <c r="W281" s="29"/>
      <c r="X281" s="29"/>
      <c r="Y281" s="24"/>
      <c r="Z281" s="24"/>
      <c r="AA281" s="24"/>
      <c r="AB281" s="24"/>
      <c r="AC281" s="24"/>
    </row>
    <row r="282" spans="1:29" ht="16.5" hidden="1" customHeight="1">
      <c r="A282" s="127"/>
      <c r="B282" s="25" t="s">
        <v>126</v>
      </c>
      <c r="C282" s="26" t="s">
        <v>80</v>
      </c>
      <c r="D282" s="27">
        <v>36</v>
      </c>
      <c r="E282" s="28">
        <v>8</v>
      </c>
      <c r="F282" s="28">
        <v>28</v>
      </c>
      <c r="G282" s="28">
        <v>15</v>
      </c>
      <c r="H282" s="28">
        <v>5</v>
      </c>
      <c r="I282" s="28">
        <v>10</v>
      </c>
      <c r="J282" s="28">
        <v>21</v>
      </c>
      <c r="K282" s="28">
        <v>3</v>
      </c>
      <c r="L282" s="28">
        <v>18</v>
      </c>
      <c r="M282" s="28">
        <v>1</v>
      </c>
      <c r="N282" s="28">
        <v>0</v>
      </c>
      <c r="O282" s="28">
        <v>1</v>
      </c>
      <c r="P282" s="28">
        <v>0</v>
      </c>
      <c r="Q282" s="28">
        <v>0</v>
      </c>
      <c r="R282" s="28">
        <v>0</v>
      </c>
      <c r="S282" s="28">
        <v>0</v>
      </c>
      <c r="T282" s="28">
        <v>0</v>
      </c>
      <c r="U282" s="28">
        <v>0</v>
      </c>
      <c r="V282" s="24"/>
      <c r="W282" s="29"/>
      <c r="X282" s="29"/>
      <c r="Y282" s="24"/>
      <c r="Z282" s="24"/>
      <c r="AA282" s="24"/>
      <c r="AB282" s="24"/>
      <c r="AC282" s="24"/>
    </row>
    <row r="283" spans="1:29" ht="16.5" hidden="1" customHeight="1">
      <c r="A283" s="128"/>
      <c r="B283" s="81" t="s">
        <v>127</v>
      </c>
      <c r="C283" s="30" t="s">
        <v>79</v>
      </c>
      <c r="D283" s="31">
        <v>34</v>
      </c>
      <c r="E283" s="32">
        <v>12</v>
      </c>
      <c r="F283" s="32">
        <v>22</v>
      </c>
      <c r="G283" s="32">
        <v>13</v>
      </c>
      <c r="H283" s="32">
        <v>4</v>
      </c>
      <c r="I283" s="32">
        <v>9</v>
      </c>
      <c r="J283" s="32">
        <v>21</v>
      </c>
      <c r="K283" s="32">
        <v>8</v>
      </c>
      <c r="L283" s="32">
        <v>13</v>
      </c>
      <c r="M283" s="32">
        <v>4</v>
      </c>
      <c r="N283" s="32">
        <v>3</v>
      </c>
      <c r="O283" s="32">
        <v>1</v>
      </c>
      <c r="P283" s="32">
        <v>0</v>
      </c>
      <c r="Q283" s="32">
        <v>0</v>
      </c>
      <c r="R283" s="32">
        <v>0</v>
      </c>
      <c r="S283" s="32">
        <v>0</v>
      </c>
      <c r="T283" s="32">
        <v>0</v>
      </c>
      <c r="U283" s="32">
        <v>0</v>
      </c>
      <c r="V283" s="33"/>
      <c r="W283" s="34"/>
      <c r="X283" s="34"/>
      <c r="Y283" s="33"/>
      <c r="Z283" s="33"/>
      <c r="AA283" s="33"/>
      <c r="AB283" s="33"/>
      <c r="AC283" s="33"/>
    </row>
    <row r="284" spans="1:29" ht="16.5" hidden="1" customHeight="1">
      <c r="A284" s="129" t="s">
        <v>239</v>
      </c>
      <c r="B284" s="22" t="s">
        <v>122</v>
      </c>
      <c r="C284" s="23" t="s">
        <v>0</v>
      </c>
      <c r="D284" s="154">
        <v>290</v>
      </c>
      <c r="E284" s="155">
        <v>131</v>
      </c>
      <c r="F284" s="155">
        <v>159</v>
      </c>
      <c r="G284" s="155">
        <v>17</v>
      </c>
      <c r="H284" s="155">
        <v>11</v>
      </c>
      <c r="I284" s="155">
        <v>6</v>
      </c>
      <c r="J284" s="155">
        <v>273</v>
      </c>
      <c r="K284" s="155">
        <v>120</v>
      </c>
      <c r="L284" s="155">
        <v>153</v>
      </c>
      <c r="M284" s="155">
        <v>218</v>
      </c>
      <c r="N284" s="155">
        <v>102</v>
      </c>
      <c r="O284" s="155">
        <v>116</v>
      </c>
      <c r="P284" s="155">
        <v>0</v>
      </c>
      <c r="Q284" s="155">
        <v>0</v>
      </c>
      <c r="R284" s="155">
        <v>0</v>
      </c>
      <c r="S284" s="155">
        <v>1</v>
      </c>
      <c r="T284" s="155">
        <v>1</v>
      </c>
      <c r="U284" s="155">
        <v>0</v>
      </c>
      <c r="V284" s="155">
        <v>15797</v>
      </c>
      <c r="W284" s="155">
        <v>3200</v>
      </c>
      <c r="X284" s="155">
        <v>3005</v>
      </c>
      <c r="Y284" s="155">
        <v>6007</v>
      </c>
      <c r="Z284" s="155">
        <v>3585</v>
      </c>
      <c r="AA284" s="155">
        <v>0</v>
      </c>
      <c r="AB284" s="155">
        <v>165</v>
      </c>
      <c r="AC284" s="155">
        <v>0</v>
      </c>
    </row>
    <row r="285" spans="1:29" ht="16.5" hidden="1" customHeight="1">
      <c r="A285" s="127"/>
      <c r="B285" s="25" t="s">
        <v>123</v>
      </c>
      <c r="C285" s="26" t="s">
        <v>80</v>
      </c>
      <c r="D285" s="27">
        <v>12</v>
      </c>
      <c r="E285" s="28">
        <v>9</v>
      </c>
      <c r="F285" s="28">
        <v>3</v>
      </c>
      <c r="G285" s="28">
        <v>4</v>
      </c>
      <c r="H285" s="28">
        <v>2</v>
      </c>
      <c r="I285" s="28">
        <v>2</v>
      </c>
      <c r="J285" s="28">
        <v>8</v>
      </c>
      <c r="K285" s="28">
        <v>7</v>
      </c>
      <c r="L285" s="28">
        <v>1</v>
      </c>
      <c r="M285" s="28">
        <v>4</v>
      </c>
      <c r="N285" s="28">
        <v>4</v>
      </c>
      <c r="O285" s="28">
        <v>0</v>
      </c>
      <c r="P285" s="28">
        <v>0</v>
      </c>
      <c r="Q285" s="28">
        <v>0</v>
      </c>
      <c r="R285" s="28">
        <v>0</v>
      </c>
      <c r="S285" s="28">
        <v>1</v>
      </c>
      <c r="T285" s="28">
        <v>1</v>
      </c>
      <c r="U285" s="28">
        <v>0</v>
      </c>
      <c r="V285" s="24"/>
      <c r="W285" s="29"/>
      <c r="X285" s="29"/>
      <c r="Y285" s="24"/>
      <c r="Z285" s="24"/>
      <c r="AA285" s="24"/>
      <c r="AB285" s="24"/>
      <c r="AC285" s="24"/>
    </row>
    <row r="286" spans="1:29" ht="16.5" hidden="1" customHeight="1">
      <c r="A286" s="127"/>
      <c r="B286" s="25" t="s">
        <v>124</v>
      </c>
      <c r="C286" s="26" t="s">
        <v>80</v>
      </c>
      <c r="D286" s="27">
        <v>29</v>
      </c>
      <c r="E286" s="28">
        <v>16</v>
      </c>
      <c r="F286" s="28">
        <v>13</v>
      </c>
      <c r="G286" s="28">
        <v>4</v>
      </c>
      <c r="H286" s="28">
        <v>4</v>
      </c>
      <c r="I286" s="28">
        <v>0</v>
      </c>
      <c r="J286" s="28">
        <v>25</v>
      </c>
      <c r="K286" s="28">
        <v>12</v>
      </c>
      <c r="L286" s="28">
        <v>13</v>
      </c>
      <c r="M286" s="28">
        <v>14</v>
      </c>
      <c r="N286" s="28">
        <v>10</v>
      </c>
      <c r="O286" s="28">
        <v>4</v>
      </c>
      <c r="P286" s="28">
        <v>0</v>
      </c>
      <c r="Q286" s="28">
        <v>0</v>
      </c>
      <c r="R286" s="28">
        <v>0</v>
      </c>
      <c r="S286" s="28">
        <v>0</v>
      </c>
      <c r="T286" s="28">
        <v>0</v>
      </c>
      <c r="U286" s="28">
        <v>0</v>
      </c>
      <c r="V286" s="24"/>
      <c r="W286" s="29"/>
      <c r="X286" s="29"/>
      <c r="Y286" s="24"/>
      <c r="Z286" s="24"/>
      <c r="AA286" s="24"/>
      <c r="AB286" s="24"/>
      <c r="AC286" s="24"/>
    </row>
    <row r="287" spans="1:29" ht="16.5" hidden="1" customHeight="1">
      <c r="A287" s="127"/>
      <c r="B287" s="25" t="s">
        <v>125</v>
      </c>
      <c r="C287" s="26" t="s">
        <v>80</v>
      </c>
      <c r="D287" s="27">
        <v>55</v>
      </c>
      <c r="E287" s="28">
        <v>28</v>
      </c>
      <c r="F287" s="28">
        <v>27</v>
      </c>
      <c r="G287" s="28">
        <v>3</v>
      </c>
      <c r="H287" s="28">
        <v>2</v>
      </c>
      <c r="I287" s="28">
        <v>1</v>
      </c>
      <c r="J287" s="28">
        <v>52</v>
      </c>
      <c r="K287" s="28">
        <v>26</v>
      </c>
      <c r="L287" s="28">
        <v>26</v>
      </c>
      <c r="M287" s="28">
        <v>45</v>
      </c>
      <c r="N287" s="28">
        <v>23</v>
      </c>
      <c r="O287" s="28">
        <v>22</v>
      </c>
      <c r="P287" s="28">
        <v>0</v>
      </c>
      <c r="Q287" s="28">
        <v>0</v>
      </c>
      <c r="R287" s="28">
        <v>0</v>
      </c>
      <c r="S287" s="28">
        <v>0</v>
      </c>
      <c r="T287" s="28">
        <v>0</v>
      </c>
      <c r="U287" s="28">
        <v>0</v>
      </c>
      <c r="V287" s="24"/>
      <c r="W287" s="29"/>
      <c r="X287" s="29"/>
      <c r="Y287" s="24"/>
      <c r="Z287" s="24"/>
      <c r="AA287" s="24"/>
      <c r="AB287" s="24"/>
      <c r="AC287" s="24"/>
    </row>
    <row r="288" spans="1:29" ht="16.5" hidden="1" customHeight="1">
      <c r="A288" s="127"/>
      <c r="B288" s="25" t="s">
        <v>126</v>
      </c>
      <c r="C288" s="26" t="s">
        <v>80</v>
      </c>
      <c r="D288" s="27">
        <v>78</v>
      </c>
      <c r="E288" s="28">
        <v>31</v>
      </c>
      <c r="F288" s="28">
        <v>47</v>
      </c>
      <c r="G288" s="28">
        <v>0</v>
      </c>
      <c r="H288" s="28">
        <v>0</v>
      </c>
      <c r="I288" s="28">
        <v>0</v>
      </c>
      <c r="J288" s="28">
        <v>78</v>
      </c>
      <c r="K288" s="28">
        <v>31</v>
      </c>
      <c r="L288" s="28">
        <v>47</v>
      </c>
      <c r="M288" s="28">
        <v>67</v>
      </c>
      <c r="N288" s="28">
        <v>25</v>
      </c>
      <c r="O288" s="28">
        <v>42</v>
      </c>
      <c r="P288" s="28">
        <v>0</v>
      </c>
      <c r="Q288" s="28">
        <v>0</v>
      </c>
      <c r="R288" s="28">
        <v>0</v>
      </c>
      <c r="S288" s="28">
        <v>0</v>
      </c>
      <c r="T288" s="28">
        <v>0</v>
      </c>
      <c r="U288" s="28">
        <v>0</v>
      </c>
      <c r="V288" s="24"/>
      <c r="W288" s="29"/>
      <c r="X288" s="29"/>
      <c r="Y288" s="24"/>
      <c r="Z288" s="24"/>
      <c r="AA288" s="24"/>
      <c r="AB288" s="24"/>
      <c r="AC288" s="24"/>
    </row>
    <row r="289" spans="1:29" ht="16.5" hidden="1" customHeight="1">
      <c r="A289" s="128"/>
      <c r="B289" s="81" t="s">
        <v>127</v>
      </c>
      <c r="C289" s="30" t="s">
        <v>79</v>
      </c>
      <c r="D289" s="31">
        <v>116</v>
      </c>
      <c r="E289" s="32">
        <v>47</v>
      </c>
      <c r="F289" s="32">
        <v>69</v>
      </c>
      <c r="G289" s="32">
        <v>6</v>
      </c>
      <c r="H289" s="32">
        <v>3</v>
      </c>
      <c r="I289" s="32">
        <v>3</v>
      </c>
      <c r="J289" s="32">
        <v>110</v>
      </c>
      <c r="K289" s="32">
        <v>44</v>
      </c>
      <c r="L289" s="32">
        <v>66</v>
      </c>
      <c r="M289" s="32">
        <v>88</v>
      </c>
      <c r="N289" s="32">
        <v>40</v>
      </c>
      <c r="O289" s="32">
        <v>48</v>
      </c>
      <c r="P289" s="32">
        <v>0</v>
      </c>
      <c r="Q289" s="32">
        <v>0</v>
      </c>
      <c r="R289" s="32">
        <v>0</v>
      </c>
      <c r="S289" s="32">
        <v>0</v>
      </c>
      <c r="T289" s="32">
        <v>0</v>
      </c>
      <c r="U289" s="32">
        <v>0</v>
      </c>
      <c r="V289" s="33"/>
      <c r="W289" s="34"/>
      <c r="X289" s="34"/>
      <c r="Y289" s="33"/>
      <c r="Z289" s="33"/>
      <c r="AA289" s="33"/>
      <c r="AB289" s="33"/>
      <c r="AC289" s="33"/>
    </row>
    <row r="290" spans="1:29" ht="16.5" hidden="1" customHeight="1">
      <c r="A290" s="129" t="s">
        <v>240</v>
      </c>
      <c r="B290" s="22" t="s">
        <v>122</v>
      </c>
      <c r="C290" s="23" t="s">
        <v>0</v>
      </c>
      <c r="D290" s="154">
        <v>265</v>
      </c>
      <c r="E290" s="155">
        <v>119</v>
      </c>
      <c r="F290" s="155">
        <v>146</v>
      </c>
      <c r="G290" s="155">
        <v>17</v>
      </c>
      <c r="H290" s="155">
        <v>11</v>
      </c>
      <c r="I290" s="155">
        <v>6</v>
      </c>
      <c r="J290" s="155">
        <v>248</v>
      </c>
      <c r="K290" s="155">
        <v>108</v>
      </c>
      <c r="L290" s="155">
        <v>140</v>
      </c>
      <c r="M290" s="155">
        <v>216</v>
      </c>
      <c r="N290" s="155">
        <v>100</v>
      </c>
      <c r="O290" s="155">
        <v>116</v>
      </c>
      <c r="P290" s="155">
        <v>0</v>
      </c>
      <c r="Q290" s="155">
        <v>0</v>
      </c>
      <c r="R290" s="155">
        <v>0</v>
      </c>
      <c r="S290" s="155">
        <v>1</v>
      </c>
      <c r="T290" s="155">
        <v>1</v>
      </c>
      <c r="U290" s="155">
        <v>0</v>
      </c>
      <c r="V290" s="155">
        <v>15665</v>
      </c>
      <c r="W290" s="155">
        <v>3112</v>
      </c>
      <c r="X290" s="155">
        <v>2961</v>
      </c>
      <c r="Y290" s="155">
        <v>6007</v>
      </c>
      <c r="Z290" s="155">
        <v>3585</v>
      </c>
      <c r="AA290" s="155">
        <v>0</v>
      </c>
      <c r="AB290" s="155">
        <v>141</v>
      </c>
      <c r="AC290" s="155">
        <v>0</v>
      </c>
    </row>
    <row r="291" spans="1:29" ht="16.5" hidden="1" customHeight="1">
      <c r="A291" s="127"/>
      <c r="B291" s="25" t="s">
        <v>123</v>
      </c>
      <c r="C291" s="26" t="s">
        <v>80</v>
      </c>
      <c r="D291" s="27">
        <v>12</v>
      </c>
      <c r="E291" s="28">
        <v>9</v>
      </c>
      <c r="F291" s="28">
        <v>3</v>
      </c>
      <c r="G291" s="28">
        <v>4</v>
      </c>
      <c r="H291" s="28">
        <v>2</v>
      </c>
      <c r="I291" s="28">
        <v>2</v>
      </c>
      <c r="J291" s="28">
        <v>8</v>
      </c>
      <c r="K291" s="28">
        <v>7</v>
      </c>
      <c r="L291" s="28">
        <v>1</v>
      </c>
      <c r="M291" s="28">
        <v>4</v>
      </c>
      <c r="N291" s="28">
        <v>4</v>
      </c>
      <c r="O291" s="28">
        <v>0</v>
      </c>
      <c r="P291" s="28">
        <v>0</v>
      </c>
      <c r="Q291" s="28">
        <v>0</v>
      </c>
      <c r="R291" s="28">
        <v>0</v>
      </c>
      <c r="S291" s="28">
        <v>1</v>
      </c>
      <c r="T291" s="28">
        <v>1</v>
      </c>
      <c r="U291" s="28">
        <v>0</v>
      </c>
      <c r="V291" s="24"/>
      <c r="W291" s="29"/>
      <c r="X291" s="29"/>
      <c r="Y291" s="24"/>
      <c r="Z291" s="24"/>
      <c r="AA291" s="24"/>
      <c r="AB291" s="24"/>
      <c r="AC291" s="24"/>
    </row>
    <row r="292" spans="1:29" ht="16.5" hidden="1" customHeight="1">
      <c r="A292" s="127"/>
      <c r="B292" s="25" t="s">
        <v>124</v>
      </c>
      <c r="C292" s="26" t="s">
        <v>80</v>
      </c>
      <c r="D292" s="27">
        <v>29</v>
      </c>
      <c r="E292" s="28">
        <v>16</v>
      </c>
      <c r="F292" s="28">
        <v>13</v>
      </c>
      <c r="G292" s="28">
        <v>4</v>
      </c>
      <c r="H292" s="28">
        <v>4</v>
      </c>
      <c r="I292" s="28">
        <v>0</v>
      </c>
      <c r="J292" s="28">
        <v>25</v>
      </c>
      <c r="K292" s="28">
        <v>12</v>
      </c>
      <c r="L292" s="28">
        <v>13</v>
      </c>
      <c r="M292" s="28">
        <v>14</v>
      </c>
      <c r="N292" s="28">
        <v>10</v>
      </c>
      <c r="O292" s="28">
        <v>4</v>
      </c>
      <c r="P292" s="28">
        <v>0</v>
      </c>
      <c r="Q292" s="28">
        <v>0</v>
      </c>
      <c r="R292" s="28">
        <v>0</v>
      </c>
      <c r="S292" s="28">
        <v>0</v>
      </c>
      <c r="T292" s="28">
        <v>0</v>
      </c>
      <c r="U292" s="28">
        <v>0</v>
      </c>
      <c r="V292" s="24"/>
      <c r="W292" s="29"/>
      <c r="X292" s="29"/>
      <c r="Y292" s="24"/>
      <c r="Z292" s="24"/>
      <c r="AA292" s="24"/>
      <c r="AB292" s="24"/>
      <c r="AC292" s="24"/>
    </row>
    <row r="293" spans="1:29" ht="16.5" hidden="1" customHeight="1">
      <c r="A293" s="127"/>
      <c r="B293" s="25" t="s">
        <v>125</v>
      </c>
      <c r="C293" s="26" t="s">
        <v>80</v>
      </c>
      <c r="D293" s="27">
        <v>50</v>
      </c>
      <c r="E293" s="28">
        <v>25</v>
      </c>
      <c r="F293" s="28">
        <v>25</v>
      </c>
      <c r="G293" s="28">
        <v>3</v>
      </c>
      <c r="H293" s="28">
        <v>2</v>
      </c>
      <c r="I293" s="28">
        <v>1</v>
      </c>
      <c r="J293" s="28">
        <v>47</v>
      </c>
      <c r="K293" s="28">
        <v>23</v>
      </c>
      <c r="L293" s="28">
        <v>24</v>
      </c>
      <c r="M293" s="28">
        <v>45</v>
      </c>
      <c r="N293" s="28">
        <v>23</v>
      </c>
      <c r="O293" s="28">
        <v>22</v>
      </c>
      <c r="P293" s="28">
        <v>0</v>
      </c>
      <c r="Q293" s="28">
        <v>0</v>
      </c>
      <c r="R293" s="28">
        <v>0</v>
      </c>
      <c r="S293" s="28">
        <v>0</v>
      </c>
      <c r="T293" s="28">
        <v>0</v>
      </c>
      <c r="U293" s="28">
        <v>0</v>
      </c>
      <c r="V293" s="24"/>
      <c r="W293" s="29"/>
      <c r="X293" s="29"/>
      <c r="Y293" s="24"/>
      <c r="Z293" s="24"/>
      <c r="AA293" s="24"/>
      <c r="AB293" s="24"/>
      <c r="AC293" s="24"/>
    </row>
    <row r="294" spans="1:29" ht="16.5" hidden="1" customHeight="1">
      <c r="A294" s="127"/>
      <c r="B294" s="25" t="s">
        <v>126</v>
      </c>
      <c r="C294" s="26" t="s">
        <v>80</v>
      </c>
      <c r="D294" s="27">
        <v>71</v>
      </c>
      <c r="E294" s="28">
        <v>28</v>
      </c>
      <c r="F294" s="28">
        <v>43</v>
      </c>
      <c r="G294" s="28">
        <v>0</v>
      </c>
      <c r="H294" s="28">
        <v>0</v>
      </c>
      <c r="I294" s="28">
        <v>0</v>
      </c>
      <c r="J294" s="28">
        <v>71</v>
      </c>
      <c r="K294" s="28">
        <v>28</v>
      </c>
      <c r="L294" s="28">
        <v>43</v>
      </c>
      <c r="M294" s="28">
        <v>66</v>
      </c>
      <c r="N294" s="28">
        <v>24</v>
      </c>
      <c r="O294" s="28">
        <v>42</v>
      </c>
      <c r="P294" s="28">
        <v>0</v>
      </c>
      <c r="Q294" s="28">
        <v>0</v>
      </c>
      <c r="R294" s="28">
        <v>0</v>
      </c>
      <c r="S294" s="28">
        <v>0</v>
      </c>
      <c r="T294" s="28">
        <v>0</v>
      </c>
      <c r="U294" s="28">
        <v>0</v>
      </c>
      <c r="V294" s="24"/>
      <c r="W294" s="29"/>
      <c r="X294" s="29"/>
      <c r="Y294" s="24"/>
      <c r="Z294" s="24"/>
      <c r="AA294" s="24"/>
      <c r="AB294" s="24"/>
      <c r="AC294" s="24"/>
    </row>
    <row r="295" spans="1:29" ht="16.5" hidden="1" customHeight="1">
      <c r="A295" s="128"/>
      <c r="B295" s="81" t="s">
        <v>127</v>
      </c>
      <c r="C295" s="30" t="s">
        <v>79</v>
      </c>
      <c r="D295" s="31">
        <v>103</v>
      </c>
      <c r="E295" s="32">
        <v>41</v>
      </c>
      <c r="F295" s="32">
        <v>62</v>
      </c>
      <c r="G295" s="32">
        <v>6</v>
      </c>
      <c r="H295" s="32">
        <v>3</v>
      </c>
      <c r="I295" s="32">
        <v>3</v>
      </c>
      <c r="J295" s="32">
        <v>97</v>
      </c>
      <c r="K295" s="32">
        <v>38</v>
      </c>
      <c r="L295" s="32">
        <v>59</v>
      </c>
      <c r="M295" s="32">
        <v>87</v>
      </c>
      <c r="N295" s="32">
        <v>39</v>
      </c>
      <c r="O295" s="32">
        <v>48</v>
      </c>
      <c r="P295" s="32">
        <v>0</v>
      </c>
      <c r="Q295" s="32">
        <v>0</v>
      </c>
      <c r="R295" s="32">
        <v>0</v>
      </c>
      <c r="S295" s="32">
        <v>0</v>
      </c>
      <c r="T295" s="32">
        <v>0</v>
      </c>
      <c r="U295" s="32">
        <v>0</v>
      </c>
      <c r="V295" s="33"/>
      <c r="W295" s="34"/>
      <c r="X295" s="34"/>
      <c r="Y295" s="33"/>
      <c r="Z295" s="33"/>
      <c r="AA295" s="33"/>
      <c r="AB295" s="33"/>
      <c r="AC295" s="33"/>
    </row>
    <row r="296" spans="1:29" ht="16.5" hidden="1" customHeight="1">
      <c r="A296" s="126" t="s">
        <v>241</v>
      </c>
      <c r="B296" s="35" t="s">
        <v>122</v>
      </c>
      <c r="C296" s="23" t="s">
        <v>0</v>
      </c>
      <c r="D296" s="154">
        <v>25</v>
      </c>
      <c r="E296" s="155">
        <v>12</v>
      </c>
      <c r="F296" s="155">
        <v>13</v>
      </c>
      <c r="G296" s="155">
        <v>0</v>
      </c>
      <c r="H296" s="155">
        <v>0</v>
      </c>
      <c r="I296" s="155">
        <v>0</v>
      </c>
      <c r="J296" s="155">
        <v>25</v>
      </c>
      <c r="K296" s="155">
        <v>12</v>
      </c>
      <c r="L296" s="155">
        <v>13</v>
      </c>
      <c r="M296" s="155">
        <v>2</v>
      </c>
      <c r="N296" s="155">
        <v>2</v>
      </c>
      <c r="O296" s="155">
        <v>0</v>
      </c>
      <c r="P296" s="155">
        <v>0</v>
      </c>
      <c r="Q296" s="155">
        <v>0</v>
      </c>
      <c r="R296" s="155">
        <v>0</v>
      </c>
      <c r="S296" s="155">
        <v>0</v>
      </c>
      <c r="T296" s="155">
        <v>0</v>
      </c>
      <c r="U296" s="155">
        <v>0</v>
      </c>
      <c r="V296" s="155">
        <v>132</v>
      </c>
      <c r="W296" s="155">
        <v>88</v>
      </c>
      <c r="X296" s="155">
        <v>44</v>
      </c>
      <c r="Y296" s="155">
        <v>0</v>
      </c>
      <c r="Z296" s="155">
        <v>0</v>
      </c>
      <c r="AA296" s="155">
        <v>0</v>
      </c>
      <c r="AB296" s="155">
        <v>24</v>
      </c>
      <c r="AC296" s="155">
        <v>0</v>
      </c>
    </row>
    <row r="297" spans="1:29" ht="16.5" hidden="1" customHeight="1">
      <c r="A297" s="127"/>
      <c r="B297" s="36" t="s">
        <v>123</v>
      </c>
      <c r="C297" s="26" t="s">
        <v>80</v>
      </c>
      <c r="D297" s="27">
        <v>0</v>
      </c>
      <c r="E297" s="28">
        <v>0</v>
      </c>
      <c r="F297" s="28">
        <v>0</v>
      </c>
      <c r="G297" s="28">
        <v>0</v>
      </c>
      <c r="H297" s="28">
        <v>0</v>
      </c>
      <c r="I297" s="28">
        <v>0</v>
      </c>
      <c r="J297" s="28">
        <v>0</v>
      </c>
      <c r="K297" s="28">
        <v>0</v>
      </c>
      <c r="L297" s="28">
        <v>0</v>
      </c>
      <c r="M297" s="28">
        <v>0</v>
      </c>
      <c r="N297" s="28">
        <v>0</v>
      </c>
      <c r="O297" s="28">
        <v>0</v>
      </c>
      <c r="P297" s="28">
        <v>0</v>
      </c>
      <c r="Q297" s="28">
        <v>0</v>
      </c>
      <c r="R297" s="28">
        <v>0</v>
      </c>
      <c r="S297" s="28">
        <v>0</v>
      </c>
      <c r="T297" s="28">
        <v>0</v>
      </c>
      <c r="U297" s="28">
        <v>0</v>
      </c>
      <c r="V297" s="24"/>
      <c r="W297" s="29"/>
      <c r="X297" s="29"/>
      <c r="Y297" s="24"/>
      <c r="Z297" s="24"/>
      <c r="AA297" s="24"/>
      <c r="AB297" s="24"/>
      <c r="AC297" s="24"/>
    </row>
    <row r="298" spans="1:29" ht="16.5" hidden="1" customHeight="1">
      <c r="A298" s="127"/>
      <c r="B298" s="36" t="s">
        <v>124</v>
      </c>
      <c r="C298" s="26" t="s">
        <v>80</v>
      </c>
      <c r="D298" s="27">
        <v>0</v>
      </c>
      <c r="E298" s="28">
        <v>0</v>
      </c>
      <c r="F298" s="28">
        <v>0</v>
      </c>
      <c r="G298" s="28">
        <v>0</v>
      </c>
      <c r="H298" s="28">
        <v>0</v>
      </c>
      <c r="I298" s="28">
        <v>0</v>
      </c>
      <c r="J298" s="28">
        <v>0</v>
      </c>
      <c r="K298" s="28">
        <v>0</v>
      </c>
      <c r="L298" s="28">
        <v>0</v>
      </c>
      <c r="M298" s="28">
        <v>0</v>
      </c>
      <c r="N298" s="28">
        <v>0</v>
      </c>
      <c r="O298" s="28">
        <v>0</v>
      </c>
      <c r="P298" s="28">
        <v>0</v>
      </c>
      <c r="Q298" s="28">
        <v>0</v>
      </c>
      <c r="R298" s="28">
        <v>0</v>
      </c>
      <c r="S298" s="28">
        <v>0</v>
      </c>
      <c r="T298" s="28">
        <v>0</v>
      </c>
      <c r="U298" s="28">
        <v>0</v>
      </c>
      <c r="V298" s="24"/>
      <c r="W298" s="29"/>
      <c r="X298" s="29"/>
      <c r="Y298" s="24"/>
      <c r="Z298" s="24"/>
      <c r="AA298" s="24"/>
      <c r="AB298" s="24"/>
      <c r="AC298" s="24"/>
    </row>
    <row r="299" spans="1:29" ht="16.5" hidden="1" customHeight="1">
      <c r="A299" s="127"/>
      <c r="B299" s="36" t="s">
        <v>125</v>
      </c>
      <c r="C299" s="26" t="s">
        <v>80</v>
      </c>
      <c r="D299" s="27">
        <v>5</v>
      </c>
      <c r="E299" s="28">
        <v>3</v>
      </c>
      <c r="F299" s="28">
        <v>2</v>
      </c>
      <c r="G299" s="28">
        <v>0</v>
      </c>
      <c r="H299" s="28">
        <v>0</v>
      </c>
      <c r="I299" s="28">
        <v>0</v>
      </c>
      <c r="J299" s="28">
        <v>5</v>
      </c>
      <c r="K299" s="28">
        <v>3</v>
      </c>
      <c r="L299" s="28">
        <v>2</v>
      </c>
      <c r="M299" s="28">
        <v>0</v>
      </c>
      <c r="N299" s="28">
        <v>0</v>
      </c>
      <c r="O299" s="28">
        <v>0</v>
      </c>
      <c r="P299" s="28">
        <v>0</v>
      </c>
      <c r="Q299" s="28">
        <v>0</v>
      </c>
      <c r="R299" s="28">
        <v>0</v>
      </c>
      <c r="S299" s="28">
        <v>0</v>
      </c>
      <c r="T299" s="28">
        <v>0</v>
      </c>
      <c r="U299" s="28">
        <v>0</v>
      </c>
      <c r="V299" s="24"/>
      <c r="W299" s="29"/>
      <c r="X299" s="29"/>
      <c r="Y299" s="24"/>
      <c r="Z299" s="24"/>
      <c r="AA299" s="24"/>
      <c r="AB299" s="24"/>
      <c r="AC299" s="24"/>
    </row>
    <row r="300" spans="1:29" ht="16.5" hidden="1" customHeight="1">
      <c r="A300" s="127"/>
      <c r="B300" s="36" t="s">
        <v>126</v>
      </c>
      <c r="C300" s="26" t="s">
        <v>80</v>
      </c>
      <c r="D300" s="27">
        <v>7</v>
      </c>
      <c r="E300" s="28">
        <v>3</v>
      </c>
      <c r="F300" s="28">
        <v>4</v>
      </c>
      <c r="G300" s="28">
        <v>0</v>
      </c>
      <c r="H300" s="28">
        <v>0</v>
      </c>
      <c r="I300" s="28">
        <v>0</v>
      </c>
      <c r="J300" s="28">
        <v>7</v>
      </c>
      <c r="K300" s="28">
        <v>3</v>
      </c>
      <c r="L300" s="28">
        <v>4</v>
      </c>
      <c r="M300" s="28">
        <v>1</v>
      </c>
      <c r="N300" s="28">
        <v>1</v>
      </c>
      <c r="O300" s="28">
        <v>0</v>
      </c>
      <c r="P300" s="28">
        <v>0</v>
      </c>
      <c r="Q300" s="28">
        <v>0</v>
      </c>
      <c r="R300" s="28">
        <v>0</v>
      </c>
      <c r="S300" s="28">
        <v>0</v>
      </c>
      <c r="T300" s="28">
        <v>0</v>
      </c>
      <c r="U300" s="28">
        <v>0</v>
      </c>
      <c r="V300" s="24"/>
      <c r="W300" s="29"/>
      <c r="X300" s="29"/>
      <c r="Y300" s="24"/>
      <c r="Z300" s="24"/>
      <c r="AA300" s="24"/>
      <c r="AB300" s="24"/>
      <c r="AC300" s="24"/>
    </row>
    <row r="301" spans="1:29" ht="14.25" hidden="1">
      <c r="A301" s="128"/>
      <c r="B301" s="44" t="s">
        <v>127</v>
      </c>
      <c r="C301" s="30" t="s">
        <v>79</v>
      </c>
      <c r="D301" s="31">
        <v>13</v>
      </c>
      <c r="E301" s="32">
        <v>6</v>
      </c>
      <c r="F301" s="32">
        <v>7</v>
      </c>
      <c r="G301" s="32">
        <v>0</v>
      </c>
      <c r="H301" s="32">
        <v>0</v>
      </c>
      <c r="I301" s="32">
        <v>0</v>
      </c>
      <c r="J301" s="32">
        <v>13</v>
      </c>
      <c r="K301" s="32">
        <v>6</v>
      </c>
      <c r="L301" s="32">
        <v>7</v>
      </c>
      <c r="M301" s="32">
        <v>1</v>
      </c>
      <c r="N301" s="32">
        <v>1</v>
      </c>
      <c r="O301" s="32">
        <v>0</v>
      </c>
      <c r="P301" s="32">
        <v>0</v>
      </c>
      <c r="Q301" s="32">
        <v>0</v>
      </c>
      <c r="R301" s="32">
        <v>0</v>
      </c>
      <c r="S301" s="32">
        <v>0</v>
      </c>
      <c r="T301" s="32">
        <v>0</v>
      </c>
      <c r="U301" s="32">
        <v>0</v>
      </c>
      <c r="V301" s="33"/>
      <c r="W301" s="34"/>
      <c r="X301" s="34"/>
      <c r="Y301" s="33"/>
      <c r="Z301" s="33"/>
      <c r="AA301" s="33"/>
      <c r="AB301" s="33"/>
      <c r="AC301" s="33"/>
    </row>
    <row r="302" spans="1:29" hidden="1"/>
    <row r="303" spans="1:29" s="24" customFormat="1" ht="18.75" hidden="1" customHeight="1">
      <c r="A303" s="129" t="s">
        <v>114</v>
      </c>
      <c r="B303" s="22" t="s">
        <v>115</v>
      </c>
      <c r="C303" s="23" t="s">
        <v>0</v>
      </c>
      <c r="D303" s="154" t="str">
        <f t="shared" ref="D303:AC312" si="0">IF(D152=D6,"","*")</f>
        <v>*</v>
      </c>
      <c r="E303" s="154" t="str">
        <f t="shared" si="0"/>
        <v>*</v>
      </c>
      <c r="F303" s="154" t="str">
        <f t="shared" si="0"/>
        <v>*</v>
      </c>
      <c r="G303" s="154" t="str">
        <f t="shared" si="0"/>
        <v>*</v>
      </c>
      <c r="H303" s="154" t="str">
        <f t="shared" si="0"/>
        <v>*</v>
      </c>
      <c r="I303" s="154" t="str">
        <f t="shared" si="0"/>
        <v>*</v>
      </c>
      <c r="J303" s="154" t="str">
        <f t="shared" si="0"/>
        <v>*</v>
      </c>
      <c r="K303" s="154" t="str">
        <f t="shared" si="0"/>
        <v>*</v>
      </c>
      <c r="L303" s="154" t="str">
        <f t="shared" si="0"/>
        <v>*</v>
      </c>
      <c r="M303" s="154" t="str">
        <f t="shared" si="0"/>
        <v>*</v>
      </c>
      <c r="N303" s="154" t="str">
        <f t="shared" si="0"/>
        <v>*</v>
      </c>
      <c r="O303" s="154" t="str">
        <f t="shared" si="0"/>
        <v>*</v>
      </c>
      <c r="P303" s="154" t="str">
        <f t="shared" si="0"/>
        <v>*</v>
      </c>
      <c r="Q303" s="154" t="str">
        <f t="shared" si="0"/>
        <v>*</v>
      </c>
      <c r="R303" s="154" t="str">
        <f t="shared" si="0"/>
        <v>*</v>
      </c>
      <c r="S303" s="154" t="str">
        <f t="shared" si="0"/>
        <v>*</v>
      </c>
      <c r="T303" s="154" t="str">
        <f t="shared" si="0"/>
        <v>*</v>
      </c>
      <c r="U303" s="154" t="str">
        <f t="shared" si="0"/>
        <v>*</v>
      </c>
      <c r="V303" s="154" t="str">
        <f t="shared" si="0"/>
        <v>*</v>
      </c>
      <c r="W303" s="154" t="str">
        <f t="shared" si="0"/>
        <v>*</v>
      </c>
      <c r="X303" s="154" t="str">
        <f t="shared" si="0"/>
        <v>*</v>
      </c>
      <c r="Y303" s="154" t="str">
        <f t="shared" si="0"/>
        <v>*</v>
      </c>
      <c r="Z303" s="154" t="str">
        <f t="shared" si="0"/>
        <v>*</v>
      </c>
      <c r="AA303" s="154" t="str">
        <f t="shared" si="0"/>
        <v>*</v>
      </c>
      <c r="AB303" s="154" t="str">
        <f t="shared" si="0"/>
        <v>*</v>
      </c>
      <c r="AC303" s="154" t="str">
        <f t="shared" si="0"/>
        <v>*</v>
      </c>
    </row>
    <row r="304" spans="1:29" s="24" customFormat="1" ht="18.75" hidden="1" customHeight="1">
      <c r="A304" s="127"/>
      <c r="B304" s="25" t="s">
        <v>116</v>
      </c>
      <c r="C304" s="26" t="s">
        <v>80</v>
      </c>
      <c r="D304" s="154" t="str">
        <f t="shared" si="0"/>
        <v>*</v>
      </c>
      <c r="E304" s="154" t="str">
        <f t="shared" si="0"/>
        <v>*</v>
      </c>
      <c r="F304" s="154" t="str">
        <f t="shared" si="0"/>
        <v>*</v>
      </c>
      <c r="G304" s="154" t="str">
        <f t="shared" si="0"/>
        <v>*</v>
      </c>
      <c r="H304" s="154" t="str">
        <f t="shared" si="0"/>
        <v>*</v>
      </c>
      <c r="I304" s="154" t="str">
        <f t="shared" si="0"/>
        <v>*</v>
      </c>
      <c r="J304" s="154" t="str">
        <f t="shared" si="0"/>
        <v>*</v>
      </c>
      <c r="K304" s="154" t="str">
        <f t="shared" si="0"/>
        <v>*</v>
      </c>
      <c r="L304" s="154" t="str">
        <f t="shared" si="0"/>
        <v>*</v>
      </c>
      <c r="M304" s="154" t="str">
        <f t="shared" si="0"/>
        <v>*</v>
      </c>
      <c r="N304" s="154" t="str">
        <f t="shared" si="0"/>
        <v>*</v>
      </c>
      <c r="O304" s="154" t="str">
        <f t="shared" si="0"/>
        <v>*</v>
      </c>
      <c r="P304" s="154" t="str">
        <f t="shared" si="0"/>
        <v>*</v>
      </c>
      <c r="Q304" s="154" t="str">
        <f t="shared" si="0"/>
        <v>*</v>
      </c>
      <c r="R304" s="154" t="str">
        <f t="shared" si="0"/>
        <v>*</v>
      </c>
      <c r="S304" s="154" t="str">
        <f t="shared" si="0"/>
        <v>*</v>
      </c>
      <c r="T304" s="154" t="str">
        <f t="shared" si="0"/>
        <v>*</v>
      </c>
      <c r="U304" s="154" t="str">
        <f t="shared" si="0"/>
        <v>*</v>
      </c>
      <c r="V304" s="154" t="str">
        <f t="shared" si="0"/>
        <v/>
      </c>
      <c r="W304" s="154" t="str">
        <f t="shared" si="0"/>
        <v/>
      </c>
      <c r="X304" s="154" t="str">
        <f t="shared" si="0"/>
        <v/>
      </c>
      <c r="Y304" s="154" t="str">
        <f t="shared" si="0"/>
        <v/>
      </c>
      <c r="Z304" s="154" t="str">
        <f t="shared" si="0"/>
        <v/>
      </c>
      <c r="AA304" s="154" t="str">
        <f t="shared" si="0"/>
        <v/>
      </c>
      <c r="AB304" s="154" t="str">
        <f t="shared" si="0"/>
        <v/>
      </c>
      <c r="AC304" s="154" t="str">
        <f t="shared" si="0"/>
        <v/>
      </c>
    </row>
    <row r="305" spans="1:29" s="24" customFormat="1" ht="18.75" hidden="1" customHeight="1">
      <c r="A305" s="127"/>
      <c r="B305" s="25" t="s">
        <v>117</v>
      </c>
      <c r="C305" s="26" t="s">
        <v>80</v>
      </c>
      <c r="D305" s="154" t="str">
        <f t="shared" si="0"/>
        <v>*</v>
      </c>
      <c r="E305" s="154" t="str">
        <f t="shared" si="0"/>
        <v>*</v>
      </c>
      <c r="F305" s="154" t="str">
        <f t="shared" si="0"/>
        <v>*</v>
      </c>
      <c r="G305" s="154" t="str">
        <f t="shared" si="0"/>
        <v>*</v>
      </c>
      <c r="H305" s="154" t="str">
        <f t="shared" si="0"/>
        <v>*</v>
      </c>
      <c r="I305" s="154" t="str">
        <f t="shared" si="0"/>
        <v>*</v>
      </c>
      <c r="J305" s="154" t="str">
        <f t="shared" si="0"/>
        <v>*</v>
      </c>
      <c r="K305" s="154" t="str">
        <f t="shared" si="0"/>
        <v>*</v>
      </c>
      <c r="L305" s="154" t="str">
        <f t="shared" si="0"/>
        <v>*</v>
      </c>
      <c r="M305" s="154" t="str">
        <f t="shared" si="0"/>
        <v>*</v>
      </c>
      <c r="N305" s="154" t="str">
        <f t="shared" si="0"/>
        <v>*</v>
      </c>
      <c r="O305" s="154" t="str">
        <f t="shared" si="0"/>
        <v>*</v>
      </c>
      <c r="P305" s="154" t="str">
        <f t="shared" si="0"/>
        <v>*</v>
      </c>
      <c r="Q305" s="154" t="str">
        <f t="shared" si="0"/>
        <v>*</v>
      </c>
      <c r="R305" s="154" t="str">
        <f t="shared" si="0"/>
        <v>*</v>
      </c>
      <c r="S305" s="154" t="str">
        <f t="shared" si="0"/>
        <v>*</v>
      </c>
      <c r="T305" s="154" t="str">
        <f t="shared" si="0"/>
        <v>*</v>
      </c>
      <c r="U305" s="154" t="str">
        <f t="shared" si="0"/>
        <v>*</v>
      </c>
      <c r="V305" s="154" t="str">
        <f t="shared" si="0"/>
        <v/>
      </c>
      <c r="W305" s="154" t="str">
        <f t="shared" si="0"/>
        <v/>
      </c>
      <c r="X305" s="154" t="str">
        <f t="shared" si="0"/>
        <v/>
      </c>
      <c r="Y305" s="154" t="str">
        <f t="shared" si="0"/>
        <v/>
      </c>
      <c r="Z305" s="154" t="str">
        <f t="shared" si="0"/>
        <v/>
      </c>
      <c r="AA305" s="154" t="str">
        <f t="shared" si="0"/>
        <v/>
      </c>
      <c r="AB305" s="154" t="str">
        <f t="shared" si="0"/>
        <v/>
      </c>
      <c r="AC305" s="154" t="str">
        <f t="shared" si="0"/>
        <v/>
      </c>
    </row>
    <row r="306" spans="1:29" s="24" customFormat="1" ht="18.75" hidden="1" customHeight="1">
      <c r="A306" s="127"/>
      <c r="B306" s="25" t="s">
        <v>118</v>
      </c>
      <c r="C306" s="26" t="s">
        <v>80</v>
      </c>
      <c r="D306" s="154" t="str">
        <f t="shared" si="0"/>
        <v>*</v>
      </c>
      <c r="E306" s="154" t="str">
        <f t="shared" si="0"/>
        <v>*</v>
      </c>
      <c r="F306" s="154" t="str">
        <f t="shared" si="0"/>
        <v>*</v>
      </c>
      <c r="G306" s="154" t="str">
        <f t="shared" si="0"/>
        <v>*</v>
      </c>
      <c r="H306" s="154" t="str">
        <f t="shared" si="0"/>
        <v>*</v>
      </c>
      <c r="I306" s="154" t="str">
        <f t="shared" si="0"/>
        <v>*</v>
      </c>
      <c r="J306" s="154" t="str">
        <f t="shared" si="0"/>
        <v>*</v>
      </c>
      <c r="K306" s="154" t="str">
        <f t="shared" si="0"/>
        <v>*</v>
      </c>
      <c r="L306" s="154" t="str">
        <f t="shared" si="0"/>
        <v>*</v>
      </c>
      <c r="M306" s="154" t="str">
        <f t="shared" si="0"/>
        <v>*</v>
      </c>
      <c r="N306" s="154" t="str">
        <f t="shared" si="0"/>
        <v>*</v>
      </c>
      <c r="O306" s="154" t="str">
        <f t="shared" si="0"/>
        <v>*</v>
      </c>
      <c r="P306" s="154" t="str">
        <f t="shared" si="0"/>
        <v>*</v>
      </c>
      <c r="Q306" s="154" t="str">
        <f t="shared" si="0"/>
        <v>*</v>
      </c>
      <c r="R306" s="154" t="str">
        <f t="shared" si="0"/>
        <v>*</v>
      </c>
      <c r="S306" s="154" t="str">
        <f t="shared" si="0"/>
        <v>*</v>
      </c>
      <c r="T306" s="154" t="str">
        <f t="shared" si="0"/>
        <v>*</v>
      </c>
      <c r="U306" s="154" t="str">
        <f t="shared" si="0"/>
        <v>*</v>
      </c>
      <c r="V306" s="154" t="str">
        <f t="shared" si="0"/>
        <v/>
      </c>
      <c r="W306" s="154" t="str">
        <f t="shared" si="0"/>
        <v/>
      </c>
      <c r="X306" s="154" t="str">
        <f t="shared" si="0"/>
        <v/>
      </c>
      <c r="Y306" s="154" t="str">
        <f t="shared" si="0"/>
        <v/>
      </c>
      <c r="Z306" s="154" t="str">
        <f t="shared" si="0"/>
        <v/>
      </c>
      <c r="AA306" s="154" t="str">
        <f t="shared" si="0"/>
        <v/>
      </c>
      <c r="AB306" s="154" t="str">
        <f t="shared" si="0"/>
        <v/>
      </c>
      <c r="AC306" s="154" t="str">
        <f t="shared" si="0"/>
        <v/>
      </c>
    </row>
    <row r="307" spans="1:29" s="24" customFormat="1" ht="18.75" hidden="1" customHeight="1">
      <c r="A307" s="127"/>
      <c r="B307" s="25" t="s">
        <v>119</v>
      </c>
      <c r="C307" s="26" t="s">
        <v>80</v>
      </c>
      <c r="D307" s="154" t="str">
        <f t="shared" si="0"/>
        <v>*</v>
      </c>
      <c r="E307" s="154" t="str">
        <f t="shared" si="0"/>
        <v>*</v>
      </c>
      <c r="F307" s="154" t="str">
        <f t="shared" si="0"/>
        <v>*</v>
      </c>
      <c r="G307" s="154" t="str">
        <f t="shared" si="0"/>
        <v>*</v>
      </c>
      <c r="H307" s="154" t="str">
        <f t="shared" si="0"/>
        <v>*</v>
      </c>
      <c r="I307" s="154" t="str">
        <f t="shared" si="0"/>
        <v>*</v>
      </c>
      <c r="J307" s="154" t="str">
        <f t="shared" si="0"/>
        <v>*</v>
      </c>
      <c r="K307" s="154" t="str">
        <f t="shared" si="0"/>
        <v>*</v>
      </c>
      <c r="L307" s="154" t="str">
        <f t="shared" si="0"/>
        <v>*</v>
      </c>
      <c r="M307" s="154" t="str">
        <f t="shared" si="0"/>
        <v>*</v>
      </c>
      <c r="N307" s="154" t="str">
        <f t="shared" si="0"/>
        <v>*</v>
      </c>
      <c r="O307" s="154" t="str">
        <f t="shared" si="0"/>
        <v>*</v>
      </c>
      <c r="P307" s="154" t="str">
        <f t="shared" si="0"/>
        <v>*</v>
      </c>
      <c r="Q307" s="154" t="str">
        <f t="shared" si="0"/>
        <v>*</v>
      </c>
      <c r="R307" s="154" t="str">
        <f t="shared" si="0"/>
        <v>*</v>
      </c>
      <c r="S307" s="154" t="str">
        <f t="shared" si="0"/>
        <v>*</v>
      </c>
      <c r="T307" s="154" t="str">
        <f t="shared" si="0"/>
        <v>*</v>
      </c>
      <c r="U307" s="154" t="str">
        <f t="shared" si="0"/>
        <v>*</v>
      </c>
      <c r="V307" s="154" t="str">
        <f t="shared" si="0"/>
        <v/>
      </c>
      <c r="W307" s="154" t="str">
        <f t="shared" si="0"/>
        <v/>
      </c>
      <c r="X307" s="154" t="str">
        <f t="shared" si="0"/>
        <v/>
      </c>
      <c r="Y307" s="154" t="str">
        <f t="shared" si="0"/>
        <v/>
      </c>
      <c r="Z307" s="154" t="str">
        <f t="shared" si="0"/>
        <v/>
      </c>
      <c r="AA307" s="154" t="str">
        <f t="shared" si="0"/>
        <v/>
      </c>
      <c r="AB307" s="154" t="str">
        <f t="shared" si="0"/>
        <v/>
      </c>
      <c r="AC307" s="154" t="str">
        <f t="shared" si="0"/>
        <v/>
      </c>
    </row>
    <row r="308" spans="1:29" s="24" customFormat="1" ht="18.75" hidden="1" customHeight="1">
      <c r="A308" s="128"/>
      <c r="B308" s="81" t="s">
        <v>120</v>
      </c>
      <c r="C308" s="30" t="s">
        <v>79</v>
      </c>
      <c r="D308" s="154" t="str">
        <f t="shared" si="0"/>
        <v>*</v>
      </c>
      <c r="E308" s="154" t="str">
        <f t="shared" si="0"/>
        <v>*</v>
      </c>
      <c r="F308" s="154" t="str">
        <f t="shared" si="0"/>
        <v>*</v>
      </c>
      <c r="G308" s="154" t="str">
        <f t="shared" si="0"/>
        <v>*</v>
      </c>
      <c r="H308" s="154" t="str">
        <f t="shared" si="0"/>
        <v>*</v>
      </c>
      <c r="I308" s="154" t="str">
        <f t="shared" si="0"/>
        <v>*</v>
      </c>
      <c r="J308" s="154" t="str">
        <f t="shared" si="0"/>
        <v>*</v>
      </c>
      <c r="K308" s="154" t="str">
        <f t="shared" si="0"/>
        <v>*</v>
      </c>
      <c r="L308" s="154" t="str">
        <f t="shared" si="0"/>
        <v>*</v>
      </c>
      <c r="M308" s="154" t="str">
        <f t="shared" si="0"/>
        <v>*</v>
      </c>
      <c r="N308" s="154" t="str">
        <f t="shared" si="0"/>
        <v>*</v>
      </c>
      <c r="O308" s="154" t="str">
        <f t="shared" si="0"/>
        <v>*</v>
      </c>
      <c r="P308" s="154" t="str">
        <f t="shared" si="0"/>
        <v>*</v>
      </c>
      <c r="Q308" s="154" t="str">
        <f t="shared" si="0"/>
        <v>*</v>
      </c>
      <c r="R308" s="154" t="str">
        <f t="shared" si="0"/>
        <v>*</v>
      </c>
      <c r="S308" s="154" t="str">
        <f t="shared" si="0"/>
        <v>*</v>
      </c>
      <c r="T308" s="154" t="str">
        <f t="shared" si="0"/>
        <v>*</v>
      </c>
      <c r="U308" s="154" t="str">
        <f t="shared" si="0"/>
        <v>*</v>
      </c>
      <c r="V308" s="154" t="str">
        <f t="shared" si="0"/>
        <v/>
      </c>
      <c r="W308" s="154" t="str">
        <f t="shared" si="0"/>
        <v/>
      </c>
      <c r="X308" s="154" t="str">
        <f t="shared" si="0"/>
        <v/>
      </c>
      <c r="Y308" s="154" t="str">
        <f t="shared" si="0"/>
        <v/>
      </c>
      <c r="Z308" s="154" t="str">
        <f t="shared" si="0"/>
        <v/>
      </c>
      <c r="AA308" s="154" t="str">
        <f t="shared" si="0"/>
        <v/>
      </c>
      <c r="AB308" s="154" t="str">
        <f t="shared" si="0"/>
        <v/>
      </c>
      <c r="AC308" s="154" t="str">
        <f t="shared" si="0"/>
        <v/>
      </c>
    </row>
    <row r="309" spans="1:29" ht="18.75" hidden="1" customHeight="1">
      <c r="A309" s="126" t="s">
        <v>121</v>
      </c>
      <c r="B309" s="22" t="s">
        <v>122</v>
      </c>
      <c r="C309" s="23" t="s">
        <v>0</v>
      </c>
      <c r="D309" s="154" t="str">
        <f t="shared" si="0"/>
        <v>*</v>
      </c>
      <c r="E309" s="154" t="str">
        <f t="shared" si="0"/>
        <v>*</v>
      </c>
      <c r="F309" s="154" t="str">
        <f t="shared" si="0"/>
        <v>*</v>
      </c>
      <c r="G309" s="154" t="str">
        <f t="shared" si="0"/>
        <v>*</v>
      </c>
      <c r="H309" s="154" t="str">
        <f t="shared" si="0"/>
        <v>*</v>
      </c>
      <c r="I309" s="154" t="str">
        <f t="shared" si="0"/>
        <v>*</v>
      </c>
      <c r="J309" s="154" t="str">
        <f t="shared" si="0"/>
        <v>*</v>
      </c>
      <c r="K309" s="154" t="str">
        <f t="shared" si="0"/>
        <v>*</v>
      </c>
      <c r="L309" s="154" t="str">
        <f t="shared" si="0"/>
        <v>*</v>
      </c>
      <c r="M309" s="154" t="str">
        <f t="shared" si="0"/>
        <v>*</v>
      </c>
      <c r="N309" s="154" t="str">
        <f t="shared" si="0"/>
        <v>*</v>
      </c>
      <c r="O309" s="154" t="str">
        <f t="shared" si="0"/>
        <v>*</v>
      </c>
      <c r="P309" s="154" t="str">
        <f t="shared" si="0"/>
        <v>*</v>
      </c>
      <c r="Q309" s="154" t="str">
        <f t="shared" si="0"/>
        <v>*</v>
      </c>
      <c r="R309" s="154" t="str">
        <f t="shared" si="0"/>
        <v>*</v>
      </c>
      <c r="S309" s="154" t="str">
        <f t="shared" si="0"/>
        <v>*</v>
      </c>
      <c r="T309" s="154" t="str">
        <f t="shared" si="0"/>
        <v>*</v>
      </c>
      <c r="U309" s="154" t="str">
        <f t="shared" si="0"/>
        <v>*</v>
      </c>
      <c r="V309" s="154" t="str">
        <f t="shared" si="0"/>
        <v>*</v>
      </c>
      <c r="W309" s="154" t="str">
        <f t="shared" si="0"/>
        <v>*</v>
      </c>
      <c r="X309" s="154" t="str">
        <f t="shared" si="0"/>
        <v>*</v>
      </c>
      <c r="Y309" s="154" t="str">
        <f t="shared" si="0"/>
        <v>*</v>
      </c>
      <c r="Z309" s="154" t="str">
        <f t="shared" si="0"/>
        <v>*</v>
      </c>
      <c r="AA309" s="154" t="str">
        <f t="shared" si="0"/>
        <v>*</v>
      </c>
      <c r="AB309" s="154" t="str">
        <f t="shared" si="0"/>
        <v>*</v>
      </c>
      <c r="AC309" s="154" t="str">
        <f t="shared" si="0"/>
        <v>*</v>
      </c>
    </row>
    <row r="310" spans="1:29" ht="18.75" hidden="1" customHeight="1">
      <c r="A310" s="127"/>
      <c r="B310" s="25" t="s">
        <v>123</v>
      </c>
      <c r="C310" s="26" t="s">
        <v>80</v>
      </c>
      <c r="D310" s="154" t="str">
        <f t="shared" si="0"/>
        <v>*</v>
      </c>
      <c r="E310" s="154" t="str">
        <f t="shared" si="0"/>
        <v>*</v>
      </c>
      <c r="F310" s="154" t="str">
        <f t="shared" si="0"/>
        <v>*</v>
      </c>
      <c r="G310" s="154" t="str">
        <f t="shared" si="0"/>
        <v>*</v>
      </c>
      <c r="H310" s="154" t="str">
        <f t="shared" si="0"/>
        <v>*</v>
      </c>
      <c r="I310" s="154" t="str">
        <f t="shared" si="0"/>
        <v>*</v>
      </c>
      <c r="J310" s="154" t="str">
        <f t="shared" si="0"/>
        <v>*</v>
      </c>
      <c r="K310" s="154" t="str">
        <f t="shared" si="0"/>
        <v>*</v>
      </c>
      <c r="L310" s="154" t="str">
        <f t="shared" si="0"/>
        <v>*</v>
      </c>
      <c r="M310" s="154" t="str">
        <f t="shared" si="0"/>
        <v>*</v>
      </c>
      <c r="N310" s="154" t="str">
        <f t="shared" si="0"/>
        <v>*</v>
      </c>
      <c r="O310" s="154" t="str">
        <f t="shared" si="0"/>
        <v>*</v>
      </c>
      <c r="P310" s="154" t="str">
        <f t="shared" si="0"/>
        <v>*</v>
      </c>
      <c r="Q310" s="154" t="str">
        <f t="shared" si="0"/>
        <v>*</v>
      </c>
      <c r="R310" s="154" t="str">
        <f t="shared" si="0"/>
        <v>*</v>
      </c>
      <c r="S310" s="154" t="str">
        <f t="shared" si="0"/>
        <v>*</v>
      </c>
      <c r="T310" s="154" t="str">
        <f t="shared" si="0"/>
        <v>*</v>
      </c>
      <c r="U310" s="154" t="str">
        <f t="shared" si="0"/>
        <v>*</v>
      </c>
      <c r="V310" s="154" t="str">
        <f t="shared" si="0"/>
        <v/>
      </c>
      <c r="W310" s="154" t="str">
        <f t="shared" si="0"/>
        <v/>
      </c>
      <c r="X310" s="154" t="str">
        <f t="shared" si="0"/>
        <v/>
      </c>
      <c r="Y310" s="154" t="str">
        <f t="shared" si="0"/>
        <v/>
      </c>
      <c r="Z310" s="154" t="str">
        <f t="shared" si="0"/>
        <v/>
      </c>
      <c r="AA310" s="154" t="str">
        <f t="shared" si="0"/>
        <v/>
      </c>
      <c r="AB310" s="154" t="str">
        <f t="shared" si="0"/>
        <v/>
      </c>
      <c r="AC310" s="154" t="str">
        <f t="shared" si="0"/>
        <v/>
      </c>
    </row>
    <row r="311" spans="1:29" ht="18.75" hidden="1" customHeight="1">
      <c r="A311" s="127"/>
      <c r="B311" s="25" t="s">
        <v>124</v>
      </c>
      <c r="C311" s="26" t="s">
        <v>80</v>
      </c>
      <c r="D311" s="154" t="str">
        <f t="shared" si="0"/>
        <v>*</v>
      </c>
      <c r="E311" s="154" t="str">
        <f t="shared" si="0"/>
        <v>*</v>
      </c>
      <c r="F311" s="154" t="str">
        <f t="shared" si="0"/>
        <v>*</v>
      </c>
      <c r="G311" s="154" t="str">
        <f t="shared" si="0"/>
        <v>*</v>
      </c>
      <c r="H311" s="154" t="str">
        <f t="shared" si="0"/>
        <v>*</v>
      </c>
      <c r="I311" s="154" t="str">
        <f t="shared" si="0"/>
        <v>*</v>
      </c>
      <c r="J311" s="154" t="str">
        <f t="shared" si="0"/>
        <v>*</v>
      </c>
      <c r="K311" s="154" t="str">
        <f t="shared" si="0"/>
        <v>*</v>
      </c>
      <c r="L311" s="154" t="str">
        <f t="shared" si="0"/>
        <v>*</v>
      </c>
      <c r="M311" s="154" t="str">
        <f t="shared" si="0"/>
        <v>*</v>
      </c>
      <c r="N311" s="154" t="str">
        <f t="shared" si="0"/>
        <v>*</v>
      </c>
      <c r="O311" s="154" t="str">
        <f t="shared" si="0"/>
        <v>*</v>
      </c>
      <c r="P311" s="154" t="str">
        <f t="shared" si="0"/>
        <v>*</v>
      </c>
      <c r="Q311" s="154" t="str">
        <f t="shared" si="0"/>
        <v/>
      </c>
      <c r="R311" s="154" t="str">
        <f t="shared" si="0"/>
        <v>*</v>
      </c>
      <c r="S311" s="154" t="str">
        <f t="shared" si="0"/>
        <v>*</v>
      </c>
      <c r="T311" s="154" t="str">
        <f t="shared" si="0"/>
        <v>*</v>
      </c>
      <c r="U311" s="154" t="str">
        <f t="shared" si="0"/>
        <v>*</v>
      </c>
      <c r="V311" s="154" t="str">
        <f t="shared" si="0"/>
        <v/>
      </c>
      <c r="W311" s="154" t="str">
        <f t="shared" si="0"/>
        <v/>
      </c>
      <c r="X311" s="154" t="str">
        <f t="shared" si="0"/>
        <v/>
      </c>
      <c r="Y311" s="154" t="str">
        <f t="shared" si="0"/>
        <v/>
      </c>
      <c r="Z311" s="154" t="str">
        <f t="shared" si="0"/>
        <v/>
      </c>
      <c r="AA311" s="154" t="str">
        <f t="shared" si="0"/>
        <v/>
      </c>
      <c r="AB311" s="154" t="str">
        <f t="shared" si="0"/>
        <v/>
      </c>
      <c r="AC311" s="154" t="str">
        <f t="shared" si="0"/>
        <v/>
      </c>
    </row>
    <row r="312" spans="1:29" ht="18.75" hidden="1" customHeight="1">
      <c r="A312" s="127"/>
      <c r="B312" s="25" t="s">
        <v>125</v>
      </c>
      <c r="C312" s="26" t="s">
        <v>80</v>
      </c>
      <c r="D312" s="154" t="str">
        <f t="shared" si="0"/>
        <v>*</v>
      </c>
      <c r="E312" s="154" t="str">
        <f t="shared" si="0"/>
        <v>*</v>
      </c>
      <c r="F312" s="154" t="str">
        <f t="shared" si="0"/>
        <v>*</v>
      </c>
      <c r="G312" s="154" t="str">
        <f t="shared" si="0"/>
        <v>*</v>
      </c>
      <c r="H312" s="154" t="str">
        <f t="shared" si="0"/>
        <v>*</v>
      </c>
      <c r="I312" s="154" t="str">
        <f t="shared" si="0"/>
        <v>*</v>
      </c>
      <c r="J312" s="154" t="str">
        <f t="shared" si="0"/>
        <v>*</v>
      </c>
      <c r="K312" s="154" t="str">
        <f t="shared" si="0"/>
        <v>*</v>
      </c>
      <c r="L312" s="154" t="str">
        <f t="shared" si="0"/>
        <v>*</v>
      </c>
      <c r="M312" s="154" t="str">
        <f t="shared" si="0"/>
        <v>*</v>
      </c>
      <c r="N312" s="154" t="str">
        <f t="shared" si="0"/>
        <v>*</v>
      </c>
      <c r="O312" s="154" t="str">
        <f t="shared" si="0"/>
        <v>*</v>
      </c>
      <c r="P312" s="154" t="str">
        <f t="shared" si="0"/>
        <v>*</v>
      </c>
      <c r="Q312" s="154" t="str">
        <f t="shared" si="0"/>
        <v>*</v>
      </c>
      <c r="R312" s="154" t="str">
        <f t="shared" si="0"/>
        <v/>
      </c>
      <c r="S312" s="154" t="str">
        <f t="shared" si="0"/>
        <v>*</v>
      </c>
      <c r="T312" s="154" t="str">
        <f t="shared" si="0"/>
        <v>*</v>
      </c>
      <c r="U312" s="154" t="str">
        <f t="shared" si="0"/>
        <v>*</v>
      </c>
      <c r="V312" s="154" t="str">
        <f t="shared" si="0"/>
        <v/>
      </c>
      <c r="W312" s="154" t="str">
        <f t="shared" si="0"/>
        <v/>
      </c>
      <c r="X312" s="154" t="str">
        <f t="shared" si="0"/>
        <v/>
      </c>
      <c r="Y312" s="154" t="str">
        <f>IF(Y161=Y15,"","*")</f>
        <v/>
      </c>
      <c r="Z312" s="154" t="str">
        <f>IF(Z161=Z15,"","*")</f>
        <v/>
      </c>
      <c r="AA312" s="154" t="str">
        <f>IF(AA161=AA15,"","*")</f>
        <v/>
      </c>
      <c r="AB312" s="154" t="str">
        <f>IF(AB161=AB15,"","*")</f>
        <v/>
      </c>
      <c r="AC312" s="154" t="str">
        <f>IF(AC161=AC15,"","*")</f>
        <v/>
      </c>
    </row>
    <row r="313" spans="1:29" ht="18.75" hidden="1" customHeight="1">
      <c r="A313" s="127"/>
      <c r="B313" s="25" t="s">
        <v>126</v>
      </c>
      <c r="C313" s="26" t="s">
        <v>80</v>
      </c>
      <c r="D313" s="154" t="str">
        <f t="shared" ref="D313:AC322" si="1">IF(D162=D16,"","*")</f>
        <v>*</v>
      </c>
      <c r="E313" s="154" t="str">
        <f t="shared" si="1"/>
        <v>*</v>
      </c>
      <c r="F313" s="154" t="str">
        <f t="shared" si="1"/>
        <v>*</v>
      </c>
      <c r="G313" s="154" t="str">
        <f t="shared" si="1"/>
        <v>*</v>
      </c>
      <c r="H313" s="154" t="str">
        <f t="shared" si="1"/>
        <v>*</v>
      </c>
      <c r="I313" s="154" t="str">
        <f t="shared" si="1"/>
        <v>*</v>
      </c>
      <c r="J313" s="154" t="str">
        <f t="shared" si="1"/>
        <v>*</v>
      </c>
      <c r="K313" s="154" t="str">
        <f t="shared" si="1"/>
        <v>*</v>
      </c>
      <c r="L313" s="154" t="str">
        <f t="shared" si="1"/>
        <v>*</v>
      </c>
      <c r="M313" s="154" t="str">
        <f t="shared" si="1"/>
        <v>*</v>
      </c>
      <c r="N313" s="154" t="str">
        <f t="shared" si="1"/>
        <v>*</v>
      </c>
      <c r="O313" s="154" t="str">
        <f t="shared" si="1"/>
        <v>*</v>
      </c>
      <c r="P313" s="154" t="str">
        <f t="shared" si="1"/>
        <v>*</v>
      </c>
      <c r="Q313" s="154" t="str">
        <f t="shared" si="1"/>
        <v>*</v>
      </c>
      <c r="R313" s="154" t="str">
        <f t="shared" si="1"/>
        <v>*</v>
      </c>
      <c r="S313" s="154" t="str">
        <f t="shared" si="1"/>
        <v>*</v>
      </c>
      <c r="T313" s="154" t="str">
        <f t="shared" si="1"/>
        <v>*</v>
      </c>
      <c r="U313" s="154" t="str">
        <f t="shared" si="1"/>
        <v>*</v>
      </c>
      <c r="V313" s="154" t="str">
        <f t="shared" si="1"/>
        <v/>
      </c>
      <c r="W313" s="154" t="str">
        <f t="shared" si="1"/>
        <v/>
      </c>
      <c r="X313" s="154" t="str">
        <f t="shared" si="1"/>
        <v/>
      </c>
      <c r="Y313" s="154" t="str">
        <f t="shared" si="1"/>
        <v/>
      </c>
      <c r="Z313" s="154" t="str">
        <f t="shared" si="1"/>
        <v/>
      </c>
      <c r="AA313" s="154" t="str">
        <f t="shared" si="1"/>
        <v/>
      </c>
      <c r="AB313" s="154" t="str">
        <f t="shared" si="1"/>
        <v/>
      </c>
      <c r="AC313" s="154" t="str">
        <f t="shared" si="1"/>
        <v/>
      </c>
    </row>
    <row r="314" spans="1:29" ht="18.75" hidden="1" customHeight="1">
      <c r="A314" s="128"/>
      <c r="B314" s="81" t="s">
        <v>127</v>
      </c>
      <c r="C314" s="30" t="s">
        <v>79</v>
      </c>
      <c r="D314" s="154" t="str">
        <f t="shared" si="1"/>
        <v>*</v>
      </c>
      <c r="E314" s="154" t="str">
        <f t="shared" si="1"/>
        <v>*</v>
      </c>
      <c r="F314" s="154" t="str">
        <f t="shared" si="1"/>
        <v>*</v>
      </c>
      <c r="G314" s="154" t="str">
        <f t="shared" si="1"/>
        <v>*</v>
      </c>
      <c r="H314" s="154" t="str">
        <f t="shared" si="1"/>
        <v>*</v>
      </c>
      <c r="I314" s="154" t="str">
        <f t="shared" si="1"/>
        <v>*</v>
      </c>
      <c r="J314" s="154" t="str">
        <f t="shared" si="1"/>
        <v>*</v>
      </c>
      <c r="K314" s="154" t="str">
        <f t="shared" si="1"/>
        <v>*</v>
      </c>
      <c r="L314" s="154" t="str">
        <f t="shared" si="1"/>
        <v>*</v>
      </c>
      <c r="M314" s="154" t="str">
        <f t="shared" si="1"/>
        <v>*</v>
      </c>
      <c r="N314" s="154" t="str">
        <f t="shared" si="1"/>
        <v>*</v>
      </c>
      <c r="O314" s="154" t="str">
        <f t="shared" si="1"/>
        <v>*</v>
      </c>
      <c r="P314" s="154" t="str">
        <f t="shared" si="1"/>
        <v>*</v>
      </c>
      <c r="Q314" s="154" t="str">
        <f t="shared" si="1"/>
        <v>*</v>
      </c>
      <c r="R314" s="154" t="str">
        <f t="shared" si="1"/>
        <v>*</v>
      </c>
      <c r="S314" s="154" t="str">
        <f t="shared" si="1"/>
        <v>*</v>
      </c>
      <c r="T314" s="154" t="str">
        <f t="shared" si="1"/>
        <v>*</v>
      </c>
      <c r="U314" s="154" t="str">
        <f t="shared" si="1"/>
        <v>*</v>
      </c>
      <c r="V314" s="154" t="str">
        <f t="shared" si="1"/>
        <v/>
      </c>
      <c r="W314" s="154" t="str">
        <f t="shared" si="1"/>
        <v/>
      </c>
      <c r="X314" s="154" t="str">
        <f t="shared" si="1"/>
        <v/>
      </c>
      <c r="Y314" s="154" t="str">
        <f t="shared" si="1"/>
        <v/>
      </c>
      <c r="Z314" s="154" t="str">
        <f t="shared" si="1"/>
        <v/>
      </c>
      <c r="AA314" s="154" t="str">
        <f t="shared" si="1"/>
        <v/>
      </c>
      <c r="AB314" s="154" t="str">
        <f t="shared" si="1"/>
        <v/>
      </c>
      <c r="AC314" s="154" t="str">
        <f t="shared" si="1"/>
        <v/>
      </c>
    </row>
    <row r="315" spans="1:29" ht="18.75" hidden="1" customHeight="1">
      <c r="A315" s="126" t="s">
        <v>219</v>
      </c>
      <c r="B315" s="22" t="s">
        <v>122</v>
      </c>
      <c r="C315" s="23" t="s">
        <v>0</v>
      </c>
      <c r="D315" s="154" t="str">
        <f t="shared" si="1"/>
        <v>*</v>
      </c>
      <c r="E315" s="154" t="str">
        <f t="shared" si="1"/>
        <v>*</v>
      </c>
      <c r="F315" s="154" t="str">
        <f t="shared" si="1"/>
        <v>*</v>
      </c>
      <c r="G315" s="154" t="str">
        <f t="shared" si="1"/>
        <v>*</v>
      </c>
      <c r="H315" s="154" t="str">
        <f t="shared" si="1"/>
        <v>*</v>
      </c>
      <c r="I315" s="154" t="str">
        <f t="shared" si="1"/>
        <v>*</v>
      </c>
      <c r="J315" s="154" t="str">
        <f t="shared" si="1"/>
        <v>*</v>
      </c>
      <c r="K315" s="154" t="str">
        <f t="shared" si="1"/>
        <v>*</v>
      </c>
      <c r="L315" s="154" t="str">
        <f t="shared" si="1"/>
        <v>*</v>
      </c>
      <c r="M315" s="154" t="str">
        <f t="shared" si="1"/>
        <v>*</v>
      </c>
      <c r="N315" s="154" t="str">
        <f t="shared" si="1"/>
        <v>*</v>
      </c>
      <c r="O315" s="154" t="str">
        <f t="shared" si="1"/>
        <v>*</v>
      </c>
      <c r="P315" s="154" t="str">
        <f t="shared" si="1"/>
        <v>*</v>
      </c>
      <c r="Q315" s="154" t="str">
        <f t="shared" si="1"/>
        <v>*</v>
      </c>
      <c r="R315" s="154" t="str">
        <f t="shared" si="1"/>
        <v>*</v>
      </c>
      <c r="S315" s="154" t="str">
        <f t="shared" si="1"/>
        <v>*</v>
      </c>
      <c r="T315" s="154" t="str">
        <f t="shared" si="1"/>
        <v>*</v>
      </c>
      <c r="U315" s="154" t="str">
        <f t="shared" si="1"/>
        <v>*</v>
      </c>
      <c r="V315" s="154" t="str">
        <f t="shared" si="1"/>
        <v>*</v>
      </c>
      <c r="W315" s="154" t="str">
        <f t="shared" si="1"/>
        <v>*</v>
      </c>
      <c r="X315" s="154" t="str">
        <f t="shared" si="1"/>
        <v>*</v>
      </c>
      <c r="Y315" s="154" t="str">
        <f t="shared" si="1"/>
        <v>*</v>
      </c>
      <c r="Z315" s="154" t="str">
        <f t="shared" si="1"/>
        <v>*</v>
      </c>
      <c r="AA315" s="154" t="str">
        <f t="shared" si="1"/>
        <v>*</v>
      </c>
      <c r="AB315" s="154" t="str">
        <f t="shared" si="1"/>
        <v>*</v>
      </c>
      <c r="AC315" s="154" t="str">
        <f t="shared" si="1"/>
        <v>*</v>
      </c>
    </row>
    <row r="316" spans="1:29" ht="18.75" hidden="1" customHeight="1">
      <c r="A316" s="127"/>
      <c r="B316" s="25" t="s">
        <v>123</v>
      </c>
      <c r="C316" s="26" t="s">
        <v>80</v>
      </c>
      <c r="D316" s="154" t="str">
        <f t="shared" si="1"/>
        <v>*</v>
      </c>
      <c r="E316" s="154" t="str">
        <f t="shared" si="1"/>
        <v>*</v>
      </c>
      <c r="F316" s="154" t="str">
        <f t="shared" si="1"/>
        <v>*</v>
      </c>
      <c r="G316" s="154" t="str">
        <f t="shared" si="1"/>
        <v>*</v>
      </c>
      <c r="H316" s="154" t="str">
        <f t="shared" si="1"/>
        <v>*</v>
      </c>
      <c r="I316" s="154" t="str">
        <f t="shared" si="1"/>
        <v>*</v>
      </c>
      <c r="J316" s="154" t="str">
        <f t="shared" si="1"/>
        <v>*</v>
      </c>
      <c r="K316" s="154" t="str">
        <f t="shared" si="1"/>
        <v>*</v>
      </c>
      <c r="L316" s="154" t="str">
        <f t="shared" si="1"/>
        <v>*</v>
      </c>
      <c r="M316" s="154" t="str">
        <f t="shared" si="1"/>
        <v>*</v>
      </c>
      <c r="N316" s="154" t="str">
        <f t="shared" si="1"/>
        <v>*</v>
      </c>
      <c r="O316" s="154" t="str">
        <f t="shared" si="1"/>
        <v>*</v>
      </c>
      <c r="P316" s="154" t="str">
        <f t="shared" si="1"/>
        <v>*</v>
      </c>
      <c r="Q316" s="154" t="str">
        <f t="shared" si="1"/>
        <v>*</v>
      </c>
      <c r="R316" s="154" t="str">
        <f t="shared" si="1"/>
        <v>*</v>
      </c>
      <c r="S316" s="154" t="str">
        <f t="shared" si="1"/>
        <v>*</v>
      </c>
      <c r="T316" s="154" t="str">
        <f t="shared" si="1"/>
        <v>*</v>
      </c>
      <c r="U316" s="154" t="str">
        <f t="shared" si="1"/>
        <v>*</v>
      </c>
      <c r="V316" s="154" t="str">
        <f t="shared" si="1"/>
        <v/>
      </c>
      <c r="W316" s="154" t="str">
        <f t="shared" si="1"/>
        <v/>
      </c>
      <c r="X316" s="154" t="str">
        <f t="shared" si="1"/>
        <v/>
      </c>
      <c r="Y316" s="154" t="str">
        <f t="shared" si="1"/>
        <v/>
      </c>
      <c r="Z316" s="154" t="str">
        <f t="shared" si="1"/>
        <v/>
      </c>
      <c r="AA316" s="154" t="str">
        <f t="shared" si="1"/>
        <v/>
      </c>
      <c r="AB316" s="154" t="str">
        <f t="shared" si="1"/>
        <v/>
      </c>
      <c r="AC316" s="154" t="str">
        <f t="shared" si="1"/>
        <v/>
      </c>
    </row>
    <row r="317" spans="1:29" ht="18.75" hidden="1" customHeight="1">
      <c r="A317" s="127"/>
      <c r="B317" s="25" t="s">
        <v>124</v>
      </c>
      <c r="C317" s="26" t="s">
        <v>80</v>
      </c>
      <c r="D317" s="154" t="str">
        <f t="shared" si="1"/>
        <v>*</v>
      </c>
      <c r="E317" s="154" t="str">
        <f t="shared" si="1"/>
        <v>*</v>
      </c>
      <c r="F317" s="154" t="str">
        <f t="shared" si="1"/>
        <v>*</v>
      </c>
      <c r="G317" s="154" t="str">
        <f t="shared" si="1"/>
        <v>*</v>
      </c>
      <c r="H317" s="154" t="str">
        <f t="shared" si="1"/>
        <v>*</v>
      </c>
      <c r="I317" s="154" t="str">
        <f t="shared" si="1"/>
        <v>*</v>
      </c>
      <c r="J317" s="154" t="str">
        <f t="shared" si="1"/>
        <v>*</v>
      </c>
      <c r="K317" s="154" t="str">
        <f t="shared" si="1"/>
        <v>*</v>
      </c>
      <c r="L317" s="154" t="str">
        <f t="shared" si="1"/>
        <v>*</v>
      </c>
      <c r="M317" s="154" t="str">
        <f t="shared" si="1"/>
        <v>*</v>
      </c>
      <c r="N317" s="154" t="str">
        <f t="shared" si="1"/>
        <v>*</v>
      </c>
      <c r="O317" s="154" t="str">
        <f t="shared" si="1"/>
        <v>*</v>
      </c>
      <c r="P317" s="154" t="str">
        <f t="shared" si="1"/>
        <v>*</v>
      </c>
      <c r="Q317" s="154" t="str">
        <f t="shared" si="1"/>
        <v>*</v>
      </c>
      <c r="R317" s="154" t="str">
        <f t="shared" si="1"/>
        <v/>
      </c>
      <c r="S317" s="154" t="str">
        <f t="shared" si="1"/>
        <v>*</v>
      </c>
      <c r="T317" s="154" t="str">
        <f t="shared" si="1"/>
        <v/>
      </c>
      <c r="U317" s="154" t="str">
        <f t="shared" si="1"/>
        <v>*</v>
      </c>
      <c r="V317" s="154" t="str">
        <f t="shared" si="1"/>
        <v/>
      </c>
      <c r="W317" s="154" t="str">
        <f t="shared" si="1"/>
        <v/>
      </c>
      <c r="X317" s="154" t="str">
        <f t="shared" si="1"/>
        <v/>
      </c>
      <c r="Y317" s="154" t="str">
        <f t="shared" si="1"/>
        <v/>
      </c>
      <c r="Z317" s="154" t="str">
        <f t="shared" si="1"/>
        <v/>
      </c>
      <c r="AA317" s="154" t="str">
        <f t="shared" si="1"/>
        <v/>
      </c>
      <c r="AB317" s="154" t="str">
        <f t="shared" si="1"/>
        <v/>
      </c>
      <c r="AC317" s="154" t="str">
        <f t="shared" si="1"/>
        <v/>
      </c>
    </row>
    <row r="318" spans="1:29" ht="18.75" hidden="1" customHeight="1">
      <c r="A318" s="127"/>
      <c r="B318" s="25" t="s">
        <v>125</v>
      </c>
      <c r="C318" s="26" t="s">
        <v>80</v>
      </c>
      <c r="D318" s="154" t="str">
        <f t="shared" si="1"/>
        <v>*</v>
      </c>
      <c r="E318" s="154" t="str">
        <f t="shared" si="1"/>
        <v>*</v>
      </c>
      <c r="F318" s="154" t="str">
        <f t="shared" si="1"/>
        <v>*</v>
      </c>
      <c r="G318" s="154" t="str">
        <f t="shared" si="1"/>
        <v>*</v>
      </c>
      <c r="H318" s="154" t="str">
        <f t="shared" si="1"/>
        <v>*</v>
      </c>
      <c r="I318" s="154" t="str">
        <f t="shared" si="1"/>
        <v>*</v>
      </c>
      <c r="J318" s="154" t="str">
        <f t="shared" si="1"/>
        <v>*</v>
      </c>
      <c r="K318" s="154" t="str">
        <f t="shared" si="1"/>
        <v>*</v>
      </c>
      <c r="L318" s="154" t="str">
        <f t="shared" si="1"/>
        <v>*</v>
      </c>
      <c r="M318" s="154" t="str">
        <f t="shared" si="1"/>
        <v>*</v>
      </c>
      <c r="N318" s="154" t="str">
        <f t="shared" si="1"/>
        <v>*</v>
      </c>
      <c r="O318" s="154" t="str">
        <f t="shared" si="1"/>
        <v>*</v>
      </c>
      <c r="P318" s="154" t="str">
        <f t="shared" si="1"/>
        <v>*</v>
      </c>
      <c r="Q318" s="154" t="str">
        <f t="shared" si="1"/>
        <v/>
      </c>
      <c r="R318" s="154" t="str">
        <f t="shared" si="1"/>
        <v>*</v>
      </c>
      <c r="S318" s="154" t="str">
        <f t="shared" si="1"/>
        <v>*</v>
      </c>
      <c r="T318" s="154" t="str">
        <f t="shared" si="1"/>
        <v>*</v>
      </c>
      <c r="U318" s="154" t="str">
        <f t="shared" si="1"/>
        <v>*</v>
      </c>
      <c r="V318" s="154" t="str">
        <f t="shared" si="1"/>
        <v/>
      </c>
      <c r="W318" s="154" t="str">
        <f t="shared" si="1"/>
        <v/>
      </c>
      <c r="X318" s="154" t="str">
        <f t="shared" si="1"/>
        <v/>
      </c>
      <c r="Y318" s="154" t="str">
        <f t="shared" si="1"/>
        <v/>
      </c>
      <c r="Z318" s="154" t="str">
        <f t="shared" si="1"/>
        <v/>
      </c>
      <c r="AA318" s="154" t="str">
        <f t="shared" si="1"/>
        <v/>
      </c>
      <c r="AB318" s="154" t="str">
        <f t="shared" si="1"/>
        <v/>
      </c>
      <c r="AC318" s="154" t="str">
        <f t="shared" si="1"/>
        <v/>
      </c>
    </row>
    <row r="319" spans="1:29" ht="18.75" hidden="1" customHeight="1">
      <c r="A319" s="127"/>
      <c r="B319" s="25" t="s">
        <v>126</v>
      </c>
      <c r="C319" s="26" t="s">
        <v>80</v>
      </c>
      <c r="D319" s="154" t="str">
        <f t="shared" si="1"/>
        <v>*</v>
      </c>
      <c r="E319" s="154" t="str">
        <f t="shared" si="1"/>
        <v>*</v>
      </c>
      <c r="F319" s="154" t="str">
        <f t="shared" si="1"/>
        <v>*</v>
      </c>
      <c r="G319" s="154" t="str">
        <f t="shared" si="1"/>
        <v>*</v>
      </c>
      <c r="H319" s="154" t="str">
        <f t="shared" si="1"/>
        <v>*</v>
      </c>
      <c r="I319" s="154" t="str">
        <f t="shared" si="1"/>
        <v>*</v>
      </c>
      <c r="J319" s="154" t="str">
        <f t="shared" si="1"/>
        <v>*</v>
      </c>
      <c r="K319" s="154" t="str">
        <f t="shared" si="1"/>
        <v>*</v>
      </c>
      <c r="L319" s="154" t="str">
        <f t="shared" si="1"/>
        <v>*</v>
      </c>
      <c r="M319" s="154" t="str">
        <f t="shared" si="1"/>
        <v>*</v>
      </c>
      <c r="N319" s="154" t="str">
        <f t="shared" si="1"/>
        <v>*</v>
      </c>
      <c r="O319" s="154" t="str">
        <f t="shared" si="1"/>
        <v>*</v>
      </c>
      <c r="P319" s="154" t="str">
        <f t="shared" si="1"/>
        <v>*</v>
      </c>
      <c r="Q319" s="154" t="str">
        <f t="shared" si="1"/>
        <v>*</v>
      </c>
      <c r="R319" s="154" t="str">
        <f t="shared" si="1"/>
        <v>*</v>
      </c>
      <c r="S319" s="154" t="str">
        <f t="shared" si="1"/>
        <v>*</v>
      </c>
      <c r="T319" s="154" t="str">
        <f t="shared" si="1"/>
        <v>*</v>
      </c>
      <c r="U319" s="154" t="str">
        <f t="shared" si="1"/>
        <v>*</v>
      </c>
      <c r="V319" s="154" t="str">
        <f t="shared" si="1"/>
        <v/>
      </c>
      <c r="W319" s="154" t="str">
        <f t="shared" si="1"/>
        <v/>
      </c>
      <c r="X319" s="154" t="str">
        <f t="shared" si="1"/>
        <v/>
      </c>
      <c r="Y319" s="154" t="str">
        <f t="shared" si="1"/>
        <v/>
      </c>
      <c r="Z319" s="154" t="str">
        <f t="shared" si="1"/>
        <v/>
      </c>
      <c r="AA319" s="154" t="str">
        <f t="shared" si="1"/>
        <v/>
      </c>
      <c r="AB319" s="154" t="str">
        <f t="shared" si="1"/>
        <v/>
      </c>
      <c r="AC319" s="154" t="str">
        <f t="shared" si="1"/>
        <v/>
      </c>
    </row>
    <row r="320" spans="1:29" ht="18.75" hidden="1" customHeight="1">
      <c r="A320" s="128"/>
      <c r="B320" s="81" t="s">
        <v>127</v>
      </c>
      <c r="C320" s="30" t="s">
        <v>79</v>
      </c>
      <c r="D320" s="154" t="str">
        <f t="shared" si="1"/>
        <v>*</v>
      </c>
      <c r="E320" s="154" t="str">
        <f t="shared" si="1"/>
        <v>*</v>
      </c>
      <c r="F320" s="154" t="str">
        <f t="shared" si="1"/>
        <v>*</v>
      </c>
      <c r="G320" s="154" t="str">
        <f t="shared" si="1"/>
        <v>*</v>
      </c>
      <c r="H320" s="154" t="str">
        <f t="shared" si="1"/>
        <v>*</v>
      </c>
      <c r="I320" s="154" t="str">
        <f t="shared" si="1"/>
        <v>*</v>
      </c>
      <c r="J320" s="154" t="str">
        <f t="shared" si="1"/>
        <v>*</v>
      </c>
      <c r="K320" s="154" t="str">
        <f t="shared" si="1"/>
        <v>*</v>
      </c>
      <c r="L320" s="154" t="str">
        <f t="shared" si="1"/>
        <v>*</v>
      </c>
      <c r="M320" s="154" t="str">
        <f t="shared" si="1"/>
        <v>*</v>
      </c>
      <c r="N320" s="154" t="str">
        <f t="shared" si="1"/>
        <v>*</v>
      </c>
      <c r="O320" s="154" t="str">
        <f t="shared" si="1"/>
        <v>*</v>
      </c>
      <c r="P320" s="154" t="str">
        <f t="shared" si="1"/>
        <v>*</v>
      </c>
      <c r="Q320" s="154" t="str">
        <f t="shared" si="1"/>
        <v/>
      </c>
      <c r="R320" s="154" t="str">
        <f t="shared" si="1"/>
        <v>*</v>
      </c>
      <c r="S320" s="154" t="str">
        <f t="shared" si="1"/>
        <v>*</v>
      </c>
      <c r="T320" s="154" t="str">
        <f t="shared" si="1"/>
        <v>*</v>
      </c>
      <c r="U320" s="154" t="str">
        <f t="shared" si="1"/>
        <v>*</v>
      </c>
      <c r="V320" s="154" t="str">
        <f t="shared" si="1"/>
        <v/>
      </c>
      <c r="W320" s="154" t="str">
        <f t="shared" si="1"/>
        <v/>
      </c>
      <c r="X320" s="154" t="str">
        <f t="shared" si="1"/>
        <v/>
      </c>
      <c r="Y320" s="154" t="str">
        <f t="shared" si="1"/>
        <v/>
      </c>
      <c r="Z320" s="154" t="str">
        <f t="shared" si="1"/>
        <v/>
      </c>
      <c r="AA320" s="154" t="str">
        <f t="shared" si="1"/>
        <v/>
      </c>
      <c r="AB320" s="154" t="str">
        <f t="shared" si="1"/>
        <v/>
      </c>
      <c r="AC320" s="154" t="str">
        <f t="shared" si="1"/>
        <v/>
      </c>
    </row>
    <row r="321" spans="1:29" ht="18.75" hidden="1" customHeight="1">
      <c r="A321" s="126" t="s">
        <v>220</v>
      </c>
      <c r="B321" s="22" t="s">
        <v>122</v>
      </c>
      <c r="C321" s="23" t="s">
        <v>0</v>
      </c>
      <c r="D321" s="154" t="str">
        <f t="shared" si="1"/>
        <v>*</v>
      </c>
      <c r="E321" s="154" t="str">
        <f t="shared" si="1"/>
        <v>*</v>
      </c>
      <c r="F321" s="154" t="str">
        <f t="shared" si="1"/>
        <v>*</v>
      </c>
      <c r="G321" s="154" t="str">
        <f t="shared" si="1"/>
        <v>*</v>
      </c>
      <c r="H321" s="154" t="str">
        <f t="shared" si="1"/>
        <v>*</v>
      </c>
      <c r="I321" s="154" t="str">
        <f t="shared" si="1"/>
        <v>*</v>
      </c>
      <c r="J321" s="154" t="str">
        <f t="shared" si="1"/>
        <v>*</v>
      </c>
      <c r="K321" s="154" t="str">
        <f t="shared" si="1"/>
        <v>*</v>
      </c>
      <c r="L321" s="154" t="str">
        <f t="shared" si="1"/>
        <v>*</v>
      </c>
      <c r="M321" s="154" t="str">
        <f t="shared" si="1"/>
        <v>*</v>
      </c>
      <c r="N321" s="154" t="str">
        <f t="shared" si="1"/>
        <v>*</v>
      </c>
      <c r="O321" s="154" t="str">
        <f t="shared" si="1"/>
        <v>*</v>
      </c>
      <c r="P321" s="154" t="str">
        <f t="shared" si="1"/>
        <v>*</v>
      </c>
      <c r="Q321" s="154" t="str">
        <f t="shared" si="1"/>
        <v>*</v>
      </c>
      <c r="R321" s="154" t="str">
        <f t="shared" si="1"/>
        <v>*</v>
      </c>
      <c r="S321" s="154" t="str">
        <f t="shared" si="1"/>
        <v>*</v>
      </c>
      <c r="T321" s="154" t="str">
        <f t="shared" si="1"/>
        <v>*</v>
      </c>
      <c r="U321" s="154" t="str">
        <f t="shared" si="1"/>
        <v>*</v>
      </c>
      <c r="V321" s="154" t="str">
        <f t="shared" si="1"/>
        <v>*</v>
      </c>
      <c r="W321" s="154" t="str">
        <f t="shared" si="1"/>
        <v>*</v>
      </c>
      <c r="X321" s="154" t="str">
        <f t="shared" si="1"/>
        <v>*</v>
      </c>
      <c r="Y321" s="154" t="str">
        <f t="shared" si="1"/>
        <v>*</v>
      </c>
      <c r="Z321" s="154" t="str">
        <f t="shared" si="1"/>
        <v>*</v>
      </c>
      <c r="AA321" s="154" t="str">
        <f t="shared" si="1"/>
        <v>*</v>
      </c>
      <c r="AB321" s="154" t="str">
        <f t="shared" si="1"/>
        <v>*</v>
      </c>
      <c r="AC321" s="154" t="str">
        <f t="shared" si="1"/>
        <v>*</v>
      </c>
    </row>
    <row r="322" spans="1:29" ht="18.75" hidden="1" customHeight="1">
      <c r="A322" s="127"/>
      <c r="B322" s="25" t="s">
        <v>123</v>
      </c>
      <c r="C322" s="26" t="s">
        <v>80</v>
      </c>
      <c r="D322" s="154" t="str">
        <f t="shared" si="1"/>
        <v>*</v>
      </c>
      <c r="E322" s="154" t="str">
        <f t="shared" si="1"/>
        <v>*</v>
      </c>
      <c r="F322" s="154" t="str">
        <f t="shared" si="1"/>
        <v>*</v>
      </c>
      <c r="G322" s="154" t="str">
        <f t="shared" si="1"/>
        <v>*</v>
      </c>
      <c r="H322" s="154" t="str">
        <f t="shared" si="1"/>
        <v>*</v>
      </c>
      <c r="I322" s="154" t="str">
        <f t="shared" si="1"/>
        <v>*</v>
      </c>
      <c r="J322" s="154" t="str">
        <f t="shared" si="1"/>
        <v>*</v>
      </c>
      <c r="K322" s="154" t="str">
        <f t="shared" si="1"/>
        <v>*</v>
      </c>
      <c r="L322" s="154" t="str">
        <f t="shared" si="1"/>
        <v>*</v>
      </c>
      <c r="M322" s="154" t="str">
        <f t="shared" si="1"/>
        <v>*</v>
      </c>
      <c r="N322" s="154" t="str">
        <f t="shared" si="1"/>
        <v/>
      </c>
      <c r="O322" s="154" t="str">
        <f t="shared" si="1"/>
        <v>*</v>
      </c>
      <c r="P322" s="154" t="str">
        <f t="shared" si="1"/>
        <v>*</v>
      </c>
      <c r="Q322" s="154" t="str">
        <f t="shared" si="1"/>
        <v>*</v>
      </c>
      <c r="R322" s="154" t="str">
        <f t="shared" si="1"/>
        <v>*</v>
      </c>
      <c r="S322" s="154" t="str">
        <f t="shared" si="1"/>
        <v>*</v>
      </c>
      <c r="T322" s="154" t="str">
        <f t="shared" si="1"/>
        <v>*</v>
      </c>
      <c r="U322" s="154" t="str">
        <f t="shared" si="1"/>
        <v>*</v>
      </c>
      <c r="V322" s="154" t="str">
        <f t="shared" si="1"/>
        <v/>
      </c>
      <c r="W322" s="154" t="str">
        <f t="shared" si="1"/>
        <v/>
      </c>
      <c r="X322" s="154" t="str">
        <f t="shared" si="1"/>
        <v/>
      </c>
      <c r="Y322" s="154" t="str">
        <f>IF(Y171=Y25,"","*")</f>
        <v/>
      </c>
      <c r="Z322" s="154" t="str">
        <f>IF(Z171=Z25,"","*")</f>
        <v/>
      </c>
      <c r="AA322" s="154" t="str">
        <f>IF(AA171=AA25,"","*")</f>
        <v/>
      </c>
      <c r="AB322" s="154" t="str">
        <f>IF(AB171=AB25,"","*")</f>
        <v/>
      </c>
      <c r="AC322" s="154" t="str">
        <f>IF(AC171=AC25,"","*")</f>
        <v/>
      </c>
    </row>
    <row r="323" spans="1:29" ht="18.75" hidden="1" customHeight="1">
      <c r="A323" s="127"/>
      <c r="B323" s="25" t="s">
        <v>124</v>
      </c>
      <c r="C323" s="26" t="s">
        <v>80</v>
      </c>
      <c r="D323" s="154" t="str">
        <f t="shared" ref="D323:AC332" si="2">IF(D172=D26,"","*")</f>
        <v>*</v>
      </c>
      <c r="E323" s="154" t="str">
        <f t="shared" si="2"/>
        <v>*</v>
      </c>
      <c r="F323" s="154" t="str">
        <f t="shared" si="2"/>
        <v>*</v>
      </c>
      <c r="G323" s="154" t="str">
        <f t="shared" si="2"/>
        <v>*</v>
      </c>
      <c r="H323" s="154" t="str">
        <f t="shared" si="2"/>
        <v>*</v>
      </c>
      <c r="I323" s="154" t="str">
        <f t="shared" si="2"/>
        <v>*</v>
      </c>
      <c r="J323" s="154" t="str">
        <f t="shared" si="2"/>
        <v>*</v>
      </c>
      <c r="K323" s="154" t="str">
        <f t="shared" si="2"/>
        <v>*</v>
      </c>
      <c r="L323" s="154" t="str">
        <f t="shared" si="2"/>
        <v>*</v>
      </c>
      <c r="M323" s="154" t="str">
        <f t="shared" si="2"/>
        <v>*</v>
      </c>
      <c r="N323" s="154" t="str">
        <f t="shared" si="2"/>
        <v/>
      </c>
      <c r="O323" s="154" t="str">
        <f t="shared" si="2"/>
        <v>*</v>
      </c>
      <c r="P323" s="154" t="str">
        <f t="shared" si="2"/>
        <v>*</v>
      </c>
      <c r="Q323" s="154" t="str">
        <f t="shared" si="2"/>
        <v>*</v>
      </c>
      <c r="R323" s="154" t="str">
        <f t="shared" si="2"/>
        <v/>
      </c>
      <c r="S323" s="154" t="str">
        <f t="shared" si="2"/>
        <v>*</v>
      </c>
      <c r="T323" s="154" t="str">
        <f t="shared" si="2"/>
        <v/>
      </c>
      <c r="U323" s="154" t="str">
        <f t="shared" si="2"/>
        <v>*</v>
      </c>
      <c r="V323" s="154" t="str">
        <f t="shared" si="2"/>
        <v/>
      </c>
      <c r="W323" s="154" t="str">
        <f t="shared" si="2"/>
        <v/>
      </c>
      <c r="X323" s="154" t="str">
        <f t="shared" si="2"/>
        <v/>
      </c>
      <c r="Y323" s="154" t="str">
        <f t="shared" si="2"/>
        <v/>
      </c>
      <c r="Z323" s="154" t="str">
        <f t="shared" si="2"/>
        <v/>
      </c>
      <c r="AA323" s="154" t="str">
        <f t="shared" si="2"/>
        <v/>
      </c>
      <c r="AB323" s="154" t="str">
        <f t="shared" si="2"/>
        <v/>
      </c>
      <c r="AC323" s="154" t="str">
        <f t="shared" si="2"/>
        <v/>
      </c>
    </row>
    <row r="324" spans="1:29" ht="18.75" hidden="1" customHeight="1">
      <c r="A324" s="127"/>
      <c r="B324" s="25" t="s">
        <v>125</v>
      </c>
      <c r="C324" s="26" t="s">
        <v>80</v>
      </c>
      <c r="D324" s="154" t="str">
        <f t="shared" si="2"/>
        <v>*</v>
      </c>
      <c r="E324" s="154" t="str">
        <f t="shared" si="2"/>
        <v>*</v>
      </c>
      <c r="F324" s="154" t="str">
        <f t="shared" si="2"/>
        <v>*</v>
      </c>
      <c r="G324" s="154" t="str">
        <f t="shared" si="2"/>
        <v>*</v>
      </c>
      <c r="H324" s="154" t="str">
        <f t="shared" si="2"/>
        <v>*</v>
      </c>
      <c r="I324" s="154" t="str">
        <f t="shared" si="2"/>
        <v/>
      </c>
      <c r="J324" s="154" t="str">
        <f t="shared" si="2"/>
        <v>*</v>
      </c>
      <c r="K324" s="154" t="str">
        <f t="shared" si="2"/>
        <v>*</v>
      </c>
      <c r="L324" s="154" t="str">
        <f t="shared" si="2"/>
        <v>*</v>
      </c>
      <c r="M324" s="154" t="str">
        <f t="shared" si="2"/>
        <v>*</v>
      </c>
      <c r="N324" s="154" t="str">
        <f t="shared" si="2"/>
        <v/>
      </c>
      <c r="O324" s="154" t="str">
        <f t="shared" si="2"/>
        <v>*</v>
      </c>
      <c r="P324" s="154" t="str">
        <f t="shared" si="2"/>
        <v>*</v>
      </c>
      <c r="Q324" s="154" t="str">
        <f t="shared" si="2"/>
        <v>*</v>
      </c>
      <c r="R324" s="154" t="str">
        <f t="shared" si="2"/>
        <v>*</v>
      </c>
      <c r="S324" s="154" t="str">
        <f t="shared" si="2"/>
        <v>*</v>
      </c>
      <c r="T324" s="154" t="str">
        <f t="shared" si="2"/>
        <v>*</v>
      </c>
      <c r="U324" s="154" t="str">
        <f t="shared" si="2"/>
        <v>*</v>
      </c>
      <c r="V324" s="154" t="str">
        <f t="shared" si="2"/>
        <v/>
      </c>
      <c r="W324" s="154" t="str">
        <f t="shared" si="2"/>
        <v/>
      </c>
      <c r="X324" s="154" t="str">
        <f t="shared" si="2"/>
        <v/>
      </c>
      <c r="Y324" s="154" t="str">
        <f t="shared" si="2"/>
        <v/>
      </c>
      <c r="Z324" s="154" t="str">
        <f t="shared" si="2"/>
        <v/>
      </c>
      <c r="AA324" s="154" t="str">
        <f t="shared" si="2"/>
        <v/>
      </c>
      <c r="AB324" s="154" t="str">
        <f t="shared" si="2"/>
        <v/>
      </c>
      <c r="AC324" s="154" t="str">
        <f t="shared" si="2"/>
        <v/>
      </c>
    </row>
    <row r="325" spans="1:29" ht="18.75" hidden="1" customHeight="1">
      <c r="A325" s="127"/>
      <c r="B325" s="25" t="s">
        <v>126</v>
      </c>
      <c r="C325" s="26" t="s">
        <v>80</v>
      </c>
      <c r="D325" s="154" t="str">
        <f t="shared" si="2"/>
        <v>*</v>
      </c>
      <c r="E325" s="154" t="str">
        <f t="shared" si="2"/>
        <v>*</v>
      </c>
      <c r="F325" s="154" t="str">
        <f t="shared" si="2"/>
        <v>*</v>
      </c>
      <c r="G325" s="154" t="str">
        <f t="shared" si="2"/>
        <v>*</v>
      </c>
      <c r="H325" s="154" t="str">
        <f t="shared" si="2"/>
        <v>*</v>
      </c>
      <c r="I325" s="154" t="str">
        <f t="shared" si="2"/>
        <v>*</v>
      </c>
      <c r="J325" s="154" t="str">
        <f t="shared" si="2"/>
        <v>*</v>
      </c>
      <c r="K325" s="154" t="str">
        <f t="shared" si="2"/>
        <v>*</v>
      </c>
      <c r="L325" s="154" t="str">
        <f t="shared" si="2"/>
        <v>*</v>
      </c>
      <c r="M325" s="154" t="str">
        <f t="shared" si="2"/>
        <v>*</v>
      </c>
      <c r="N325" s="154" t="str">
        <f t="shared" si="2"/>
        <v>*</v>
      </c>
      <c r="O325" s="154" t="str">
        <f t="shared" si="2"/>
        <v>*</v>
      </c>
      <c r="P325" s="154" t="str">
        <f t="shared" si="2"/>
        <v>*</v>
      </c>
      <c r="Q325" s="154" t="str">
        <f t="shared" si="2"/>
        <v>*</v>
      </c>
      <c r="R325" s="154" t="str">
        <f t="shared" si="2"/>
        <v>*</v>
      </c>
      <c r="S325" s="154" t="str">
        <f t="shared" si="2"/>
        <v>*</v>
      </c>
      <c r="T325" s="154" t="str">
        <f t="shared" si="2"/>
        <v>*</v>
      </c>
      <c r="U325" s="154" t="str">
        <f t="shared" si="2"/>
        <v>*</v>
      </c>
      <c r="V325" s="154" t="str">
        <f t="shared" si="2"/>
        <v/>
      </c>
      <c r="W325" s="154" t="str">
        <f t="shared" si="2"/>
        <v/>
      </c>
      <c r="X325" s="154" t="str">
        <f t="shared" si="2"/>
        <v/>
      </c>
      <c r="Y325" s="154" t="str">
        <f t="shared" si="2"/>
        <v/>
      </c>
      <c r="Z325" s="154" t="str">
        <f t="shared" si="2"/>
        <v/>
      </c>
      <c r="AA325" s="154" t="str">
        <f t="shared" si="2"/>
        <v/>
      </c>
      <c r="AB325" s="154" t="str">
        <f t="shared" si="2"/>
        <v/>
      </c>
      <c r="AC325" s="154" t="str">
        <f t="shared" si="2"/>
        <v/>
      </c>
    </row>
    <row r="326" spans="1:29" ht="18.75" hidden="1" customHeight="1">
      <c r="A326" s="128"/>
      <c r="B326" s="81" t="s">
        <v>127</v>
      </c>
      <c r="C326" s="30" t="s">
        <v>79</v>
      </c>
      <c r="D326" s="154" t="str">
        <f t="shared" si="2"/>
        <v>*</v>
      </c>
      <c r="E326" s="154" t="str">
        <f t="shared" si="2"/>
        <v>*</v>
      </c>
      <c r="F326" s="154" t="str">
        <f t="shared" si="2"/>
        <v>*</v>
      </c>
      <c r="G326" s="154" t="str">
        <f t="shared" si="2"/>
        <v>*</v>
      </c>
      <c r="H326" s="154" t="str">
        <f t="shared" si="2"/>
        <v>*</v>
      </c>
      <c r="I326" s="154" t="str">
        <f t="shared" si="2"/>
        <v/>
      </c>
      <c r="J326" s="154" t="str">
        <f t="shared" si="2"/>
        <v>*</v>
      </c>
      <c r="K326" s="154" t="str">
        <f t="shared" si="2"/>
        <v>*</v>
      </c>
      <c r="L326" s="154" t="str">
        <f t="shared" si="2"/>
        <v>*</v>
      </c>
      <c r="M326" s="154" t="str">
        <f t="shared" si="2"/>
        <v>*</v>
      </c>
      <c r="N326" s="154" t="str">
        <f t="shared" si="2"/>
        <v>*</v>
      </c>
      <c r="O326" s="154" t="str">
        <f t="shared" si="2"/>
        <v>*</v>
      </c>
      <c r="P326" s="154" t="str">
        <f t="shared" si="2"/>
        <v>*</v>
      </c>
      <c r="Q326" s="154" t="str">
        <f t="shared" si="2"/>
        <v>*</v>
      </c>
      <c r="R326" s="154" t="str">
        <f t="shared" si="2"/>
        <v>*</v>
      </c>
      <c r="S326" s="154" t="str">
        <f t="shared" si="2"/>
        <v>*</v>
      </c>
      <c r="T326" s="154" t="str">
        <f t="shared" si="2"/>
        <v>*</v>
      </c>
      <c r="U326" s="154" t="str">
        <f t="shared" si="2"/>
        <v>*</v>
      </c>
      <c r="V326" s="154" t="str">
        <f t="shared" si="2"/>
        <v/>
      </c>
      <c r="W326" s="154" t="str">
        <f t="shared" si="2"/>
        <v/>
      </c>
      <c r="X326" s="154" t="str">
        <f t="shared" si="2"/>
        <v/>
      </c>
      <c r="Y326" s="154" t="str">
        <f t="shared" si="2"/>
        <v/>
      </c>
      <c r="Z326" s="154" t="str">
        <f t="shared" si="2"/>
        <v/>
      </c>
      <c r="AA326" s="154" t="str">
        <f t="shared" si="2"/>
        <v/>
      </c>
      <c r="AB326" s="154" t="str">
        <f t="shared" si="2"/>
        <v/>
      </c>
      <c r="AC326" s="154" t="str">
        <f t="shared" si="2"/>
        <v/>
      </c>
    </row>
    <row r="327" spans="1:29" ht="18.75" hidden="1" customHeight="1">
      <c r="A327" s="126" t="s">
        <v>221</v>
      </c>
      <c r="B327" s="22" t="s">
        <v>122</v>
      </c>
      <c r="C327" s="23" t="s">
        <v>0</v>
      </c>
      <c r="D327" s="154" t="str">
        <f t="shared" si="2"/>
        <v>*</v>
      </c>
      <c r="E327" s="154" t="str">
        <f t="shared" si="2"/>
        <v>*</v>
      </c>
      <c r="F327" s="154" t="str">
        <f t="shared" si="2"/>
        <v>*</v>
      </c>
      <c r="G327" s="154" t="str">
        <f t="shared" si="2"/>
        <v>*</v>
      </c>
      <c r="H327" s="154" t="str">
        <f t="shared" si="2"/>
        <v>*</v>
      </c>
      <c r="I327" s="154" t="str">
        <f t="shared" si="2"/>
        <v>*</v>
      </c>
      <c r="J327" s="154" t="str">
        <f t="shared" si="2"/>
        <v>*</v>
      </c>
      <c r="K327" s="154" t="str">
        <f t="shared" si="2"/>
        <v>*</v>
      </c>
      <c r="L327" s="154" t="str">
        <f t="shared" si="2"/>
        <v>*</v>
      </c>
      <c r="M327" s="154" t="str">
        <f t="shared" si="2"/>
        <v>*</v>
      </c>
      <c r="N327" s="154" t="str">
        <f t="shared" si="2"/>
        <v>*</v>
      </c>
      <c r="O327" s="154" t="str">
        <f t="shared" si="2"/>
        <v>*</v>
      </c>
      <c r="P327" s="154" t="str">
        <f t="shared" si="2"/>
        <v>*</v>
      </c>
      <c r="Q327" s="154" t="str">
        <f t="shared" si="2"/>
        <v>*</v>
      </c>
      <c r="R327" s="154" t="str">
        <f t="shared" si="2"/>
        <v>*</v>
      </c>
      <c r="S327" s="154" t="str">
        <f t="shared" si="2"/>
        <v>*</v>
      </c>
      <c r="T327" s="154" t="str">
        <f t="shared" si="2"/>
        <v>*</v>
      </c>
      <c r="U327" s="154" t="str">
        <f t="shared" si="2"/>
        <v>*</v>
      </c>
      <c r="V327" s="154" t="str">
        <f t="shared" si="2"/>
        <v>*</v>
      </c>
      <c r="W327" s="154" t="str">
        <f t="shared" si="2"/>
        <v>*</v>
      </c>
      <c r="X327" s="154" t="str">
        <f t="shared" si="2"/>
        <v>*</v>
      </c>
      <c r="Y327" s="154" t="str">
        <f t="shared" si="2"/>
        <v>*</v>
      </c>
      <c r="Z327" s="154" t="str">
        <f t="shared" si="2"/>
        <v>*</v>
      </c>
      <c r="AA327" s="154" t="str">
        <f t="shared" si="2"/>
        <v>*</v>
      </c>
      <c r="AB327" s="154" t="str">
        <f t="shared" si="2"/>
        <v>*</v>
      </c>
      <c r="AC327" s="154" t="str">
        <f t="shared" si="2"/>
        <v>*</v>
      </c>
    </row>
    <row r="328" spans="1:29" ht="18.75" hidden="1" customHeight="1">
      <c r="A328" s="129"/>
      <c r="B328" s="25" t="s">
        <v>123</v>
      </c>
      <c r="C328" s="26" t="s">
        <v>80</v>
      </c>
      <c r="D328" s="154" t="str">
        <f t="shared" si="2"/>
        <v>*</v>
      </c>
      <c r="E328" s="154" t="str">
        <f t="shared" si="2"/>
        <v>*</v>
      </c>
      <c r="F328" s="154" t="str">
        <f t="shared" si="2"/>
        <v>*</v>
      </c>
      <c r="G328" s="154" t="str">
        <f t="shared" si="2"/>
        <v>*</v>
      </c>
      <c r="H328" s="154" t="str">
        <f t="shared" si="2"/>
        <v>*</v>
      </c>
      <c r="I328" s="154" t="str">
        <f t="shared" si="2"/>
        <v>*</v>
      </c>
      <c r="J328" s="154" t="str">
        <f t="shared" si="2"/>
        <v>*</v>
      </c>
      <c r="K328" s="154" t="str">
        <f t="shared" si="2"/>
        <v>*</v>
      </c>
      <c r="L328" s="154" t="str">
        <f t="shared" si="2"/>
        <v>*</v>
      </c>
      <c r="M328" s="154" t="str">
        <f t="shared" si="2"/>
        <v>*</v>
      </c>
      <c r="N328" s="154" t="str">
        <f t="shared" si="2"/>
        <v>*</v>
      </c>
      <c r="O328" s="154" t="str">
        <f t="shared" si="2"/>
        <v/>
      </c>
      <c r="P328" s="154" t="str">
        <f t="shared" si="2"/>
        <v>*</v>
      </c>
      <c r="Q328" s="154" t="str">
        <f t="shared" si="2"/>
        <v>*</v>
      </c>
      <c r="R328" s="154" t="str">
        <f t="shared" si="2"/>
        <v/>
      </c>
      <c r="S328" s="154" t="str">
        <f t="shared" si="2"/>
        <v>*</v>
      </c>
      <c r="T328" s="154" t="str">
        <f t="shared" si="2"/>
        <v>*</v>
      </c>
      <c r="U328" s="154" t="str">
        <f t="shared" si="2"/>
        <v>*</v>
      </c>
      <c r="V328" s="154" t="str">
        <f t="shared" si="2"/>
        <v/>
      </c>
      <c r="W328" s="154" t="str">
        <f t="shared" si="2"/>
        <v/>
      </c>
      <c r="X328" s="154" t="str">
        <f t="shared" si="2"/>
        <v/>
      </c>
      <c r="Y328" s="154" t="str">
        <f t="shared" si="2"/>
        <v/>
      </c>
      <c r="Z328" s="154" t="str">
        <f t="shared" si="2"/>
        <v/>
      </c>
      <c r="AA328" s="154" t="str">
        <f t="shared" si="2"/>
        <v/>
      </c>
      <c r="AB328" s="154" t="str">
        <f t="shared" si="2"/>
        <v/>
      </c>
      <c r="AC328" s="154" t="str">
        <f t="shared" si="2"/>
        <v/>
      </c>
    </row>
    <row r="329" spans="1:29" ht="18.75" hidden="1" customHeight="1">
      <c r="A329" s="129"/>
      <c r="B329" s="25" t="s">
        <v>124</v>
      </c>
      <c r="C329" s="26" t="s">
        <v>80</v>
      </c>
      <c r="D329" s="154" t="str">
        <f t="shared" si="2"/>
        <v>*</v>
      </c>
      <c r="E329" s="154" t="str">
        <f t="shared" si="2"/>
        <v>*</v>
      </c>
      <c r="F329" s="154" t="str">
        <f t="shared" si="2"/>
        <v>*</v>
      </c>
      <c r="G329" s="154" t="str">
        <f t="shared" si="2"/>
        <v>*</v>
      </c>
      <c r="H329" s="154" t="str">
        <f t="shared" si="2"/>
        <v>*</v>
      </c>
      <c r="I329" s="154" t="str">
        <f t="shared" si="2"/>
        <v>*</v>
      </c>
      <c r="J329" s="154" t="str">
        <f t="shared" si="2"/>
        <v/>
      </c>
      <c r="K329" s="154" t="str">
        <f t="shared" si="2"/>
        <v>*</v>
      </c>
      <c r="L329" s="154" t="str">
        <f t="shared" si="2"/>
        <v>*</v>
      </c>
      <c r="M329" s="154" t="str">
        <f t="shared" si="2"/>
        <v>*</v>
      </c>
      <c r="N329" s="154" t="str">
        <f t="shared" si="2"/>
        <v>*</v>
      </c>
      <c r="O329" s="154" t="str">
        <f t="shared" si="2"/>
        <v>*</v>
      </c>
      <c r="P329" s="154" t="str">
        <f t="shared" si="2"/>
        <v/>
      </c>
      <c r="Q329" s="154" t="str">
        <f t="shared" si="2"/>
        <v/>
      </c>
      <c r="R329" s="154" t="str">
        <f t="shared" si="2"/>
        <v/>
      </c>
      <c r="S329" s="154" t="str">
        <f t="shared" si="2"/>
        <v>*</v>
      </c>
      <c r="T329" s="154" t="str">
        <f t="shared" si="2"/>
        <v>*</v>
      </c>
      <c r="U329" s="154" t="str">
        <f t="shared" si="2"/>
        <v>*</v>
      </c>
      <c r="V329" s="154" t="str">
        <f t="shared" si="2"/>
        <v/>
      </c>
      <c r="W329" s="154" t="str">
        <f t="shared" si="2"/>
        <v/>
      </c>
      <c r="X329" s="154" t="str">
        <f t="shared" si="2"/>
        <v/>
      </c>
      <c r="Y329" s="154" t="str">
        <f t="shared" si="2"/>
        <v/>
      </c>
      <c r="Z329" s="154" t="str">
        <f t="shared" si="2"/>
        <v/>
      </c>
      <c r="AA329" s="154" t="str">
        <f t="shared" si="2"/>
        <v/>
      </c>
      <c r="AB329" s="154" t="str">
        <f t="shared" si="2"/>
        <v/>
      </c>
      <c r="AC329" s="154" t="str">
        <f t="shared" si="2"/>
        <v/>
      </c>
    </row>
    <row r="330" spans="1:29" ht="18.75" hidden="1" customHeight="1">
      <c r="A330" s="129"/>
      <c r="B330" s="25" t="s">
        <v>125</v>
      </c>
      <c r="C330" s="26" t="s">
        <v>80</v>
      </c>
      <c r="D330" s="154" t="str">
        <f t="shared" si="2"/>
        <v>*</v>
      </c>
      <c r="E330" s="154" t="str">
        <f t="shared" si="2"/>
        <v>*</v>
      </c>
      <c r="F330" s="154" t="str">
        <f t="shared" si="2"/>
        <v>*</v>
      </c>
      <c r="G330" s="154" t="str">
        <f t="shared" si="2"/>
        <v>*</v>
      </c>
      <c r="H330" s="154" t="str">
        <f t="shared" si="2"/>
        <v>*</v>
      </c>
      <c r="I330" s="154" t="str">
        <f t="shared" si="2"/>
        <v>*</v>
      </c>
      <c r="J330" s="154" t="str">
        <f t="shared" si="2"/>
        <v>*</v>
      </c>
      <c r="K330" s="154" t="str">
        <f t="shared" si="2"/>
        <v>*</v>
      </c>
      <c r="L330" s="154" t="str">
        <f t="shared" si="2"/>
        <v>*</v>
      </c>
      <c r="M330" s="154" t="str">
        <f t="shared" si="2"/>
        <v/>
      </c>
      <c r="N330" s="154" t="str">
        <f t="shared" si="2"/>
        <v/>
      </c>
      <c r="O330" s="154" t="str">
        <f t="shared" si="2"/>
        <v/>
      </c>
      <c r="P330" s="154" t="str">
        <f t="shared" si="2"/>
        <v>*</v>
      </c>
      <c r="Q330" s="154" t="str">
        <f t="shared" si="2"/>
        <v/>
      </c>
      <c r="R330" s="154" t="str">
        <f t="shared" si="2"/>
        <v>*</v>
      </c>
      <c r="S330" s="154" t="str">
        <f t="shared" si="2"/>
        <v>*</v>
      </c>
      <c r="T330" s="154" t="str">
        <f t="shared" si="2"/>
        <v>*</v>
      </c>
      <c r="U330" s="154" t="str">
        <f t="shared" si="2"/>
        <v>*</v>
      </c>
      <c r="V330" s="154" t="str">
        <f t="shared" si="2"/>
        <v/>
      </c>
      <c r="W330" s="154" t="str">
        <f t="shared" si="2"/>
        <v/>
      </c>
      <c r="X330" s="154" t="str">
        <f t="shared" si="2"/>
        <v/>
      </c>
      <c r="Y330" s="154" t="str">
        <f t="shared" si="2"/>
        <v/>
      </c>
      <c r="Z330" s="154" t="str">
        <f t="shared" si="2"/>
        <v/>
      </c>
      <c r="AA330" s="154" t="str">
        <f t="shared" si="2"/>
        <v/>
      </c>
      <c r="AB330" s="154" t="str">
        <f t="shared" si="2"/>
        <v/>
      </c>
      <c r="AC330" s="154" t="str">
        <f t="shared" si="2"/>
        <v/>
      </c>
    </row>
    <row r="331" spans="1:29" ht="18.75" hidden="1" customHeight="1">
      <c r="A331" s="129"/>
      <c r="B331" s="25" t="s">
        <v>126</v>
      </c>
      <c r="C331" s="26" t="s">
        <v>80</v>
      </c>
      <c r="D331" s="154" t="str">
        <f t="shared" si="2"/>
        <v>*</v>
      </c>
      <c r="E331" s="154" t="str">
        <f t="shared" si="2"/>
        <v>*</v>
      </c>
      <c r="F331" s="154" t="str">
        <f t="shared" si="2"/>
        <v>*</v>
      </c>
      <c r="G331" s="154" t="str">
        <f t="shared" si="2"/>
        <v>*</v>
      </c>
      <c r="H331" s="154" t="str">
        <f t="shared" si="2"/>
        <v>*</v>
      </c>
      <c r="I331" s="154" t="str">
        <f t="shared" si="2"/>
        <v>*</v>
      </c>
      <c r="J331" s="154" t="str">
        <f t="shared" si="2"/>
        <v>*</v>
      </c>
      <c r="K331" s="154" t="str">
        <f t="shared" si="2"/>
        <v/>
      </c>
      <c r="L331" s="154" t="str">
        <f t="shared" si="2"/>
        <v>*</v>
      </c>
      <c r="M331" s="154" t="str">
        <f t="shared" si="2"/>
        <v>*</v>
      </c>
      <c r="N331" s="154" t="str">
        <f t="shared" si="2"/>
        <v>*</v>
      </c>
      <c r="O331" s="154" t="str">
        <f t="shared" si="2"/>
        <v>*</v>
      </c>
      <c r="P331" s="154" t="str">
        <f t="shared" si="2"/>
        <v/>
      </c>
      <c r="Q331" s="154" t="str">
        <f t="shared" si="2"/>
        <v/>
      </c>
      <c r="R331" s="154" t="str">
        <f t="shared" si="2"/>
        <v/>
      </c>
      <c r="S331" s="154" t="str">
        <f t="shared" si="2"/>
        <v>*</v>
      </c>
      <c r="T331" s="154" t="str">
        <f t="shared" si="2"/>
        <v>*</v>
      </c>
      <c r="U331" s="154" t="str">
        <f t="shared" si="2"/>
        <v>*</v>
      </c>
      <c r="V331" s="154" t="str">
        <f t="shared" si="2"/>
        <v/>
      </c>
      <c r="W331" s="154" t="str">
        <f t="shared" si="2"/>
        <v/>
      </c>
      <c r="X331" s="154" t="str">
        <f t="shared" si="2"/>
        <v/>
      </c>
      <c r="Y331" s="154" t="str">
        <f t="shared" si="2"/>
        <v/>
      </c>
      <c r="Z331" s="154" t="str">
        <f t="shared" si="2"/>
        <v/>
      </c>
      <c r="AA331" s="154" t="str">
        <f t="shared" si="2"/>
        <v/>
      </c>
      <c r="AB331" s="154" t="str">
        <f t="shared" si="2"/>
        <v/>
      </c>
      <c r="AC331" s="154" t="str">
        <f t="shared" si="2"/>
        <v/>
      </c>
    </row>
    <row r="332" spans="1:29" ht="18.75" hidden="1" customHeight="1">
      <c r="A332" s="130"/>
      <c r="B332" s="81" t="s">
        <v>127</v>
      </c>
      <c r="C332" s="30" t="s">
        <v>79</v>
      </c>
      <c r="D332" s="154" t="str">
        <f t="shared" si="2"/>
        <v>*</v>
      </c>
      <c r="E332" s="154" t="str">
        <f t="shared" si="2"/>
        <v>*</v>
      </c>
      <c r="F332" s="154" t="str">
        <f t="shared" si="2"/>
        <v>*</v>
      </c>
      <c r="G332" s="154" t="str">
        <f t="shared" si="2"/>
        <v>*</v>
      </c>
      <c r="H332" s="154" t="str">
        <f t="shared" si="2"/>
        <v>*</v>
      </c>
      <c r="I332" s="154" t="str">
        <f t="shared" si="2"/>
        <v>*</v>
      </c>
      <c r="J332" s="154" t="str">
        <f t="shared" si="2"/>
        <v>*</v>
      </c>
      <c r="K332" s="154" t="str">
        <f t="shared" si="2"/>
        <v>*</v>
      </c>
      <c r="L332" s="154" t="str">
        <f t="shared" si="2"/>
        <v>*</v>
      </c>
      <c r="M332" s="154" t="str">
        <f t="shared" si="2"/>
        <v>*</v>
      </c>
      <c r="N332" s="154" t="str">
        <f t="shared" si="2"/>
        <v>*</v>
      </c>
      <c r="O332" s="154" t="str">
        <f t="shared" si="2"/>
        <v>*</v>
      </c>
      <c r="P332" s="154" t="str">
        <f t="shared" si="2"/>
        <v/>
      </c>
      <c r="Q332" s="154" t="str">
        <f t="shared" si="2"/>
        <v/>
      </c>
      <c r="R332" s="154" t="str">
        <f t="shared" si="2"/>
        <v/>
      </c>
      <c r="S332" s="154" t="str">
        <f t="shared" si="2"/>
        <v>*</v>
      </c>
      <c r="T332" s="154" t="str">
        <f t="shared" si="2"/>
        <v>*</v>
      </c>
      <c r="U332" s="154" t="str">
        <f t="shared" si="2"/>
        <v>*</v>
      </c>
      <c r="V332" s="154" t="str">
        <f t="shared" si="2"/>
        <v/>
      </c>
      <c r="W332" s="154" t="str">
        <f t="shared" si="2"/>
        <v/>
      </c>
      <c r="X332" s="154" t="str">
        <f t="shared" si="2"/>
        <v/>
      </c>
      <c r="Y332" s="154" t="str">
        <f>IF(Y181=Y35,"","*")</f>
        <v/>
      </c>
      <c r="Z332" s="154" t="str">
        <f>IF(Z181=Z35,"","*")</f>
        <v/>
      </c>
      <c r="AA332" s="154" t="str">
        <f>IF(AA181=AA35,"","*")</f>
        <v/>
      </c>
      <c r="AB332" s="154" t="str">
        <f>IF(AB181=AB35,"","*")</f>
        <v/>
      </c>
      <c r="AC332" s="154" t="str">
        <f>IF(AC181=AC35,"","*")</f>
        <v/>
      </c>
    </row>
    <row r="333" spans="1:29" ht="18.75" hidden="1" customHeight="1">
      <c r="A333" s="129" t="s">
        <v>222</v>
      </c>
      <c r="B333" s="22" t="s">
        <v>122</v>
      </c>
      <c r="C333" s="23" t="s">
        <v>0</v>
      </c>
      <c r="D333" s="154" t="str">
        <f t="shared" ref="D333:AC342" si="3">IF(D182=D36,"","*")</f>
        <v>*</v>
      </c>
      <c r="E333" s="154" t="str">
        <f t="shared" si="3"/>
        <v>*</v>
      </c>
      <c r="F333" s="154" t="str">
        <f t="shared" si="3"/>
        <v>*</v>
      </c>
      <c r="G333" s="154" t="str">
        <f t="shared" si="3"/>
        <v>*</v>
      </c>
      <c r="H333" s="154" t="str">
        <f t="shared" si="3"/>
        <v>*</v>
      </c>
      <c r="I333" s="154" t="str">
        <f t="shared" si="3"/>
        <v>*</v>
      </c>
      <c r="J333" s="154" t="str">
        <f t="shared" si="3"/>
        <v>*</v>
      </c>
      <c r="K333" s="154" t="str">
        <f t="shared" si="3"/>
        <v>*</v>
      </c>
      <c r="L333" s="154" t="str">
        <f t="shared" si="3"/>
        <v>*</v>
      </c>
      <c r="M333" s="154" t="str">
        <f t="shared" si="3"/>
        <v>*</v>
      </c>
      <c r="N333" s="154" t="str">
        <f t="shared" si="3"/>
        <v>*</v>
      </c>
      <c r="O333" s="154" t="str">
        <f t="shared" si="3"/>
        <v>*</v>
      </c>
      <c r="P333" s="154" t="str">
        <f t="shared" si="3"/>
        <v>*</v>
      </c>
      <c r="Q333" s="154" t="str">
        <f t="shared" si="3"/>
        <v>*</v>
      </c>
      <c r="R333" s="154" t="str">
        <f t="shared" si="3"/>
        <v/>
      </c>
      <c r="S333" s="154" t="str">
        <f t="shared" si="3"/>
        <v>*</v>
      </c>
      <c r="T333" s="154" t="str">
        <f t="shared" si="3"/>
        <v>*</v>
      </c>
      <c r="U333" s="154" t="str">
        <f t="shared" si="3"/>
        <v>*</v>
      </c>
      <c r="V333" s="154" t="str">
        <f t="shared" si="3"/>
        <v>*</v>
      </c>
      <c r="W333" s="154" t="str">
        <f t="shared" si="3"/>
        <v>*</v>
      </c>
      <c r="X333" s="154" t="str">
        <f t="shared" si="3"/>
        <v>*</v>
      </c>
      <c r="Y333" s="154" t="str">
        <f t="shared" si="3"/>
        <v>*</v>
      </c>
      <c r="Z333" s="154" t="str">
        <f t="shared" si="3"/>
        <v>*</v>
      </c>
      <c r="AA333" s="154" t="str">
        <f t="shared" si="3"/>
        <v>*</v>
      </c>
      <c r="AB333" s="154" t="str">
        <f t="shared" si="3"/>
        <v>*</v>
      </c>
      <c r="AC333" s="154" t="str">
        <f t="shared" si="3"/>
        <v>*</v>
      </c>
    </row>
    <row r="334" spans="1:29" ht="18.75" hidden="1" customHeight="1">
      <c r="A334" s="127"/>
      <c r="B334" s="25" t="s">
        <v>123</v>
      </c>
      <c r="C334" s="26" t="s">
        <v>80</v>
      </c>
      <c r="D334" s="154" t="str">
        <f t="shared" si="3"/>
        <v>*</v>
      </c>
      <c r="E334" s="154" t="str">
        <f t="shared" si="3"/>
        <v>*</v>
      </c>
      <c r="F334" s="154" t="str">
        <f t="shared" si="3"/>
        <v>*</v>
      </c>
      <c r="G334" s="154" t="str">
        <f t="shared" si="3"/>
        <v>*</v>
      </c>
      <c r="H334" s="154" t="str">
        <f t="shared" si="3"/>
        <v>*</v>
      </c>
      <c r="I334" s="154" t="str">
        <f t="shared" si="3"/>
        <v>*</v>
      </c>
      <c r="J334" s="154" t="str">
        <f t="shared" si="3"/>
        <v>*</v>
      </c>
      <c r="K334" s="154" t="str">
        <f t="shared" si="3"/>
        <v>*</v>
      </c>
      <c r="L334" s="154" t="str">
        <f t="shared" si="3"/>
        <v>*</v>
      </c>
      <c r="M334" s="154" t="str">
        <f t="shared" si="3"/>
        <v>*</v>
      </c>
      <c r="N334" s="154" t="str">
        <f t="shared" si="3"/>
        <v>*</v>
      </c>
      <c r="O334" s="154" t="str">
        <f t="shared" si="3"/>
        <v>*</v>
      </c>
      <c r="P334" s="154" t="str">
        <f t="shared" si="3"/>
        <v/>
      </c>
      <c r="Q334" s="154" t="str">
        <f t="shared" si="3"/>
        <v/>
      </c>
      <c r="R334" s="154" t="str">
        <f t="shared" si="3"/>
        <v/>
      </c>
      <c r="S334" s="154" t="str">
        <f t="shared" si="3"/>
        <v/>
      </c>
      <c r="T334" s="154" t="str">
        <f t="shared" si="3"/>
        <v/>
      </c>
      <c r="U334" s="154" t="str">
        <f t="shared" si="3"/>
        <v/>
      </c>
      <c r="V334" s="154" t="str">
        <f t="shared" si="3"/>
        <v/>
      </c>
      <c r="W334" s="154" t="str">
        <f t="shared" si="3"/>
        <v/>
      </c>
      <c r="X334" s="154" t="str">
        <f t="shared" si="3"/>
        <v/>
      </c>
      <c r="Y334" s="154" t="str">
        <f t="shared" si="3"/>
        <v/>
      </c>
      <c r="Z334" s="154" t="str">
        <f t="shared" si="3"/>
        <v/>
      </c>
      <c r="AA334" s="154" t="str">
        <f t="shared" si="3"/>
        <v/>
      </c>
      <c r="AB334" s="154" t="str">
        <f t="shared" si="3"/>
        <v/>
      </c>
      <c r="AC334" s="154" t="str">
        <f t="shared" si="3"/>
        <v/>
      </c>
    </row>
    <row r="335" spans="1:29" ht="18.75" hidden="1" customHeight="1">
      <c r="A335" s="127"/>
      <c r="B335" s="25" t="s">
        <v>124</v>
      </c>
      <c r="C335" s="26" t="s">
        <v>80</v>
      </c>
      <c r="D335" s="154" t="str">
        <f t="shared" si="3"/>
        <v>*</v>
      </c>
      <c r="E335" s="154" t="str">
        <f t="shared" si="3"/>
        <v>*</v>
      </c>
      <c r="F335" s="154" t="str">
        <f t="shared" si="3"/>
        <v>*</v>
      </c>
      <c r="G335" s="154" t="str">
        <f t="shared" si="3"/>
        <v>*</v>
      </c>
      <c r="H335" s="154" t="str">
        <f t="shared" si="3"/>
        <v>*</v>
      </c>
      <c r="I335" s="154" t="str">
        <f t="shared" si="3"/>
        <v>*</v>
      </c>
      <c r="J335" s="154" t="str">
        <f t="shared" si="3"/>
        <v>*</v>
      </c>
      <c r="K335" s="154" t="str">
        <f t="shared" si="3"/>
        <v>*</v>
      </c>
      <c r="L335" s="154" t="str">
        <f t="shared" si="3"/>
        <v>*</v>
      </c>
      <c r="M335" s="154" t="str">
        <f t="shared" si="3"/>
        <v>*</v>
      </c>
      <c r="N335" s="154" t="str">
        <f t="shared" si="3"/>
        <v>*</v>
      </c>
      <c r="O335" s="154" t="str">
        <f t="shared" si="3"/>
        <v>*</v>
      </c>
      <c r="P335" s="154" t="str">
        <f t="shared" si="3"/>
        <v/>
      </c>
      <c r="Q335" s="154" t="str">
        <f t="shared" si="3"/>
        <v/>
      </c>
      <c r="R335" s="154" t="str">
        <f t="shared" si="3"/>
        <v/>
      </c>
      <c r="S335" s="154" t="str">
        <f t="shared" si="3"/>
        <v>*</v>
      </c>
      <c r="T335" s="154" t="str">
        <f t="shared" si="3"/>
        <v>*</v>
      </c>
      <c r="U335" s="154" t="str">
        <f t="shared" si="3"/>
        <v>*</v>
      </c>
      <c r="V335" s="154" t="str">
        <f t="shared" si="3"/>
        <v/>
      </c>
      <c r="W335" s="154" t="str">
        <f t="shared" si="3"/>
        <v/>
      </c>
      <c r="X335" s="154" t="str">
        <f t="shared" si="3"/>
        <v/>
      </c>
      <c r="Y335" s="154" t="str">
        <f t="shared" si="3"/>
        <v/>
      </c>
      <c r="Z335" s="154" t="str">
        <f t="shared" si="3"/>
        <v/>
      </c>
      <c r="AA335" s="154" t="str">
        <f t="shared" si="3"/>
        <v/>
      </c>
      <c r="AB335" s="154" t="str">
        <f t="shared" si="3"/>
        <v/>
      </c>
      <c r="AC335" s="154" t="str">
        <f t="shared" si="3"/>
        <v/>
      </c>
    </row>
    <row r="336" spans="1:29" ht="18.75" hidden="1" customHeight="1">
      <c r="A336" s="127"/>
      <c r="B336" s="25" t="s">
        <v>125</v>
      </c>
      <c r="C336" s="26" t="s">
        <v>80</v>
      </c>
      <c r="D336" s="154" t="str">
        <f t="shared" si="3"/>
        <v>*</v>
      </c>
      <c r="E336" s="154" t="str">
        <f t="shared" si="3"/>
        <v>*</v>
      </c>
      <c r="F336" s="154" t="str">
        <f t="shared" si="3"/>
        <v>*</v>
      </c>
      <c r="G336" s="154" t="str">
        <f t="shared" si="3"/>
        <v>*</v>
      </c>
      <c r="H336" s="154" t="str">
        <f t="shared" si="3"/>
        <v>*</v>
      </c>
      <c r="I336" s="154" t="str">
        <f t="shared" si="3"/>
        <v>*</v>
      </c>
      <c r="J336" s="154" t="str">
        <f t="shared" si="3"/>
        <v>*</v>
      </c>
      <c r="K336" s="154" t="str">
        <f t="shared" si="3"/>
        <v>*</v>
      </c>
      <c r="L336" s="154" t="str">
        <f t="shared" si="3"/>
        <v>*</v>
      </c>
      <c r="M336" s="154" t="str">
        <f t="shared" si="3"/>
        <v>*</v>
      </c>
      <c r="N336" s="154" t="str">
        <f t="shared" si="3"/>
        <v/>
      </c>
      <c r="O336" s="154" t="str">
        <f t="shared" si="3"/>
        <v>*</v>
      </c>
      <c r="P336" s="154" t="str">
        <f t="shared" si="3"/>
        <v/>
      </c>
      <c r="Q336" s="154" t="str">
        <f t="shared" si="3"/>
        <v/>
      </c>
      <c r="R336" s="154" t="str">
        <f t="shared" si="3"/>
        <v/>
      </c>
      <c r="S336" s="154" t="str">
        <f t="shared" si="3"/>
        <v>*</v>
      </c>
      <c r="T336" s="154" t="str">
        <f t="shared" si="3"/>
        <v>*</v>
      </c>
      <c r="U336" s="154" t="str">
        <f t="shared" si="3"/>
        <v>*</v>
      </c>
      <c r="V336" s="154" t="str">
        <f t="shared" si="3"/>
        <v/>
      </c>
      <c r="W336" s="154" t="str">
        <f t="shared" si="3"/>
        <v/>
      </c>
      <c r="X336" s="154" t="str">
        <f t="shared" si="3"/>
        <v/>
      </c>
      <c r="Y336" s="154" t="str">
        <f t="shared" si="3"/>
        <v/>
      </c>
      <c r="Z336" s="154" t="str">
        <f t="shared" si="3"/>
        <v/>
      </c>
      <c r="AA336" s="154" t="str">
        <f t="shared" si="3"/>
        <v/>
      </c>
      <c r="AB336" s="154" t="str">
        <f t="shared" si="3"/>
        <v/>
      </c>
      <c r="AC336" s="154" t="str">
        <f t="shared" si="3"/>
        <v/>
      </c>
    </row>
    <row r="337" spans="1:29" ht="18.75" hidden="1" customHeight="1">
      <c r="A337" s="127"/>
      <c r="B337" s="25" t="s">
        <v>126</v>
      </c>
      <c r="C337" s="26" t="s">
        <v>80</v>
      </c>
      <c r="D337" s="154" t="str">
        <f t="shared" si="3"/>
        <v>*</v>
      </c>
      <c r="E337" s="154" t="str">
        <f t="shared" si="3"/>
        <v>*</v>
      </c>
      <c r="F337" s="154" t="str">
        <f t="shared" si="3"/>
        <v>*</v>
      </c>
      <c r="G337" s="154" t="str">
        <f t="shared" si="3"/>
        <v>*</v>
      </c>
      <c r="H337" s="154" t="str">
        <f t="shared" si="3"/>
        <v>*</v>
      </c>
      <c r="I337" s="154" t="str">
        <f t="shared" si="3"/>
        <v>*</v>
      </c>
      <c r="J337" s="154" t="str">
        <f t="shared" si="3"/>
        <v>*</v>
      </c>
      <c r="K337" s="154" t="str">
        <f t="shared" si="3"/>
        <v>*</v>
      </c>
      <c r="L337" s="154" t="str">
        <f t="shared" si="3"/>
        <v>*</v>
      </c>
      <c r="M337" s="154" t="str">
        <f t="shared" si="3"/>
        <v>*</v>
      </c>
      <c r="N337" s="154" t="str">
        <f t="shared" si="3"/>
        <v>*</v>
      </c>
      <c r="O337" s="154" t="str">
        <f t="shared" si="3"/>
        <v>*</v>
      </c>
      <c r="P337" s="154" t="str">
        <f t="shared" si="3"/>
        <v/>
      </c>
      <c r="Q337" s="154" t="str">
        <f t="shared" si="3"/>
        <v/>
      </c>
      <c r="R337" s="154" t="str">
        <f t="shared" si="3"/>
        <v/>
      </c>
      <c r="S337" s="154" t="str">
        <f t="shared" si="3"/>
        <v>*</v>
      </c>
      <c r="T337" s="154" t="str">
        <f t="shared" si="3"/>
        <v>*</v>
      </c>
      <c r="U337" s="154" t="str">
        <f t="shared" si="3"/>
        <v>*</v>
      </c>
      <c r="V337" s="154" t="str">
        <f t="shared" si="3"/>
        <v/>
      </c>
      <c r="W337" s="154" t="str">
        <f t="shared" si="3"/>
        <v/>
      </c>
      <c r="X337" s="154" t="str">
        <f t="shared" si="3"/>
        <v/>
      </c>
      <c r="Y337" s="154" t="str">
        <f t="shared" si="3"/>
        <v/>
      </c>
      <c r="Z337" s="154" t="str">
        <f t="shared" si="3"/>
        <v/>
      </c>
      <c r="AA337" s="154" t="str">
        <f t="shared" si="3"/>
        <v/>
      </c>
      <c r="AB337" s="154" t="str">
        <f t="shared" si="3"/>
        <v/>
      </c>
      <c r="AC337" s="154" t="str">
        <f t="shared" si="3"/>
        <v/>
      </c>
    </row>
    <row r="338" spans="1:29" ht="18.75" hidden="1" customHeight="1">
      <c r="A338" s="128"/>
      <c r="B338" s="81" t="s">
        <v>127</v>
      </c>
      <c r="C338" s="30" t="s">
        <v>79</v>
      </c>
      <c r="D338" s="154" t="str">
        <f t="shared" si="3"/>
        <v>*</v>
      </c>
      <c r="E338" s="154" t="str">
        <f t="shared" si="3"/>
        <v>*</v>
      </c>
      <c r="F338" s="154" t="str">
        <f t="shared" si="3"/>
        <v>*</v>
      </c>
      <c r="G338" s="154" t="str">
        <f t="shared" si="3"/>
        <v>*</v>
      </c>
      <c r="H338" s="154" t="str">
        <f t="shared" si="3"/>
        <v>*</v>
      </c>
      <c r="I338" s="154" t="str">
        <f t="shared" si="3"/>
        <v>*</v>
      </c>
      <c r="J338" s="154" t="str">
        <f t="shared" si="3"/>
        <v>*</v>
      </c>
      <c r="K338" s="154" t="str">
        <f t="shared" si="3"/>
        <v>*</v>
      </c>
      <c r="L338" s="154" t="str">
        <f t="shared" si="3"/>
        <v>*</v>
      </c>
      <c r="M338" s="154" t="str">
        <f t="shared" si="3"/>
        <v>*</v>
      </c>
      <c r="N338" s="154" t="str">
        <f t="shared" si="3"/>
        <v>*</v>
      </c>
      <c r="O338" s="154" t="str">
        <f t="shared" si="3"/>
        <v>*</v>
      </c>
      <c r="P338" s="154" t="str">
        <f t="shared" si="3"/>
        <v>*</v>
      </c>
      <c r="Q338" s="154" t="str">
        <f t="shared" si="3"/>
        <v>*</v>
      </c>
      <c r="R338" s="154" t="str">
        <f t="shared" si="3"/>
        <v/>
      </c>
      <c r="S338" s="154" t="str">
        <f t="shared" si="3"/>
        <v>*</v>
      </c>
      <c r="T338" s="154" t="str">
        <f t="shared" si="3"/>
        <v>*</v>
      </c>
      <c r="U338" s="154" t="str">
        <f t="shared" si="3"/>
        <v>*</v>
      </c>
      <c r="V338" s="154" t="str">
        <f t="shared" si="3"/>
        <v/>
      </c>
      <c r="W338" s="154" t="str">
        <f t="shared" si="3"/>
        <v/>
      </c>
      <c r="X338" s="154" t="str">
        <f t="shared" si="3"/>
        <v/>
      </c>
      <c r="Y338" s="154" t="str">
        <f t="shared" si="3"/>
        <v/>
      </c>
      <c r="Z338" s="154" t="str">
        <f t="shared" si="3"/>
        <v/>
      </c>
      <c r="AA338" s="154" t="str">
        <f t="shared" si="3"/>
        <v/>
      </c>
      <c r="AB338" s="154" t="str">
        <f t="shared" si="3"/>
        <v/>
      </c>
      <c r="AC338" s="154" t="str">
        <f t="shared" si="3"/>
        <v/>
      </c>
    </row>
    <row r="339" spans="1:29" ht="18.75" hidden="1" customHeight="1">
      <c r="A339" s="129" t="s">
        <v>223</v>
      </c>
      <c r="B339" s="22" t="s">
        <v>122</v>
      </c>
      <c r="C339" s="23" t="s">
        <v>0</v>
      </c>
      <c r="D339" s="154" t="str">
        <f t="shared" si="3"/>
        <v>*</v>
      </c>
      <c r="E339" s="154" t="str">
        <f t="shared" si="3"/>
        <v>*</v>
      </c>
      <c r="F339" s="154" t="str">
        <f t="shared" si="3"/>
        <v>*</v>
      </c>
      <c r="G339" s="154" t="str">
        <f t="shared" si="3"/>
        <v>*</v>
      </c>
      <c r="H339" s="154" t="str">
        <f t="shared" si="3"/>
        <v>*</v>
      </c>
      <c r="I339" s="154" t="str">
        <f t="shared" si="3"/>
        <v>*</v>
      </c>
      <c r="J339" s="154" t="str">
        <f t="shared" si="3"/>
        <v>*</v>
      </c>
      <c r="K339" s="154" t="str">
        <f t="shared" si="3"/>
        <v>*</v>
      </c>
      <c r="L339" s="154" t="str">
        <f t="shared" si="3"/>
        <v>*</v>
      </c>
      <c r="M339" s="154" t="str">
        <f t="shared" si="3"/>
        <v>*</v>
      </c>
      <c r="N339" s="154" t="str">
        <f t="shared" si="3"/>
        <v>*</v>
      </c>
      <c r="O339" s="154" t="str">
        <f t="shared" si="3"/>
        <v>*</v>
      </c>
      <c r="P339" s="154" t="str">
        <f t="shared" si="3"/>
        <v>*</v>
      </c>
      <c r="Q339" s="154" t="str">
        <f t="shared" si="3"/>
        <v>*</v>
      </c>
      <c r="R339" s="154" t="str">
        <f t="shared" si="3"/>
        <v>*</v>
      </c>
      <c r="S339" s="154" t="str">
        <f t="shared" si="3"/>
        <v>*</v>
      </c>
      <c r="T339" s="154" t="str">
        <f t="shared" si="3"/>
        <v>*</v>
      </c>
      <c r="U339" s="154" t="str">
        <f t="shared" si="3"/>
        <v>*</v>
      </c>
      <c r="V339" s="154" t="str">
        <f t="shared" si="3"/>
        <v>*</v>
      </c>
      <c r="W339" s="154" t="str">
        <f t="shared" si="3"/>
        <v>*</v>
      </c>
      <c r="X339" s="154" t="str">
        <f t="shared" si="3"/>
        <v>*</v>
      </c>
      <c r="Y339" s="154" t="str">
        <f t="shared" si="3"/>
        <v>*</v>
      </c>
      <c r="Z339" s="154" t="str">
        <f t="shared" si="3"/>
        <v>*</v>
      </c>
      <c r="AA339" s="154" t="str">
        <f t="shared" si="3"/>
        <v>*</v>
      </c>
      <c r="AB339" s="154" t="str">
        <f t="shared" si="3"/>
        <v>*</v>
      </c>
      <c r="AC339" s="154" t="str">
        <f t="shared" si="3"/>
        <v>*</v>
      </c>
    </row>
    <row r="340" spans="1:29" ht="18.75" hidden="1" customHeight="1">
      <c r="A340" s="127"/>
      <c r="B340" s="25" t="s">
        <v>123</v>
      </c>
      <c r="C340" s="26" t="s">
        <v>80</v>
      </c>
      <c r="D340" s="154" t="str">
        <f t="shared" si="3"/>
        <v>*</v>
      </c>
      <c r="E340" s="154" t="str">
        <f t="shared" si="3"/>
        <v>*</v>
      </c>
      <c r="F340" s="154" t="str">
        <f t="shared" si="3"/>
        <v>*</v>
      </c>
      <c r="G340" s="154" t="str">
        <f t="shared" si="3"/>
        <v>*</v>
      </c>
      <c r="H340" s="154" t="str">
        <f t="shared" si="3"/>
        <v>*</v>
      </c>
      <c r="I340" s="154" t="str">
        <f t="shared" si="3"/>
        <v>*</v>
      </c>
      <c r="J340" s="154" t="str">
        <f t="shared" si="3"/>
        <v>*</v>
      </c>
      <c r="K340" s="154" t="str">
        <f t="shared" si="3"/>
        <v>*</v>
      </c>
      <c r="L340" s="154" t="str">
        <f t="shared" si="3"/>
        <v>*</v>
      </c>
      <c r="M340" s="154" t="str">
        <f t="shared" si="3"/>
        <v>*</v>
      </c>
      <c r="N340" s="154" t="str">
        <f t="shared" si="3"/>
        <v>*</v>
      </c>
      <c r="O340" s="154" t="str">
        <f t="shared" si="3"/>
        <v>*</v>
      </c>
      <c r="P340" s="154" t="str">
        <f t="shared" si="3"/>
        <v>*</v>
      </c>
      <c r="Q340" s="154" t="str">
        <f t="shared" si="3"/>
        <v>*</v>
      </c>
      <c r="R340" s="154" t="str">
        <f t="shared" si="3"/>
        <v>*</v>
      </c>
      <c r="S340" s="154" t="str">
        <f t="shared" si="3"/>
        <v>*</v>
      </c>
      <c r="T340" s="154" t="str">
        <f t="shared" si="3"/>
        <v>*</v>
      </c>
      <c r="U340" s="154" t="str">
        <f t="shared" si="3"/>
        <v/>
      </c>
      <c r="V340" s="154" t="str">
        <f t="shared" si="3"/>
        <v/>
      </c>
      <c r="W340" s="154" t="str">
        <f t="shared" si="3"/>
        <v/>
      </c>
      <c r="X340" s="154" t="str">
        <f t="shared" si="3"/>
        <v/>
      </c>
      <c r="Y340" s="154" t="str">
        <f t="shared" si="3"/>
        <v/>
      </c>
      <c r="Z340" s="154" t="str">
        <f t="shared" si="3"/>
        <v/>
      </c>
      <c r="AA340" s="154" t="str">
        <f t="shared" si="3"/>
        <v/>
      </c>
      <c r="AB340" s="154" t="str">
        <f t="shared" si="3"/>
        <v/>
      </c>
      <c r="AC340" s="154" t="str">
        <f t="shared" si="3"/>
        <v/>
      </c>
    </row>
    <row r="341" spans="1:29" ht="18.75" hidden="1" customHeight="1">
      <c r="A341" s="127"/>
      <c r="B341" s="25" t="s">
        <v>124</v>
      </c>
      <c r="C341" s="26" t="s">
        <v>80</v>
      </c>
      <c r="D341" s="154" t="str">
        <f t="shared" si="3"/>
        <v>*</v>
      </c>
      <c r="E341" s="154" t="str">
        <f t="shared" si="3"/>
        <v>*</v>
      </c>
      <c r="F341" s="154" t="str">
        <f t="shared" si="3"/>
        <v>*</v>
      </c>
      <c r="G341" s="154" t="str">
        <f t="shared" si="3"/>
        <v>*</v>
      </c>
      <c r="H341" s="154" t="str">
        <f t="shared" si="3"/>
        <v>*</v>
      </c>
      <c r="I341" s="154" t="str">
        <f t="shared" si="3"/>
        <v>*</v>
      </c>
      <c r="J341" s="154" t="str">
        <f t="shared" si="3"/>
        <v>*</v>
      </c>
      <c r="K341" s="154" t="str">
        <f t="shared" si="3"/>
        <v>*</v>
      </c>
      <c r="L341" s="154" t="str">
        <f t="shared" si="3"/>
        <v>*</v>
      </c>
      <c r="M341" s="154" t="str">
        <f t="shared" si="3"/>
        <v/>
      </c>
      <c r="N341" s="154" t="str">
        <f t="shared" si="3"/>
        <v>*</v>
      </c>
      <c r="O341" s="154" t="str">
        <f t="shared" si="3"/>
        <v>*</v>
      </c>
      <c r="P341" s="154" t="str">
        <f t="shared" si="3"/>
        <v>*</v>
      </c>
      <c r="Q341" s="154" t="str">
        <f t="shared" si="3"/>
        <v>*</v>
      </c>
      <c r="R341" s="154" t="str">
        <f t="shared" si="3"/>
        <v>*</v>
      </c>
      <c r="S341" s="154" t="str">
        <f t="shared" si="3"/>
        <v>*</v>
      </c>
      <c r="T341" s="154" t="str">
        <f t="shared" si="3"/>
        <v>*</v>
      </c>
      <c r="U341" s="154" t="str">
        <f t="shared" si="3"/>
        <v>*</v>
      </c>
      <c r="V341" s="154" t="str">
        <f t="shared" si="3"/>
        <v/>
      </c>
      <c r="W341" s="154" t="str">
        <f t="shared" si="3"/>
        <v/>
      </c>
      <c r="X341" s="154" t="str">
        <f t="shared" si="3"/>
        <v/>
      </c>
      <c r="Y341" s="154" t="str">
        <f t="shared" si="3"/>
        <v/>
      </c>
      <c r="Z341" s="154" t="str">
        <f t="shared" si="3"/>
        <v/>
      </c>
      <c r="AA341" s="154" t="str">
        <f t="shared" si="3"/>
        <v/>
      </c>
      <c r="AB341" s="154" t="str">
        <f t="shared" si="3"/>
        <v/>
      </c>
      <c r="AC341" s="154" t="str">
        <f t="shared" si="3"/>
        <v/>
      </c>
    </row>
    <row r="342" spans="1:29" ht="18.75" hidden="1" customHeight="1">
      <c r="A342" s="127"/>
      <c r="B342" s="25" t="s">
        <v>125</v>
      </c>
      <c r="C342" s="26" t="s">
        <v>80</v>
      </c>
      <c r="D342" s="154" t="str">
        <f t="shared" si="3"/>
        <v>*</v>
      </c>
      <c r="E342" s="154" t="str">
        <f t="shared" si="3"/>
        <v>*</v>
      </c>
      <c r="F342" s="154" t="str">
        <f t="shared" si="3"/>
        <v>*</v>
      </c>
      <c r="G342" s="154" t="str">
        <f t="shared" si="3"/>
        <v>*</v>
      </c>
      <c r="H342" s="154" t="str">
        <f t="shared" si="3"/>
        <v>*</v>
      </c>
      <c r="I342" s="154" t="str">
        <f t="shared" si="3"/>
        <v>*</v>
      </c>
      <c r="J342" s="154" t="str">
        <f t="shared" si="3"/>
        <v>*</v>
      </c>
      <c r="K342" s="154" t="str">
        <f t="shared" si="3"/>
        <v>*</v>
      </c>
      <c r="L342" s="154" t="str">
        <f t="shared" si="3"/>
        <v>*</v>
      </c>
      <c r="M342" s="154" t="str">
        <f t="shared" si="3"/>
        <v>*</v>
      </c>
      <c r="N342" s="154" t="str">
        <f t="shared" si="3"/>
        <v/>
      </c>
      <c r="O342" s="154" t="str">
        <f t="shared" si="3"/>
        <v>*</v>
      </c>
      <c r="P342" s="154" t="str">
        <f t="shared" si="3"/>
        <v/>
      </c>
      <c r="Q342" s="154" t="str">
        <f t="shared" si="3"/>
        <v>*</v>
      </c>
      <c r="R342" s="154" t="str">
        <f t="shared" si="3"/>
        <v>*</v>
      </c>
      <c r="S342" s="154" t="str">
        <f t="shared" si="3"/>
        <v>*</v>
      </c>
      <c r="T342" s="154" t="str">
        <f t="shared" si="3"/>
        <v>*</v>
      </c>
      <c r="U342" s="154" t="str">
        <f t="shared" si="3"/>
        <v>*</v>
      </c>
      <c r="V342" s="154" t="str">
        <f t="shared" si="3"/>
        <v/>
      </c>
      <c r="W342" s="154" t="str">
        <f t="shared" si="3"/>
        <v/>
      </c>
      <c r="X342" s="154" t="str">
        <f t="shared" si="3"/>
        <v/>
      </c>
      <c r="Y342" s="154" t="str">
        <f>IF(Y191=Y45,"","*")</f>
        <v/>
      </c>
      <c r="Z342" s="154" t="str">
        <f>IF(Z191=Z45,"","*")</f>
        <v/>
      </c>
      <c r="AA342" s="154" t="str">
        <f>IF(AA191=AA45,"","*")</f>
        <v/>
      </c>
      <c r="AB342" s="154" t="str">
        <f>IF(AB191=AB45,"","*")</f>
        <v/>
      </c>
      <c r="AC342" s="154" t="str">
        <f>IF(AC191=AC45,"","*")</f>
        <v/>
      </c>
    </row>
    <row r="343" spans="1:29" ht="18.75" hidden="1" customHeight="1">
      <c r="A343" s="127"/>
      <c r="B343" s="25" t="s">
        <v>126</v>
      </c>
      <c r="C343" s="26" t="s">
        <v>80</v>
      </c>
      <c r="D343" s="154" t="str">
        <f t="shared" ref="D343:AC344" si="4">IF(D192=D46,"","*")</f>
        <v>*</v>
      </c>
      <c r="E343" s="154" t="str">
        <f t="shared" si="4"/>
        <v>*</v>
      </c>
      <c r="F343" s="154" t="str">
        <f t="shared" si="4"/>
        <v>*</v>
      </c>
      <c r="G343" s="154" t="str">
        <f t="shared" si="4"/>
        <v>*</v>
      </c>
      <c r="H343" s="154" t="str">
        <f t="shared" si="4"/>
        <v>*</v>
      </c>
      <c r="I343" s="154" t="str">
        <f t="shared" si="4"/>
        <v>*</v>
      </c>
      <c r="J343" s="154" t="str">
        <f t="shared" si="4"/>
        <v>*</v>
      </c>
      <c r="K343" s="154" t="str">
        <f t="shared" si="4"/>
        <v>*</v>
      </c>
      <c r="L343" s="154" t="str">
        <f t="shared" si="4"/>
        <v>*</v>
      </c>
      <c r="M343" s="154" t="str">
        <f t="shared" si="4"/>
        <v>*</v>
      </c>
      <c r="N343" s="154" t="str">
        <f t="shared" si="4"/>
        <v>*</v>
      </c>
      <c r="O343" s="154" t="str">
        <f t="shared" si="4"/>
        <v>*</v>
      </c>
      <c r="P343" s="154" t="str">
        <f t="shared" si="4"/>
        <v>*</v>
      </c>
      <c r="Q343" s="154" t="str">
        <f t="shared" si="4"/>
        <v>*</v>
      </c>
      <c r="R343" s="154" t="str">
        <f t="shared" si="4"/>
        <v>*</v>
      </c>
      <c r="S343" s="154" t="str">
        <f t="shared" si="4"/>
        <v>*</v>
      </c>
      <c r="T343" s="154" t="str">
        <f t="shared" si="4"/>
        <v>*</v>
      </c>
      <c r="U343" s="154" t="str">
        <f t="shared" si="4"/>
        <v>*</v>
      </c>
      <c r="V343" s="154" t="str">
        <f t="shared" si="4"/>
        <v/>
      </c>
      <c r="W343" s="154" t="str">
        <f t="shared" si="4"/>
        <v/>
      </c>
      <c r="X343" s="154" t="str">
        <f t="shared" si="4"/>
        <v/>
      </c>
      <c r="Y343" s="154" t="str">
        <f t="shared" si="4"/>
        <v/>
      </c>
      <c r="Z343" s="154" t="str">
        <f t="shared" si="4"/>
        <v/>
      </c>
      <c r="AA343" s="154" t="str">
        <f t="shared" si="4"/>
        <v/>
      </c>
      <c r="AB343" s="154" t="str">
        <f t="shared" si="4"/>
        <v/>
      </c>
      <c r="AC343" s="154" t="str">
        <f t="shared" si="4"/>
        <v/>
      </c>
    </row>
    <row r="344" spans="1:29" ht="18.75" hidden="1" customHeight="1">
      <c r="A344" s="128"/>
      <c r="B344" s="81" t="s">
        <v>127</v>
      </c>
      <c r="C344" s="30" t="s">
        <v>79</v>
      </c>
      <c r="D344" s="154" t="str">
        <f t="shared" si="4"/>
        <v>*</v>
      </c>
      <c r="E344" s="154" t="str">
        <f t="shared" si="4"/>
        <v>*</v>
      </c>
      <c r="F344" s="154" t="str">
        <f t="shared" si="4"/>
        <v>*</v>
      </c>
      <c r="G344" s="154" t="str">
        <f t="shared" si="4"/>
        <v>*</v>
      </c>
      <c r="H344" s="154" t="str">
        <f t="shared" si="4"/>
        <v>*</v>
      </c>
      <c r="I344" s="154" t="str">
        <f t="shared" si="4"/>
        <v>*</v>
      </c>
      <c r="J344" s="154" t="str">
        <f t="shared" si="4"/>
        <v>*</v>
      </c>
      <c r="K344" s="154" t="str">
        <f t="shared" si="4"/>
        <v>*</v>
      </c>
      <c r="L344" s="154" t="str">
        <f t="shared" si="4"/>
        <v>*</v>
      </c>
      <c r="M344" s="154" t="str">
        <f t="shared" si="4"/>
        <v>*</v>
      </c>
      <c r="N344" s="154" t="str">
        <f t="shared" si="4"/>
        <v>*</v>
      </c>
      <c r="O344" s="154" t="str">
        <f t="shared" si="4"/>
        <v>*</v>
      </c>
      <c r="P344" s="154" t="str">
        <f t="shared" si="4"/>
        <v>*</v>
      </c>
      <c r="Q344" s="154" t="str">
        <f t="shared" si="4"/>
        <v>*</v>
      </c>
      <c r="R344" s="154" t="str">
        <f t="shared" si="4"/>
        <v>*</v>
      </c>
      <c r="S344" s="154" t="str">
        <f t="shared" si="4"/>
        <v>*</v>
      </c>
      <c r="T344" s="154" t="str">
        <f t="shared" si="4"/>
        <v>*</v>
      </c>
      <c r="U344" s="154" t="str">
        <f t="shared" si="4"/>
        <v>*</v>
      </c>
      <c r="V344" s="154" t="str">
        <f t="shared" si="4"/>
        <v/>
      </c>
      <c r="W344" s="154" t="str">
        <f t="shared" si="4"/>
        <v/>
      </c>
      <c r="X344" s="154" t="str">
        <f t="shared" si="4"/>
        <v/>
      </c>
      <c r="Y344" s="154" t="str">
        <f t="shared" si="4"/>
        <v/>
      </c>
      <c r="Z344" s="154" t="str">
        <f t="shared" si="4"/>
        <v/>
      </c>
      <c r="AA344" s="154" t="str">
        <f t="shared" si="4"/>
        <v/>
      </c>
      <c r="AB344" s="154" t="str">
        <f t="shared" si="4"/>
        <v/>
      </c>
      <c r="AC344" s="154" t="str">
        <f t="shared" si="4"/>
        <v/>
      </c>
    </row>
    <row r="345" spans="1:29" ht="18.75" hidden="1" customHeight="1">
      <c r="A345" s="126" t="s">
        <v>224</v>
      </c>
      <c r="B345" s="22" t="s">
        <v>122</v>
      </c>
      <c r="C345" s="23" t="s">
        <v>0</v>
      </c>
      <c r="D345" s="154" t="e">
        <f>IF(D194=#REF!,"","*")</f>
        <v>#REF!</v>
      </c>
      <c r="E345" s="154" t="e">
        <f>IF(E194=#REF!,"","*")</f>
        <v>#REF!</v>
      </c>
      <c r="F345" s="154" t="e">
        <f>IF(F194=#REF!,"","*")</f>
        <v>#REF!</v>
      </c>
      <c r="G345" s="154" t="e">
        <f>IF(G194=#REF!,"","*")</f>
        <v>#REF!</v>
      </c>
      <c r="H345" s="154" t="e">
        <f>IF(H194=#REF!,"","*")</f>
        <v>#REF!</v>
      </c>
      <c r="I345" s="154" t="e">
        <f>IF(I194=#REF!,"","*")</f>
        <v>#REF!</v>
      </c>
      <c r="J345" s="154" t="e">
        <f>IF(J194=#REF!,"","*")</f>
        <v>#REF!</v>
      </c>
      <c r="K345" s="154" t="e">
        <f>IF(K194=#REF!,"","*")</f>
        <v>#REF!</v>
      </c>
      <c r="L345" s="154" t="e">
        <f>IF(L194=#REF!,"","*")</f>
        <v>#REF!</v>
      </c>
      <c r="M345" s="154" t="e">
        <f>IF(M194=#REF!,"","*")</f>
        <v>#REF!</v>
      </c>
      <c r="N345" s="154" t="e">
        <f>IF(N194=#REF!,"","*")</f>
        <v>#REF!</v>
      </c>
      <c r="O345" s="154" t="e">
        <f>IF(O194=#REF!,"","*")</f>
        <v>#REF!</v>
      </c>
      <c r="P345" s="154" t="e">
        <f>IF(P194=#REF!,"","*")</f>
        <v>#REF!</v>
      </c>
      <c r="Q345" s="154" t="e">
        <f>IF(Q194=#REF!,"","*")</f>
        <v>#REF!</v>
      </c>
      <c r="R345" s="154" t="e">
        <f>IF(R194=#REF!,"","*")</f>
        <v>#REF!</v>
      </c>
      <c r="S345" s="154" t="e">
        <f>IF(S194=#REF!,"","*")</f>
        <v>#REF!</v>
      </c>
      <c r="T345" s="154" t="e">
        <f>IF(T194=#REF!,"","*")</f>
        <v>#REF!</v>
      </c>
      <c r="U345" s="154" t="e">
        <f>IF(U194=#REF!,"","*")</f>
        <v>#REF!</v>
      </c>
      <c r="V345" s="154" t="e">
        <f>IF(V194=#REF!,"","*")</f>
        <v>#REF!</v>
      </c>
      <c r="W345" s="154" t="e">
        <f>IF(W194=#REF!,"","*")</f>
        <v>#REF!</v>
      </c>
      <c r="X345" s="154" t="e">
        <f>IF(X194=#REF!,"","*")</f>
        <v>#REF!</v>
      </c>
      <c r="Y345" s="154" t="e">
        <f>IF(Y194=#REF!,"","*")</f>
        <v>#REF!</v>
      </c>
      <c r="Z345" s="154" t="e">
        <f>IF(Z194=#REF!,"","*")</f>
        <v>#REF!</v>
      </c>
      <c r="AA345" s="154" t="e">
        <f>IF(AA194=#REF!,"","*")</f>
        <v>#REF!</v>
      </c>
      <c r="AB345" s="154" t="e">
        <f>IF(AB194=#REF!,"","*")</f>
        <v>#REF!</v>
      </c>
      <c r="AC345" s="154" t="e">
        <f>IF(AC194=#REF!,"","*")</f>
        <v>#REF!</v>
      </c>
    </row>
    <row r="346" spans="1:29" ht="18.75" hidden="1" customHeight="1">
      <c r="A346" s="127"/>
      <c r="B346" s="25" t="s">
        <v>123</v>
      </c>
      <c r="C346" s="26" t="s">
        <v>80</v>
      </c>
      <c r="D346" s="154" t="e">
        <f>IF(D195=#REF!,"","*")</f>
        <v>#REF!</v>
      </c>
      <c r="E346" s="154" t="e">
        <f>IF(E195=#REF!,"","*")</f>
        <v>#REF!</v>
      </c>
      <c r="F346" s="154" t="e">
        <f>IF(F195=#REF!,"","*")</f>
        <v>#REF!</v>
      </c>
      <c r="G346" s="154" t="e">
        <f>IF(G195=#REF!,"","*")</f>
        <v>#REF!</v>
      </c>
      <c r="H346" s="154" t="e">
        <f>IF(H195=#REF!,"","*")</f>
        <v>#REF!</v>
      </c>
      <c r="I346" s="154" t="e">
        <f>IF(I195=#REF!,"","*")</f>
        <v>#REF!</v>
      </c>
      <c r="J346" s="154" t="e">
        <f>IF(J195=#REF!,"","*")</f>
        <v>#REF!</v>
      </c>
      <c r="K346" s="154" t="e">
        <f>IF(K195=#REF!,"","*")</f>
        <v>#REF!</v>
      </c>
      <c r="L346" s="154" t="e">
        <f>IF(L195=#REF!,"","*")</f>
        <v>#REF!</v>
      </c>
      <c r="M346" s="154" t="e">
        <f>IF(M195=#REF!,"","*")</f>
        <v>#REF!</v>
      </c>
      <c r="N346" s="154" t="e">
        <f>IF(N195=#REF!,"","*")</f>
        <v>#REF!</v>
      </c>
      <c r="O346" s="154" t="e">
        <f>IF(O195=#REF!,"","*")</f>
        <v>#REF!</v>
      </c>
      <c r="P346" s="154" t="e">
        <f>IF(P195=#REF!,"","*")</f>
        <v>#REF!</v>
      </c>
      <c r="Q346" s="154" t="e">
        <f>IF(Q195=#REF!,"","*")</f>
        <v>#REF!</v>
      </c>
      <c r="R346" s="154" t="e">
        <f>IF(R195=#REF!,"","*")</f>
        <v>#REF!</v>
      </c>
      <c r="S346" s="154" t="e">
        <f>IF(S195=#REF!,"","*")</f>
        <v>#REF!</v>
      </c>
      <c r="T346" s="154" t="e">
        <f>IF(T195=#REF!,"","*")</f>
        <v>#REF!</v>
      </c>
      <c r="U346" s="154" t="e">
        <f>IF(U195=#REF!,"","*")</f>
        <v>#REF!</v>
      </c>
      <c r="V346" s="154" t="e">
        <f>IF(V195=#REF!,"","*")</f>
        <v>#REF!</v>
      </c>
      <c r="W346" s="154" t="e">
        <f>IF(W195=#REF!,"","*")</f>
        <v>#REF!</v>
      </c>
      <c r="X346" s="154" t="e">
        <f>IF(X195=#REF!,"","*")</f>
        <v>#REF!</v>
      </c>
      <c r="Y346" s="154" t="e">
        <f>IF(Y195=#REF!,"","*")</f>
        <v>#REF!</v>
      </c>
      <c r="Z346" s="154" t="e">
        <f>IF(Z195=#REF!,"","*")</f>
        <v>#REF!</v>
      </c>
      <c r="AA346" s="154" t="e">
        <f>IF(AA195=#REF!,"","*")</f>
        <v>#REF!</v>
      </c>
      <c r="AB346" s="154" t="e">
        <f>IF(AB195=#REF!,"","*")</f>
        <v>#REF!</v>
      </c>
      <c r="AC346" s="154" t="e">
        <f>IF(AC195=#REF!,"","*")</f>
        <v>#REF!</v>
      </c>
    </row>
    <row r="347" spans="1:29" ht="18.75" hidden="1" customHeight="1">
      <c r="A347" s="127"/>
      <c r="B347" s="25" t="s">
        <v>124</v>
      </c>
      <c r="C347" s="26" t="s">
        <v>80</v>
      </c>
      <c r="D347" s="154" t="e">
        <f>IF(D196=#REF!,"","*")</f>
        <v>#REF!</v>
      </c>
      <c r="E347" s="154" t="e">
        <f>IF(E196=#REF!,"","*")</f>
        <v>#REF!</v>
      </c>
      <c r="F347" s="154" t="e">
        <f>IF(F196=#REF!,"","*")</f>
        <v>#REF!</v>
      </c>
      <c r="G347" s="154" t="e">
        <f>IF(G196=#REF!,"","*")</f>
        <v>#REF!</v>
      </c>
      <c r="H347" s="154" t="e">
        <f>IF(H196=#REF!,"","*")</f>
        <v>#REF!</v>
      </c>
      <c r="I347" s="154" t="e">
        <f>IF(I196=#REF!,"","*")</f>
        <v>#REF!</v>
      </c>
      <c r="J347" s="154" t="e">
        <f>IF(J196=#REF!,"","*")</f>
        <v>#REF!</v>
      </c>
      <c r="K347" s="154" t="e">
        <f>IF(K196=#REF!,"","*")</f>
        <v>#REF!</v>
      </c>
      <c r="L347" s="154" t="e">
        <f>IF(L196=#REF!,"","*")</f>
        <v>#REF!</v>
      </c>
      <c r="M347" s="154" t="e">
        <f>IF(M196=#REF!,"","*")</f>
        <v>#REF!</v>
      </c>
      <c r="N347" s="154" t="e">
        <f>IF(N196=#REF!,"","*")</f>
        <v>#REF!</v>
      </c>
      <c r="O347" s="154" t="e">
        <f>IF(O196=#REF!,"","*")</f>
        <v>#REF!</v>
      </c>
      <c r="P347" s="154" t="e">
        <f>IF(P196=#REF!,"","*")</f>
        <v>#REF!</v>
      </c>
      <c r="Q347" s="154" t="e">
        <f>IF(Q196=#REF!,"","*")</f>
        <v>#REF!</v>
      </c>
      <c r="R347" s="154" t="e">
        <f>IF(R196=#REF!,"","*")</f>
        <v>#REF!</v>
      </c>
      <c r="S347" s="154" t="e">
        <f>IF(S196=#REF!,"","*")</f>
        <v>#REF!</v>
      </c>
      <c r="T347" s="154" t="e">
        <f>IF(T196=#REF!,"","*")</f>
        <v>#REF!</v>
      </c>
      <c r="U347" s="154" t="e">
        <f>IF(U196=#REF!,"","*")</f>
        <v>#REF!</v>
      </c>
      <c r="V347" s="154" t="e">
        <f>IF(V196=#REF!,"","*")</f>
        <v>#REF!</v>
      </c>
      <c r="W347" s="154" t="e">
        <f>IF(W196=#REF!,"","*")</f>
        <v>#REF!</v>
      </c>
      <c r="X347" s="154" t="e">
        <f>IF(X196=#REF!,"","*")</f>
        <v>#REF!</v>
      </c>
      <c r="Y347" s="154" t="e">
        <f>IF(Y196=#REF!,"","*")</f>
        <v>#REF!</v>
      </c>
      <c r="Z347" s="154" t="e">
        <f>IF(Z196=#REF!,"","*")</f>
        <v>#REF!</v>
      </c>
      <c r="AA347" s="154" t="e">
        <f>IF(AA196=#REF!,"","*")</f>
        <v>#REF!</v>
      </c>
      <c r="AB347" s="154" t="e">
        <f>IF(AB196=#REF!,"","*")</f>
        <v>#REF!</v>
      </c>
      <c r="AC347" s="154" t="e">
        <f>IF(AC196=#REF!,"","*")</f>
        <v>#REF!</v>
      </c>
    </row>
    <row r="348" spans="1:29" ht="18.75" hidden="1" customHeight="1">
      <c r="A348" s="127"/>
      <c r="B348" s="25" t="s">
        <v>125</v>
      </c>
      <c r="C348" s="26" t="s">
        <v>80</v>
      </c>
      <c r="D348" s="154" t="e">
        <f>IF(D197=#REF!,"","*")</f>
        <v>#REF!</v>
      </c>
      <c r="E348" s="154" t="e">
        <f>IF(E197=#REF!,"","*")</f>
        <v>#REF!</v>
      </c>
      <c r="F348" s="154" t="e">
        <f>IF(F197=#REF!,"","*")</f>
        <v>#REF!</v>
      </c>
      <c r="G348" s="154" t="e">
        <f>IF(G197=#REF!,"","*")</f>
        <v>#REF!</v>
      </c>
      <c r="H348" s="154" t="e">
        <f>IF(H197=#REF!,"","*")</f>
        <v>#REF!</v>
      </c>
      <c r="I348" s="154" t="e">
        <f>IF(I197=#REF!,"","*")</f>
        <v>#REF!</v>
      </c>
      <c r="J348" s="154" t="e">
        <f>IF(J197=#REF!,"","*")</f>
        <v>#REF!</v>
      </c>
      <c r="K348" s="154" t="e">
        <f>IF(K197=#REF!,"","*")</f>
        <v>#REF!</v>
      </c>
      <c r="L348" s="154" t="e">
        <f>IF(L197=#REF!,"","*")</f>
        <v>#REF!</v>
      </c>
      <c r="M348" s="154" t="e">
        <f>IF(M197=#REF!,"","*")</f>
        <v>#REF!</v>
      </c>
      <c r="N348" s="154" t="e">
        <f>IF(N197=#REF!,"","*")</f>
        <v>#REF!</v>
      </c>
      <c r="O348" s="154" t="e">
        <f>IF(O197=#REF!,"","*")</f>
        <v>#REF!</v>
      </c>
      <c r="P348" s="154" t="e">
        <f>IF(P197=#REF!,"","*")</f>
        <v>#REF!</v>
      </c>
      <c r="Q348" s="154" t="e">
        <f>IF(Q197=#REF!,"","*")</f>
        <v>#REF!</v>
      </c>
      <c r="R348" s="154" t="e">
        <f>IF(R197=#REF!,"","*")</f>
        <v>#REF!</v>
      </c>
      <c r="S348" s="154" t="e">
        <f>IF(S197=#REF!,"","*")</f>
        <v>#REF!</v>
      </c>
      <c r="T348" s="154" t="e">
        <f>IF(T197=#REF!,"","*")</f>
        <v>#REF!</v>
      </c>
      <c r="U348" s="154" t="e">
        <f>IF(U197=#REF!,"","*")</f>
        <v>#REF!</v>
      </c>
      <c r="V348" s="154" t="e">
        <f>IF(V197=#REF!,"","*")</f>
        <v>#REF!</v>
      </c>
      <c r="W348" s="154" t="e">
        <f>IF(W197=#REF!,"","*")</f>
        <v>#REF!</v>
      </c>
      <c r="X348" s="154" t="e">
        <f>IF(X197=#REF!,"","*")</f>
        <v>#REF!</v>
      </c>
      <c r="Y348" s="154" t="e">
        <f>IF(Y197=#REF!,"","*")</f>
        <v>#REF!</v>
      </c>
      <c r="Z348" s="154" t="e">
        <f>IF(Z197=#REF!,"","*")</f>
        <v>#REF!</v>
      </c>
      <c r="AA348" s="154" t="e">
        <f>IF(AA197=#REF!,"","*")</f>
        <v>#REF!</v>
      </c>
      <c r="AB348" s="154" t="e">
        <f>IF(AB197=#REF!,"","*")</f>
        <v>#REF!</v>
      </c>
      <c r="AC348" s="154" t="e">
        <f>IF(AC197=#REF!,"","*")</f>
        <v>#REF!</v>
      </c>
    </row>
    <row r="349" spans="1:29" ht="18.75" hidden="1" customHeight="1">
      <c r="A349" s="127"/>
      <c r="B349" s="25" t="s">
        <v>126</v>
      </c>
      <c r="C349" s="26" t="s">
        <v>80</v>
      </c>
      <c r="D349" s="154" t="e">
        <f>IF(D198=#REF!,"","*")</f>
        <v>#REF!</v>
      </c>
      <c r="E349" s="154" t="e">
        <f>IF(E198=#REF!,"","*")</f>
        <v>#REF!</v>
      </c>
      <c r="F349" s="154" t="e">
        <f>IF(F198=#REF!,"","*")</f>
        <v>#REF!</v>
      </c>
      <c r="G349" s="154" t="e">
        <f>IF(G198=#REF!,"","*")</f>
        <v>#REF!</v>
      </c>
      <c r="H349" s="154" t="e">
        <f>IF(H198=#REF!,"","*")</f>
        <v>#REF!</v>
      </c>
      <c r="I349" s="154" t="e">
        <f>IF(I198=#REF!,"","*")</f>
        <v>#REF!</v>
      </c>
      <c r="J349" s="154" t="e">
        <f>IF(J198=#REF!,"","*")</f>
        <v>#REF!</v>
      </c>
      <c r="K349" s="154" t="e">
        <f>IF(K198=#REF!,"","*")</f>
        <v>#REF!</v>
      </c>
      <c r="L349" s="154" t="e">
        <f>IF(L198=#REF!,"","*")</f>
        <v>#REF!</v>
      </c>
      <c r="M349" s="154" t="e">
        <f>IF(M198=#REF!,"","*")</f>
        <v>#REF!</v>
      </c>
      <c r="N349" s="154" t="e">
        <f>IF(N198=#REF!,"","*")</f>
        <v>#REF!</v>
      </c>
      <c r="O349" s="154" t="e">
        <f>IF(O198=#REF!,"","*")</f>
        <v>#REF!</v>
      </c>
      <c r="P349" s="154" t="e">
        <f>IF(P198=#REF!,"","*")</f>
        <v>#REF!</v>
      </c>
      <c r="Q349" s="154" t="e">
        <f>IF(Q198=#REF!,"","*")</f>
        <v>#REF!</v>
      </c>
      <c r="R349" s="154" t="e">
        <f>IF(R198=#REF!,"","*")</f>
        <v>#REF!</v>
      </c>
      <c r="S349" s="154" t="e">
        <f>IF(S198=#REF!,"","*")</f>
        <v>#REF!</v>
      </c>
      <c r="T349" s="154" t="e">
        <f>IF(T198=#REF!,"","*")</f>
        <v>#REF!</v>
      </c>
      <c r="U349" s="154" t="e">
        <f>IF(U198=#REF!,"","*")</f>
        <v>#REF!</v>
      </c>
      <c r="V349" s="154" t="e">
        <f>IF(V198=#REF!,"","*")</f>
        <v>#REF!</v>
      </c>
      <c r="W349" s="154" t="e">
        <f>IF(W198=#REF!,"","*")</f>
        <v>#REF!</v>
      </c>
      <c r="X349" s="154" t="e">
        <f>IF(X198=#REF!,"","*")</f>
        <v>#REF!</v>
      </c>
      <c r="Y349" s="154" t="e">
        <f>IF(Y198=#REF!,"","*")</f>
        <v>#REF!</v>
      </c>
      <c r="Z349" s="154" t="e">
        <f>IF(Z198=#REF!,"","*")</f>
        <v>#REF!</v>
      </c>
      <c r="AA349" s="154" t="e">
        <f>IF(AA198=#REF!,"","*")</f>
        <v>#REF!</v>
      </c>
      <c r="AB349" s="154" t="e">
        <f>IF(AB198=#REF!,"","*")</f>
        <v>#REF!</v>
      </c>
      <c r="AC349" s="154" t="e">
        <f>IF(AC198=#REF!,"","*")</f>
        <v>#REF!</v>
      </c>
    </row>
    <row r="350" spans="1:29" ht="18.75" hidden="1" customHeight="1">
      <c r="A350" s="128"/>
      <c r="B350" s="81" t="s">
        <v>127</v>
      </c>
      <c r="C350" s="30" t="s">
        <v>79</v>
      </c>
      <c r="D350" s="154" t="e">
        <f>IF(D199=#REF!,"","*")</f>
        <v>#REF!</v>
      </c>
      <c r="E350" s="154" t="e">
        <f>IF(E199=#REF!,"","*")</f>
        <v>#REF!</v>
      </c>
      <c r="F350" s="154" t="e">
        <f>IF(F199=#REF!,"","*")</f>
        <v>#REF!</v>
      </c>
      <c r="G350" s="154" t="e">
        <f>IF(G199=#REF!,"","*")</f>
        <v>#REF!</v>
      </c>
      <c r="H350" s="154" t="e">
        <f>IF(H199=#REF!,"","*")</f>
        <v>#REF!</v>
      </c>
      <c r="I350" s="154" t="e">
        <f>IF(I199=#REF!,"","*")</f>
        <v>#REF!</v>
      </c>
      <c r="J350" s="154" t="e">
        <f>IF(J199=#REF!,"","*")</f>
        <v>#REF!</v>
      </c>
      <c r="K350" s="154" t="e">
        <f>IF(K199=#REF!,"","*")</f>
        <v>#REF!</v>
      </c>
      <c r="L350" s="154" t="e">
        <f>IF(L199=#REF!,"","*")</f>
        <v>#REF!</v>
      </c>
      <c r="M350" s="154" t="e">
        <f>IF(M199=#REF!,"","*")</f>
        <v>#REF!</v>
      </c>
      <c r="N350" s="154" t="e">
        <f>IF(N199=#REF!,"","*")</f>
        <v>#REF!</v>
      </c>
      <c r="O350" s="154" t="e">
        <f>IF(O199=#REF!,"","*")</f>
        <v>#REF!</v>
      </c>
      <c r="P350" s="154" t="e">
        <f>IF(P199=#REF!,"","*")</f>
        <v>#REF!</v>
      </c>
      <c r="Q350" s="154" t="e">
        <f>IF(Q199=#REF!,"","*")</f>
        <v>#REF!</v>
      </c>
      <c r="R350" s="154" t="e">
        <f>IF(R199=#REF!,"","*")</f>
        <v>#REF!</v>
      </c>
      <c r="S350" s="154" t="e">
        <f>IF(S199=#REF!,"","*")</f>
        <v>#REF!</v>
      </c>
      <c r="T350" s="154" t="e">
        <f>IF(T199=#REF!,"","*")</f>
        <v>#REF!</v>
      </c>
      <c r="U350" s="154" t="e">
        <f>IF(U199=#REF!,"","*")</f>
        <v>#REF!</v>
      </c>
      <c r="V350" s="154" t="e">
        <f>IF(V199=#REF!,"","*")</f>
        <v>#REF!</v>
      </c>
      <c r="W350" s="154" t="e">
        <f>IF(W199=#REF!,"","*")</f>
        <v>#REF!</v>
      </c>
      <c r="X350" s="154" t="e">
        <f>IF(X199=#REF!,"","*")</f>
        <v>#REF!</v>
      </c>
      <c r="Y350" s="154" t="e">
        <f>IF(Y199=#REF!,"","*")</f>
        <v>#REF!</v>
      </c>
      <c r="Z350" s="154" t="e">
        <f>IF(Z199=#REF!,"","*")</f>
        <v>#REF!</v>
      </c>
      <c r="AA350" s="154" t="e">
        <f>IF(AA199=#REF!,"","*")</f>
        <v>#REF!</v>
      </c>
      <c r="AB350" s="154" t="e">
        <f>IF(AB199=#REF!,"","*")</f>
        <v>#REF!</v>
      </c>
      <c r="AC350" s="154" t="e">
        <f>IF(AC199=#REF!,"","*")</f>
        <v>#REF!</v>
      </c>
    </row>
    <row r="351" spans="1:29" ht="18.75" hidden="1" customHeight="1">
      <c r="A351" s="129" t="s">
        <v>225</v>
      </c>
      <c r="B351" s="22" t="s">
        <v>122</v>
      </c>
      <c r="C351" s="23" t="s">
        <v>0</v>
      </c>
      <c r="D351" s="154" t="str">
        <f t="shared" ref="D351:AC360" si="5">IF(D200=D48,"","*")</f>
        <v>*</v>
      </c>
      <c r="E351" s="154" t="str">
        <f t="shared" si="5"/>
        <v>*</v>
      </c>
      <c r="F351" s="154" t="str">
        <f t="shared" si="5"/>
        <v>*</v>
      </c>
      <c r="G351" s="154" t="str">
        <f t="shared" si="5"/>
        <v>*</v>
      </c>
      <c r="H351" s="154" t="str">
        <f t="shared" si="5"/>
        <v/>
      </c>
      <c r="I351" s="154" t="str">
        <f t="shared" si="5"/>
        <v>*</v>
      </c>
      <c r="J351" s="154" t="str">
        <f t="shared" si="5"/>
        <v>*</v>
      </c>
      <c r="K351" s="154" t="str">
        <f t="shared" si="5"/>
        <v>*</v>
      </c>
      <c r="L351" s="154" t="str">
        <f t="shared" si="5"/>
        <v>*</v>
      </c>
      <c r="M351" s="154" t="str">
        <f t="shared" si="5"/>
        <v>*</v>
      </c>
      <c r="N351" s="154" t="str">
        <f t="shared" si="5"/>
        <v>*</v>
      </c>
      <c r="O351" s="154" t="str">
        <f t="shared" si="5"/>
        <v>*</v>
      </c>
      <c r="P351" s="154" t="str">
        <f t="shared" si="5"/>
        <v>*</v>
      </c>
      <c r="Q351" s="154" t="str">
        <f t="shared" si="5"/>
        <v>*</v>
      </c>
      <c r="R351" s="154" t="str">
        <f t="shared" si="5"/>
        <v>*</v>
      </c>
      <c r="S351" s="154" t="str">
        <f t="shared" si="5"/>
        <v>*</v>
      </c>
      <c r="T351" s="154" t="str">
        <f t="shared" si="5"/>
        <v>*</v>
      </c>
      <c r="U351" s="154" t="str">
        <f t="shared" si="5"/>
        <v>*</v>
      </c>
      <c r="V351" s="154" t="str">
        <f t="shared" si="5"/>
        <v>*</v>
      </c>
      <c r="W351" s="154" t="str">
        <f t="shared" si="5"/>
        <v>*</v>
      </c>
      <c r="X351" s="154" t="str">
        <f t="shared" si="5"/>
        <v>*</v>
      </c>
      <c r="Y351" s="154" t="str">
        <f t="shared" si="5"/>
        <v>*</v>
      </c>
      <c r="Z351" s="154" t="str">
        <f t="shared" si="5"/>
        <v>*</v>
      </c>
      <c r="AA351" s="154" t="str">
        <f t="shared" si="5"/>
        <v>*</v>
      </c>
      <c r="AB351" s="154" t="str">
        <f t="shared" si="5"/>
        <v>*</v>
      </c>
      <c r="AC351" s="154" t="str">
        <f t="shared" si="5"/>
        <v>*</v>
      </c>
    </row>
    <row r="352" spans="1:29" ht="18.75" hidden="1" customHeight="1">
      <c r="A352" s="127"/>
      <c r="B352" s="25" t="s">
        <v>123</v>
      </c>
      <c r="C352" s="26" t="s">
        <v>80</v>
      </c>
      <c r="D352" s="154" t="str">
        <f t="shared" si="5"/>
        <v>*</v>
      </c>
      <c r="E352" s="154" t="str">
        <f t="shared" si="5"/>
        <v>*</v>
      </c>
      <c r="F352" s="154" t="str">
        <f t="shared" si="5"/>
        <v>*</v>
      </c>
      <c r="G352" s="154" t="str">
        <f t="shared" si="5"/>
        <v>*</v>
      </c>
      <c r="H352" s="154" t="str">
        <f t="shared" si="5"/>
        <v>*</v>
      </c>
      <c r="I352" s="154" t="str">
        <f t="shared" si="5"/>
        <v>*</v>
      </c>
      <c r="J352" s="154" t="str">
        <f t="shared" si="5"/>
        <v>*</v>
      </c>
      <c r="K352" s="154" t="str">
        <f t="shared" si="5"/>
        <v>*</v>
      </c>
      <c r="L352" s="154" t="str">
        <f t="shared" si="5"/>
        <v>*</v>
      </c>
      <c r="M352" s="154" t="str">
        <f t="shared" si="5"/>
        <v>*</v>
      </c>
      <c r="N352" s="154" t="str">
        <f t="shared" si="5"/>
        <v/>
      </c>
      <c r="O352" s="154" t="str">
        <f t="shared" si="5"/>
        <v>*</v>
      </c>
      <c r="P352" s="154" t="str">
        <f t="shared" si="5"/>
        <v>*</v>
      </c>
      <c r="Q352" s="154" t="str">
        <f t="shared" si="5"/>
        <v>*</v>
      </c>
      <c r="R352" s="154" t="str">
        <f t="shared" si="5"/>
        <v>*</v>
      </c>
      <c r="S352" s="154" t="str">
        <f t="shared" si="5"/>
        <v>*</v>
      </c>
      <c r="T352" s="154" t="str">
        <f t="shared" si="5"/>
        <v>*</v>
      </c>
      <c r="U352" s="154" t="str">
        <f t="shared" si="5"/>
        <v>*</v>
      </c>
      <c r="V352" s="154" t="str">
        <f t="shared" si="5"/>
        <v/>
      </c>
      <c r="W352" s="154" t="str">
        <f t="shared" si="5"/>
        <v/>
      </c>
      <c r="X352" s="154" t="str">
        <f t="shared" si="5"/>
        <v/>
      </c>
      <c r="Y352" s="154" t="str">
        <f t="shared" si="5"/>
        <v/>
      </c>
      <c r="Z352" s="154" t="str">
        <f t="shared" si="5"/>
        <v/>
      </c>
      <c r="AA352" s="154" t="str">
        <f t="shared" si="5"/>
        <v/>
      </c>
      <c r="AB352" s="154" t="str">
        <f t="shared" si="5"/>
        <v/>
      </c>
      <c r="AC352" s="154" t="str">
        <f t="shared" si="5"/>
        <v/>
      </c>
    </row>
    <row r="353" spans="1:29" ht="18.75" hidden="1" customHeight="1">
      <c r="A353" s="127"/>
      <c r="B353" s="25" t="s">
        <v>124</v>
      </c>
      <c r="C353" s="26" t="s">
        <v>80</v>
      </c>
      <c r="D353" s="154" t="str">
        <f t="shared" si="5"/>
        <v>*</v>
      </c>
      <c r="E353" s="154" t="str">
        <f t="shared" si="5"/>
        <v>*</v>
      </c>
      <c r="F353" s="154" t="str">
        <f t="shared" si="5"/>
        <v>*</v>
      </c>
      <c r="G353" s="154" t="str">
        <f t="shared" si="5"/>
        <v>*</v>
      </c>
      <c r="H353" s="154" t="str">
        <f t="shared" si="5"/>
        <v>*</v>
      </c>
      <c r="I353" s="154" t="str">
        <f t="shared" si="5"/>
        <v/>
      </c>
      <c r="J353" s="154" t="str">
        <f t="shared" si="5"/>
        <v>*</v>
      </c>
      <c r="K353" s="154" t="str">
        <f t="shared" si="5"/>
        <v>*</v>
      </c>
      <c r="L353" s="154" t="str">
        <f t="shared" si="5"/>
        <v>*</v>
      </c>
      <c r="M353" s="154" t="str">
        <f t="shared" si="5"/>
        <v>*</v>
      </c>
      <c r="N353" s="154" t="str">
        <f t="shared" si="5"/>
        <v>*</v>
      </c>
      <c r="O353" s="154" t="str">
        <f t="shared" si="5"/>
        <v>*</v>
      </c>
      <c r="P353" s="154" t="str">
        <f t="shared" si="5"/>
        <v>*</v>
      </c>
      <c r="Q353" s="154" t="str">
        <f t="shared" si="5"/>
        <v>*</v>
      </c>
      <c r="R353" s="154" t="str">
        <f t="shared" si="5"/>
        <v>*</v>
      </c>
      <c r="S353" s="154" t="str">
        <f t="shared" si="5"/>
        <v>*</v>
      </c>
      <c r="T353" s="154" t="str">
        <f t="shared" si="5"/>
        <v>*</v>
      </c>
      <c r="U353" s="154" t="str">
        <f t="shared" si="5"/>
        <v>*</v>
      </c>
      <c r="V353" s="154" t="str">
        <f t="shared" si="5"/>
        <v/>
      </c>
      <c r="W353" s="154" t="str">
        <f t="shared" si="5"/>
        <v/>
      </c>
      <c r="X353" s="154" t="str">
        <f t="shared" si="5"/>
        <v/>
      </c>
      <c r="Y353" s="154" t="str">
        <f t="shared" si="5"/>
        <v/>
      </c>
      <c r="Z353" s="154" t="str">
        <f t="shared" si="5"/>
        <v/>
      </c>
      <c r="AA353" s="154" t="str">
        <f t="shared" si="5"/>
        <v/>
      </c>
      <c r="AB353" s="154" t="str">
        <f t="shared" si="5"/>
        <v/>
      </c>
      <c r="AC353" s="154" t="str">
        <f t="shared" si="5"/>
        <v/>
      </c>
    </row>
    <row r="354" spans="1:29" ht="18.75" hidden="1" customHeight="1">
      <c r="A354" s="127"/>
      <c r="B354" s="25" t="s">
        <v>125</v>
      </c>
      <c r="C354" s="26" t="s">
        <v>80</v>
      </c>
      <c r="D354" s="154" t="str">
        <f t="shared" si="5"/>
        <v>*</v>
      </c>
      <c r="E354" s="154" t="str">
        <f t="shared" si="5"/>
        <v>*</v>
      </c>
      <c r="F354" s="154" t="str">
        <f t="shared" si="5"/>
        <v>*</v>
      </c>
      <c r="G354" s="154" t="str">
        <f t="shared" si="5"/>
        <v>*</v>
      </c>
      <c r="H354" s="154" t="str">
        <f t="shared" si="5"/>
        <v>*</v>
      </c>
      <c r="I354" s="154" t="str">
        <f t="shared" si="5"/>
        <v/>
      </c>
      <c r="J354" s="154" t="str">
        <f t="shared" si="5"/>
        <v>*</v>
      </c>
      <c r="K354" s="154" t="str">
        <f t="shared" si="5"/>
        <v>*</v>
      </c>
      <c r="L354" s="154" t="str">
        <f t="shared" si="5"/>
        <v>*</v>
      </c>
      <c r="M354" s="154" t="str">
        <f t="shared" si="5"/>
        <v>*</v>
      </c>
      <c r="N354" s="154" t="str">
        <f t="shared" si="5"/>
        <v>*</v>
      </c>
      <c r="O354" s="154" t="str">
        <f t="shared" si="5"/>
        <v>*</v>
      </c>
      <c r="P354" s="154" t="str">
        <f t="shared" si="5"/>
        <v>*</v>
      </c>
      <c r="Q354" s="154" t="str">
        <f t="shared" si="5"/>
        <v>*</v>
      </c>
      <c r="R354" s="154" t="str">
        <f t="shared" si="5"/>
        <v>*</v>
      </c>
      <c r="S354" s="154" t="str">
        <f t="shared" si="5"/>
        <v/>
      </c>
      <c r="T354" s="154" t="str">
        <f t="shared" si="5"/>
        <v/>
      </c>
      <c r="U354" s="154" t="str">
        <f t="shared" si="5"/>
        <v/>
      </c>
      <c r="V354" s="154" t="str">
        <f t="shared" si="5"/>
        <v/>
      </c>
      <c r="W354" s="154" t="str">
        <f t="shared" si="5"/>
        <v/>
      </c>
      <c r="X354" s="154" t="str">
        <f t="shared" si="5"/>
        <v/>
      </c>
      <c r="Y354" s="154" t="str">
        <f t="shared" si="5"/>
        <v/>
      </c>
      <c r="Z354" s="154" t="str">
        <f t="shared" si="5"/>
        <v/>
      </c>
      <c r="AA354" s="154" t="str">
        <f t="shared" si="5"/>
        <v/>
      </c>
      <c r="AB354" s="154" t="str">
        <f t="shared" si="5"/>
        <v/>
      </c>
      <c r="AC354" s="154" t="str">
        <f t="shared" si="5"/>
        <v/>
      </c>
    </row>
    <row r="355" spans="1:29" ht="18.75" hidden="1" customHeight="1">
      <c r="A355" s="127"/>
      <c r="B355" s="25" t="s">
        <v>126</v>
      </c>
      <c r="C355" s="26" t="s">
        <v>80</v>
      </c>
      <c r="D355" s="154" t="str">
        <f t="shared" si="5"/>
        <v>*</v>
      </c>
      <c r="E355" s="154" t="str">
        <f t="shared" si="5"/>
        <v>*</v>
      </c>
      <c r="F355" s="154" t="str">
        <f t="shared" si="5"/>
        <v>*</v>
      </c>
      <c r="G355" s="154" t="str">
        <f t="shared" si="5"/>
        <v>*</v>
      </c>
      <c r="H355" s="154" t="str">
        <f t="shared" si="5"/>
        <v>*</v>
      </c>
      <c r="I355" s="154" t="str">
        <f t="shared" si="5"/>
        <v>*</v>
      </c>
      <c r="J355" s="154" t="str">
        <f t="shared" si="5"/>
        <v>*</v>
      </c>
      <c r="K355" s="154" t="str">
        <f t="shared" si="5"/>
        <v>*</v>
      </c>
      <c r="L355" s="154" t="str">
        <f t="shared" si="5"/>
        <v>*</v>
      </c>
      <c r="M355" s="154" t="str">
        <f t="shared" si="5"/>
        <v>*</v>
      </c>
      <c r="N355" s="154" t="str">
        <f t="shared" si="5"/>
        <v>*</v>
      </c>
      <c r="O355" s="154" t="str">
        <f t="shared" si="5"/>
        <v>*</v>
      </c>
      <c r="P355" s="154" t="str">
        <f t="shared" si="5"/>
        <v/>
      </c>
      <c r="Q355" s="154" t="str">
        <f t="shared" si="5"/>
        <v>*</v>
      </c>
      <c r="R355" s="154" t="str">
        <f t="shared" si="5"/>
        <v>*</v>
      </c>
      <c r="S355" s="154" t="str">
        <f t="shared" si="5"/>
        <v>*</v>
      </c>
      <c r="T355" s="154" t="str">
        <f t="shared" si="5"/>
        <v>*</v>
      </c>
      <c r="U355" s="154" t="str">
        <f t="shared" si="5"/>
        <v>*</v>
      </c>
      <c r="V355" s="154" t="str">
        <f t="shared" si="5"/>
        <v/>
      </c>
      <c r="W355" s="154" t="str">
        <f t="shared" si="5"/>
        <v/>
      </c>
      <c r="X355" s="154" t="str">
        <f t="shared" si="5"/>
        <v/>
      </c>
      <c r="Y355" s="154" t="str">
        <f t="shared" si="5"/>
        <v/>
      </c>
      <c r="Z355" s="154" t="str">
        <f t="shared" si="5"/>
        <v/>
      </c>
      <c r="AA355" s="154" t="str">
        <f t="shared" si="5"/>
        <v/>
      </c>
      <c r="AB355" s="154" t="str">
        <f t="shared" si="5"/>
        <v/>
      </c>
      <c r="AC355" s="154" t="str">
        <f t="shared" si="5"/>
        <v/>
      </c>
    </row>
    <row r="356" spans="1:29" ht="18.75" hidden="1" customHeight="1">
      <c r="A356" s="128"/>
      <c r="B356" s="81" t="s">
        <v>127</v>
      </c>
      <c r="C356" s="30" t="s">
        <v>79</v>
      </c>
      <c r="D356" s="154" t="str">
        <f t="shared" si="5"/>
        <v>*</v>
      </c>
      <c r="E356" s="154" t="str">
        <f t="shared" si="5"/>
        <v>*</v>
      </c>
      <c r="F356" s="154" t="str">
        <f t="shared" si="5"/>
        <v>*</v>
      </c>
      <c r="G356" s="154" t="str">
        <f t="shared" si="5"/>
        <v>*</v>
      </c>
      <c r="H356" s="154" t="str">
        <f t="shared" si="5"/>
        <v>*</v>
      </c>
      <c r="I356" s="154" t="str">
        <f t="shared" si="5"/>
        <v>*</v>
      </c>
      <c r="J356" s="154" t="str">
        <f t="shared" si="5"/>
        <v>*</v>
      </c>
      <c r="K356" s="154" t="str">
        <f t="shared" si="5"/>
        <v>*</v>
      </c>
      <c r="L356" s="154" t="str">
        <f t="shared" si="5"/>
        <v>*</v>
      </c>
      <c r="M356" s="154" t="str">
        <f t="shared" si="5"/>
        <v>*</v>
      </c>
      <c r="N356" s="154" t="str">
        <f t="shared" si="5"/>
        <v>*</v>
      </c>
      <c r="O356" s="154" t="str">
        <f t="shared" si="5"/>
        <v>*</v>
      </c>
      <c r="P356" s="154" t="str">
        <f t="shared" si="5"/>
        <v/>
      </c>
      <c r="Q356" s="154" t="str">
        <f t="shared" si="5"/>
        <v>*</v>
      </c>
      <c r="R356" s="154" t="str">
        <f t="shared" si="5"/>
        <v>*</v>
      </c>
      <c r="S356" s="154" t="str">
        <f t="shared" si="5"/>
        <v>*</v>
      </c>
      <c r="T356" s="154" t="str">
        <f t="shared" si="5"/>
        <v>*</v>
      </c>
      <c r="U356" s="154" t="str">
        <f t="shared" si="5"/>
        <v>*</v>
      </c>
      <c r="V356" s="154" t="str">
        <f t="shared" si="5"/>
        <v/>
      </c>
      <c r="W356" s="154" t="str">
        <f t="shared" si="5"/>
        <v/>
      </c>
      <c r="X356" s="154" t="str">
        <f t="shared" si="5"/>
        <v/>
      </c>
      <c r="Y356" s="154" t="str">
        <f t="shared" si="5"/>
        <v/>
      </c>
      <c r="Z356" s="154" t="str">
        <f t="shared" si="5"/>
        <v/>
      </c>
      <c r="AA356" s="154" t="str">
        <f t="shared" si="5"/>
        <v/>
      </c>
      <c r="AB356" s="154" t="str">
        <f t="shared" si="5"/>
        <v/>
      </c>
      <c r="AC356" s="154" t="str">
        <f t="shared" si="5"/>
        <v/>
      </c>
    </row>
    <row r="357" spans="1:29" ht="18.75" hidden="1" customHeight="1">
      <c r="A357" s="126" t="s">
        <v>226</v>
      </c>
      <c r="B357" s="22" t="s">
        <v>122</v>
      </c>
      <c r="C357" s="23" t="s">
        <v>0</v>
      </c>
      <c r="D357" s="154" t="str">
        <f t="shared" si="5"/>
        <v>*</v>
      </c>
      <c r="E357" s="154" t="str">
        <f t="shared" si="5"/>
        <v>*</v>
      </c>
      <c r="F357" s="154" t="str">
        <f t="shared" si="5"/>
        <v>*</v>
      </c>
      <c r="G357" s="154" t="str">
        <f t="shared" si="5"/>
        <v>*</v>
      </c>
      <c r="H357" s="154" t="str">
        <f t="shared" si="5"/>
        <v>*</v>
      </c>
      <c r="I357" s="154" t="str">
        <f t="shared" si="5"/>
        <v>*</v>
      </c>
      <c r="J357" s="154" t="str">
        <f t="shared" si="5"/>
        <v>*</v>
      </c>
      <c r="K357" s="154" t="str">
        <f t="shared" si="5"/>
        <v>*</v>
      </c>
      <c r="L357" s="154" t="str">
        <f t="shared" si="5"/>
        <v>*</v>
      </c>
      <c r="M357" s="154" t="str">
        <f t="shared" si="5"/>
        <v>*</v>
      </c>
      <c r="N357" s="154" t="str">
        <f t="shared" si="5"/>
        <v>*</v>
      </c>
      <c r="O357" s="154" t="str">
        <f t="shared" si="5"/>
        <v>*</v>
      </c>
      <c r="P357" s="154" t="str">
        <f t="shared" si="5"/>
        <v>*</v>
      </c>
      <c r="Q357" s="154" t="str">
        <f t="shared" si="5"/>
        <v>*</v>
      </c>
      <c r="R357" s="154" t="str">
        <f t="shared" si="5"/>
        <v>*</v>
      </c>
      <c r="S357" s="154" t="str">
        <f t="shared" si="5"/>
        <v>*</v>
      </c>
      <c r="T357" s="154" t="str">
        <f t="shared" si="5"/>
        <v>*</v>
      </c>
      <c r="U357" s="154" t="str">
        <f t="shared" si="5"/>
        <v>*</v>
      </c>
      <c r="V357" s="154" t="str">
        <f t="shared" si="5"/>
        <v>*</v>
      </c>
      <c r="W357" s="154" t="str">
        <f t="shared" si="5"/>
        <v>*</v>
      </c>
      <c r="X357" s="154" t="str">
        <f t="shared" si="5"/>
        <v>*</v>
      </c>
      <c r="Y357" s="154" t="str">
        <f t="shared" si="5"/>
        <v>*</v>
      </c>
      <c r="Z357" s="154" t="str">
        <f t="shared" si="5"/>
        <v>*</v>
      </c>
      <c r="AA357" s="154" t="str">
        <f t="shared" si="5"/>
        <v>*</v>
      </c>
      <c r="AB357" s="154" t="str">
        <f t="shared" si="5"/>
        <v>*</v>
      </c>
      <c r="AC357" s="154" t="str">
        <f t="shared" si="5"/>
        <v>*</v>
      </c>
    </row>
    <row r="358" spans="1:29" ht="18.75" hidden="1" customHeight="1">
      <c r="A358" s="127"/>
      <c r="B358" s="25" t="s">
        <v>123</v>
      </c>
      <c r="C358" s="26" t="s">
        <v>80</v>
      </c>
      <c r="D358" s="154" t="str">
        <f t="shared" si="5"/>
        <v>*</v>
      </c>
      <c r="E358" s="154" t="str">
        <f t="shared" si="5"/>
        <v>*</v>
      </c>
      <c r="F358" s="154" t="str">
        <f t="shared" si="5"/>
        <v>*</v>
      </c>
      <c r="G358" s="154" t="str">
        <f t="shared" si="5"/>
        <v>*</v>
      </c>
      <c r="H358" s="154" t="str">
        <f t="shared" si="5"/>
        <v>*</v>
      </c>
      <c r="I358" s="154" t="str">
        <f t="shared" si="5"/>
        <v>*</v>
      </c>
      <c r="J358" s="154" t="str">
        <f t="shared" si="5"/>
        <v>*</v>
      </c>
      <c r="K358" s="154" t="str">
        <f t="shared" si="5"/>
        <v>*</v>
      </c>
      <c r="L358" s="154" t="str">
        <f t="shared" si="5"/>
        <v>*</v>
      </c>
      <c r="M358" s="154" t="str">
        <f t="shared" si="5"/>
        <v>*</v>
      </c>
      <c r="N358" s="154" t="str">
        <f t="shared" si="5"/>
        <v/>
      </c>
      <c r="O358" s="154" t="str">
        <f t="shared" si="5"/>
        <v>*</v>
      </c>
      <c r="P358" s="154" t="str">
        <f t="shared" si="5"/>
        <v>*</v>
      </c>
      <c r="Q358" s="154" t="str">
        <f t="shared" si="5"/>
        <v>*</v>
      </c>
      <c r="R358" s="154" t="str">
        <f t="shared" si="5"/>
        <v>*</v>
      </c>
      <c r="S358" s="154" t="str">
        <f t="shared" si="5"/>
        <v>*</v>
      </c>
      <c r="T358" s="154" t="str">
        <f t="shared" si="5"/>
        <v>*</v>
      </c>
      <c r="U358" s="154" t="str">
        <f t="shared" si="5"/>
        <v>*</v>
      </c>
      <c r="V358" s="154" t="str">
        <f t="shared" si="5"/>
        <v/>
      </c>
      <c r="W358" s="154" t="str">
        <f t="shared" si="5"/>
        <v/>
      </c>
      <c r="X358" s="154" t="str">
        <f t="shared" si="5"/>
        <v/>
      </c>
      <c r="Y358" s="154" t="str">
        <f t="shared" si="5"/>
        <v/>
      </c>
      <c r="Z358" s="154" t="str">
        <f t="shared" si="5"/>
        <v/>
      </c>
      <c r="AA358" s="154" t="str">
        <f t="shared" si="5"/>
        <v/>
      </c>
      <c r="AB358" s="154" t="str">
        <f t="shared" si="5"/>
        <v/>
      </c>
      <c r="AC358" s="154" t="str">
        <f t="shared" si="5"/>
        <v/>
      </c>
    </row>
    <row r="359" spans="1:29" ht="18.75" hidden="1" customHeight="1">
      <c r="A359" s="127"/>
      <c r="B359" s="25" t="s">
        <v>124</v>
      </c>
      <c r="C359" s="26" t="s">
        <v>80</v>
      </c>
      <c r="D359" s="154" t="str">
        <f t="shared" si="5"/>
        <v>*</v>
      </c>
      <c r="E359" s="154" t="str">
        <f t="shared" si="5"/>
        <v>*</v>
      </c>
      <c r="F359" s="154" t="str">
        <f t="shared" si="5"/>
        <v>*</v>
      </c>
      <c r="G359" s="154" t="str">
        <f t="shared" si="5"/>
        <v>*</v>
      </c>
      <c r="H359" s="154" t="str">
        <f t="shared" si="5"/>
        <v>*</v>
      </c>
      <c r="I359" s="154" t="str">
        <f t="shared" si="5"/>
        <v>*</v>
      </c>
      <c r="J359" s="154" t="str">
        <f t="shared" si="5"/>
        <v>*</v>
      </c>
      <c r="K359" s="154" t="str">
        <f t="shared" si="5"/>
        <v>*</v>
      </c>
      <c r="L359" s="154" t="str">
        <f t="shared" si="5"/>
        <v>*</v>
      </c>
      <c r="M359" s="154" t="str">
        <f t="shared" si="5"/>
        <v>*</v>
      </c>
      <c r="N359" s="154" t="str">
        <f t="shared" si="5"/>
        <v>*</v>
      </c>
      <c r="O359" s="154" t="str">
        <f t="shared" si="5"/>
        <v>*</v>
      </c>
      <c r="P359" s="154" t="str">
        <f t="shared" si="5"/>
        <v>*</v>
      </c>
      <c r="Q359" s="154" t="str">
        <f t="shared" si="5"/>
        <v>*</v>
      </c>
      <c r="R359" s="154" t="str">
        <f t="shared" si="5"/>
        <v/>
      </c>
      <c r="S359" s="154" t="str">
        <f t="shared" si="5"/>
        <v>*</v>
      </c>
      <c r="T359" s="154" t="str">
        <f t="shared" si="5"/>
        <v>*</v>
      </c>
      <c r="U359" s="154" t="str">
        <f t="shared" si="5"/>
        <v>*</v>
      </c>
      <c r="V359" s="154" t="str">
        <f t="shared" si="5"/>
        <v/>
      </c>
      <c r="W359" s="154" t="str">
        <f t="shared" si="5"/>
        <v/>
      </c>
      <c r="X359" s="154" t="str">
        <f t="shared" si="5"/>
        <v/>
      </c>
      <c r="Y359" s="154" t="str">
        <f t="shared" si="5"/>
        <v/>
      </c>
      <c r="Z359" s="154" t="str">
        <f t="shared" si="5"/>
        <v/>
      </c>
      <c r="AA359" s="154" t="str">
        <f t="shared" si="5"/>
        <v/>
      </c>
      <c r="AB359" s="154" t="str">
        <f t="shared" si="5"/>
        <v/>
      </c>
      <c r="AC359" s="154" t="str">
        <f t="shared" si="5"/>
        <v/>
      </c>
    </row>
    <row r="360" spans="1:29" ht="18.75" hidden="1" customHeight="1">
      <c r="A360" s="127"/>
      <c r="B360" s="25" t="s">
        <v>125</v>
      </c>
      <c r="C360" s="26" t="s">
        <v>80</v>
      </c>
      <c r="D360" s="154" t="str">
        <f t="shared" si="5"/>
        <v>*</v>
      </c>
      <c r="E360" s="154" t="str">
        <f t="shared" si="5"/>
        <v>*</v>
      </c>
      <c r="F360" s="154" t="str">
        <f t="shared" si="5"/>
        <v>*</v>
      </c>
      <c r="G360" s="154" t="str">
        <f t="shared" si="5"/>
        <v>*</v>
      </c>
      <c r="H360" s="154" t="str">
        <f t="shared" si="5"/>
        <v>*</v>
      </c>
      <c r="I360" s="154" t="str">
        <f t="shared" si="5"/>
        <v>*</v>
      </c>
      <c r="J360" s="154" t="str">
        <f t="shared" si="5"/>
        <v>*</v>
      </c>
      <c r="K360" s="154" t="str">
        <f t="shared" si="5"/>
        <v>*</v>
      </c>
      <c r="L360" s="154" t="str">
        <f t="shared" si="5"/>
        <v/>
      </c>
      <c r="M360" s="154" t="str">
        <f t="shared" si="5"/>
        <v>*</v>
      </c>
      <c r="N360" s="154" t="str">
        <f t="shared" si="5"/>
        <v>*</v>
      </c>
      <c r="O360" s="154" t="str">
        <f t="shared" si="5"/>
        <v>*</v>
      </c>
      <c r="P360" s="154" t="str">
        <f t="shared" si="5"/>
        <v>*</v>
      </c>
      <c r="Q360" s="154" t="str">
        <f t="shared" si="5"/>
        <v>*</v>
      </c>
      <c r="R360" s="154" t="str">
        <f t="shared" si="5"/>
        <v>*</v>
      </c>
      <c r="S360" s="154" t="str">
        <f t="shared" si="5"/>
        <v>*</v>
      </c>
      <c r="T360" s="154" t="str">
        <f t="shared" si="5"/>
        <v>*</v>
      </c>
      <c r="U360" s="154" t="str">
        <f t="shared" si="5"/>
        <v>*</v>
      </c>
      <c r="V360" s="154" t="str">
        <f t="shared" si="5"/>
        <v/>
      </c>
      <c r="W360" s="154" t="str">
        <f t="shared" si="5"/>
        <v/>
      </c>
      <c r="X360" s="154" t="str">
        <f t="shared" si="5"/>
        <v/>
      </c>
      <c r="Y360" s="154" t="str">
        <f>IF(Y209=Y57,"","*")</f>
        <v/>
      </c>
      <c r="Z360" s="154" t="str">
        <f>IF(Z209=Z57,"","*")</f>
        <v/>
      </c>
      <c r="AA360" s="154" t="str">
        <f>IF(AA209=AA57,"","*")</f>
        <v/>
      </c>
      <c r="AB360" s="154" t="str">
        <f>IF(AB209=AB57,"","*")</f>
        <v/>
      </c>
      <c r="AC360" s="154" t="str">
        <f>IF(AC209=AC57,"","*")</f>
        <v/>
      </c>
    </row>
    <row r="361" spans="1:29" ht="18.75" hidden="1" customHeight="1">
      <c r="A361" s="127"/>
      <c r="B361" s="25" t="s">
        <v>126</v>
      </c>
      <c r="C361" s="26" t="s">
        <v>80</v>
      </c>
      <c r="D361" s="154" t="str">
        <f t="shared" ref="D361:AC370" si="6">IF(D210=D58,"","*")</f>
        <v>*</v>
      </c>
      <c r="E361" s="154" t="str">
        <f t="shared" si="6"/>
        <v>*</v>
      </c>
      <c r="F361" s="154" t="str">
        <f t="shared" si="6"/>
        <v>*</v>
      </c>
      <c r="G361" s="154" t="str">
        <f t="shared" si="6"/>
        <v>*</v>
      </c>
      <c r="H361" s="154" t="str">
        <f t="shared" si="6"/>
        <v>*</v>
      </c>
      <c r="I361" s="154" t="str">
        <f t="shared" si="6"/>
        <v>*</v>
      </c>
      <c r="J361" s="154" t="str">
        <f t="shared" si="6"/>
        <v>*</v>
      </c>
      <c r="K361" s="154" t="str">
        <f t="shared" si="6"/>
        <v>*</v>
      </c>
      <c r="L361" s="154" t="str">
        <f t="shared" si="6"/>
        <v>*</v>
      </c>
      <c r="M361" s="154" t="str">
        <f t="shared" si="6"/>
        <v>*</v>
      </c>
      <c r="N361" s="154" t="str">
        <f t="shared" si="6"/>
        <v>*</v>
      </c>
      <c r="O361" s="154" t="str">
        <f t="shared" si="6"/>
        <v>*</v>
      </c>
      <c r="P361" s="154" t="str">
        <f t="shared" si="6"/>
        <v>*</v>
      </c>
      <c r="Q361" s="154" t="str">
        <f t="shared" si="6"/>
        <v>*</v>
      </c>
      <c r="R361" s="154" t="str">
        <f t="shared" si="6"/>
        <v>*</v>
      </c>
      <c r="S361" s="154" t="str">
        <f t="shared" si="6"/>
        <v>*</v>
      </c>
      <c r="T361" s="154" t="str">
        <f t="shared" si="6"/>
        <v>*</v>
      </c>
      <c r="U361" s="154" t="str">
        <f t="shared" si="6"/>
        <v>*</v>
      </c>
      <c r="V361" s="154" t="str">
        <f t="shared" si="6"/>
        <v/>
      </c>
      <c r="W361" s="154" t="str">
        <f t="shared" si="6"/>
        <v/>
      </c>
      <c r="X361" s="154" t="str">
        <f t="shared" si="6"/>
        <v/>
      </c>
      <c r="Y361" s="154" t="str">
        <f t="shared" si="6"/>
        <v/>
      </c>
      <c r="Z361" s="154" t="str">
        <f t="shared" si="6"/>
        <v/>
      </c>
      <c r="AA361" s="154" t="str">
        <f t="shared" si="6"/>
        <v/>
      </c>
      <c r="AB361" s="154" t="str">
        <f t="shared" si="6"/>
        <v/>
      </c>
      <c r="AC361" s="154" t="str">
        <f t="shared" si="6"/>
        <v/>
      </c>
    </row>
    <row r="362" spans="1:29" ht="18.75" hidden="1" customHeight="1">
      <c r="A362" s="128"/>
      <c r="B362" s="81" t="s">
        <v>127</v>
      </c>
      <c r="C362" s="30" t="s">
        <v>79</v>
      </c>
      <c r="D362" s="154" t="str">
        <f t="shared" si="6"/>
        <v>*</v>
      </c>
      <c r="E362" s="154" t="str">
        <f t="shared" si="6"/>
        <v>*</v>
      </c>
      <c r="F362" s="154" t="str">
        <f t="shared" si="6"/>
        <v>*</v>
      </c>
      <c r="G362" s="154" t="str">
        <f t="shared" si="6"/>
        <v>*</v>
      </c>
      <c r="H362" s="154" t="str">
        <f t="shared" si="6"/>
        <v>*</v>
      </c>
      <c r="I362" s="154" t="str">
        <f t="shared" si="6"/>
        <v>*</v>
      </c>
      <c r="J362" s="154" t="str">
        <f t="shared" si="6"/>
        <v>*</v>
      </c>
      <c r="K362" s="154" t="str">
        <f t="shared" si="6"/>
        <v>*</v>
      </c>
      <c r="L362" s="154" t="str">
        <f t="shared" si="6"/>
        <v>*</v>
      </c>
      <c r="M362" s="154" t="str">
        <f t="shared" si="6"/>
        <v>*</v>
      </c>
      <c r="N362" s="154" t="str">
        <f t="shared" si="6"/>
        <v/>
      </c>
      <c r="O362" s="154" t="str">
        <f t="shared" si="6"/>
        <v>*</v>
      </c>
      <c r="P362" s="154" t="str">
        <f t="shared" si="6"/>
        <v/>
      </c>
      <c r="Q362" s="154" t="str">
        <f t="shared" si="6"/>
        <v>*</v>
      </c>
      <c r="R362" s="154" t="str">
        <f t="shared" si="6"/>
        <v>*</v>
      </c>
      <c r="S362" s="154" t="str">
        <f t="shared" si="6"/>
        <v>*</v>
      </c>
      <c r="T362" s="154" t="str">
        <f t="shared" si="6"/>
        <v>*</v>
      </c>
      <c r="U362" s="154" t="str">
        <f t="shared" si="6"/>
        <v>*</v>
      </c>
      <c r="V362" s="154" t="str">
        <f t="shared" si="6"/>
        <v/>
      </c>
      <c r="W362" s="154" t="str">
        <f t="shared" si="6"/>
        <v/>
      </c>
      <c r="X362" s="154" t="str">
        <f t="shared" si="6"/>
        <v/>
      </c>
      <c r="Y362" s="154" t="str">
        <f t="shared" si="6"/>
        <v/>
      </c>
      <c r="Z362" s="154" t="str">
        <f t="shared" si="6"/>
        <v/>
      </c>
      <c r="AA362" s="154" t="str">
        <f t="shared" si="6"/>
        <v/>
      </c>
      <c r="AB362" s="154" t="str">
        <f t="shared" si="6"/>
        <v/>
      </c>
      <c r="AC362" s="154" t="str">
        <f t="shared" si="6"/>
        <v/>
      </c>
    </row>
    <row r="363" spans="1:29" ht="18.75" hidden="1" customHeight="1">
      <c r="A363" s="129" t="s">
        <v>227</v>
      </c>
      <c r="B363" s="22" t="s">
        <v>122</v>
      </c>
      <c r="C363" s="23" t="s">
        <v>0</v>
      </c>
      <c r="D363" s="154" t="str">
        <f t="shared" si="6"/>
        <v>*</v>
      </c>
      <c r="E363" s="154" t="str">
        <f t="shared" si="6"/>
        <v>*</v>
      </c>
      <c r="F363" s="154" t="str">
        <f t="shared" si="6"/>
        <v/>
      </c>
      <c r="G363" s="154" t="str">
        <f t="shared" si="6"/>
        <v>*</v>
      </c>
      <c r="H363" s="154" t="str">
        <f t="shared" si="6"/>
        <v>*</v>
      </c>
      <c r="I363" s="154" t="str">
        <f t="shared" si="6"/>
        <v>*</v>
      </c>
      <c r="J363" s="154" t="str">
        <f t="shared" si="6"/>
        <v>*</v>
      </c>
      <c r="K363" s="154" t="str">
        <f t="shared" si="6"/>
        <v>*</v>
      </c>
      <c r="L363" s="154" t="str">
        <f t="shared" si="6"/>
        <v>*</v>
      </c>
      <c r="M363" s="154" t="str">
        <f t="shared" si="6"/>
        <v>*</v>
      </c>
      <c r="N363" s="154" t="str">
        <f t="shared" si="6"/>
        <v>*</v>
      </c>
      <c r="O363" s="154" t="str">
        <f t="shared" si="6"/>
        <v>*</v>
      </c>
      <c r="P363" s="154" t="str">
        <f t="shared" si="6"/>
        <v>*</v>
      </c>
      <c r="Q363" s="154" t="str">
        <f t="shared" si="6"/>
        <v>*</v>
      </c>
      <c r="R363" s="154" t="str">
        <f t="shared" si="6"/>
        <v>*</v>
      </c>
      <c r="S363" s="154" t="str">
        <f t="shared" si="6"/>
        <v>*</v>
      </c>
      <c r="T363" s="154" t="str">
        <f t="shared" si="6"/>
        <v>*</v>
      </c>
      <c r="U363" s="154" t="str">
        <f t="shared" si="6"/>
        <v>*</v>
      </c>
      <c r="V363" s="154" t="str">
        <f t="shared" si="6"/>
        <v>*</v>
      </c>
      <c r="W363" s="154" t="str">
        <f t="shared" si="6"/>
        <v>*</v>
      </c>
      <c r="X363" s="154" t="str">
        <f t="shared" si="6"/>
        <v>*</v>
      </c>
      <c r="Y363" s="154" t="str">
        <f t="shared" si="6"/>
        <v>*</v>
      </c>
      <c r="Z363" s="154" t="str">
        <f t="shared" si="6"/>
        <v>*</v>
      </c>
      <c r="AA363" s="154" t="str">
        <f t="shared" si="6"/>
        <v>*</v>
      </c>
      <c r="AB363" s="154" t="str">
        <f t="shared" si="6"/>
        <v>*</v>
      </c>
      <c r="AC363" s="154" t="str">
        <f t="shared" si="6"/>
        <v>*</v>
      </c>
    </row>
    <row r="364" spans="1:29" ht="18.75" hidden="1" customHeight="1">
      <c r="A364" s="127"/>
      <c r="B364" s="25" t="s">
        <v>123</v>
      </c>
      <c r="C364" s="26" t="s">
        <v>80</v>
      </c>
      <c r="D364" s="154" t="str">
        <f t="shared" si="6"/>
        <v>*</v>
      </c>
      <c r="E364" s="154" t="str">
        <f t="shared" si="6"/>
        <v>*</v>
      </c>
      <c r="F364" s="154" t="str">
        <f t="shared" si="6"/>
        <v>*</v>
      </c>
      <c r="G364" s="154" t="str">
        <f t="shared" si="6"/>
        <v>*</v>
      </c>
      <c r="H364" s="154" t="str">
        <f t="shared" si="6"/>
        <v>*</v>
      </c>
      <c r="I364" s="154" t="str">
        <f t="shared" si="6"/>
        <v>*</v>
      </c>
      <c r="J364" s="154" t="str">
        <f t="shared" si="6"/>
        <v>*</v>
      </c>
      <c r="K364" s="154" t="str">
        <f t="shared" si="6"/>
        <v>*</v>
      </c>
      <c r="L364" s="154" t="str">
        <f t="shared" si="6"/>
        <v>*</v>
      </c>
      <c r="M364" s="154" t="str">
        <f t="shared" si="6"/>
        <v>*</v>
      </c>
      <c r="N364" s="154" t="str">
        <f t="shared" si="6"/>
        <v>*</v>
      </c>
      <c r="O364" s="154" t="str">
        <f t="shared" si="6"/>
        <v/>
      </c>
      <c r="P364" s="154" t="str">
        <f t="shared" si="6"/>
        <v>*</v>
      </c>
      <c r="Q364" s="154" t="str">
        <f t="shared" si="6"/>
        <v>*</v>
      </c>
      <c r="R364" s="154" t="str">
        <f t="shared" si="6"/>
        <v>*</v>
      </c>
      <c r="S364" s="154" t="str">
        <f t="shared" si="6"/>
        <v>*</v>
      </c>
      <c r="T364" s="154" t="str">
        <f t="shared" si="6"/>
        <v/>
      </c>
      <c r="U364" s="154" t="str">
        <f t="shared" si="6"/>
        <v>*</v>
      </c>
      <c r="V364" s="154" t="str">
        <f t="shared" si="6"/>
        <v/>
      </c>
      <c r="W364" s="154" t="str">
        <f t="shared" si="6"/>
        <v/>
      </c>
      <c r="X364" s="154" t="str">
        <f t="shared" si="6"/>
        <v/>
      </c>
      <c r="Y364" s="154" t="str">
        <f t="shared" si="6"/>
        <v/>
      </c>
      <c r="Z364" s="154" t="str">
        <f t="shared" si="6"/>
        <v/>
      </c>
      <c r="AA364" s="154" t="str">
        <f t="shared" si="6"/>
        <v/>
      </c>
      <c r="AB364" s="154" t="str">
        <f t="shared" si="6"/>
        <v/>
      </c>
      <c r="AC364" s="154" t="str">
        <f t="shared" si="6"/>
        <v/>
      </c>
    </row>
    <row r="365" spans="1:29" ht="18.75" hidden="1" customHeight="1">
      <c r="A365" s="127"/>
      <c r="B365" s="25" t="s">
        <v>124</v>
      </c>
      <c r="C365" s="26" t="s">
        <v>80</v>
      </c>
      <c r="D365" s="154" t="str">
        <f t="shared" si="6"/>
        <v>*</v>
      </c>
      <c r="E365" s="154" t="str">
        <f t="shared" si="6"/>
        <v>*</v>
      </c>
      <c r="F365" s="154" t="str">
        <f t="shared" si="6"/>
        <v>*</v>
      </c>
      <c r="G365" s="154" t="str">
        <f t="shared" si="6"/>
        <v>*</v>
      </c>
      <c r="H365" s="154" t="str">
        <f t="shared" si="6"/>
        <v>*</v>
      </c>
      <c r="I365" s="154" t="str">
        <f t="shared" si="6"/>
        <v>*</v>
      </c>
      <c r="J365" s="154" t="str">
        <f t="shared" si="6"/>
        <v>*</v>
      </c>
      <c r="K365" s="154" t="str">
        <f t="shared" si="6"/>
        <v>*</v>
      </c>
      <c r="L365" s="154" t="str">
        <f t="shared" si="6"/>
        <v>*</v>
      </c>
      <c r="M365" s="154" t="str">
        <f t="shared" si="6"/>
        <v>*</v>
      </c>
      <c r="N365" s="154" t="str">
        <f t="shared" si="6"/>
        <v>*</v>
      </c>
      <c r="O365" s="154" t="str">
        <f t="shared" si="6"/>
        <v>*</v>
      </c>
      <c r="P365" s="154" t="str">
        <f t="shared" si="6"/>
        <v>*</v>
      </c>
      <c r="Q365" s="154" t="str">
        <f t="shared" si="6"/>
        <v>*</v>
      </c>
      <c r="R365" s="154" t="str">
        <f t="shared" si="6"/>
        <v>*</v>
      </c>
      <c r="S365" s="154" t="str">
        <f t="shared" si="6"/>
        <v>*</v>
      </c>
      <c r="T365" s="154" t="str">
        <f t="shared" si="6"/>
        <v>*</v>
      </c>
      <c r="U365" s="154" t="str">
        <f t="shared" si="6"/>
        <v>*</v>
      </c>
      <c r="V365" s="154" t="str">
        <f t="shared" si="6"/>
        <v/>
      </c>
      <c r="W365" s="154" t="str">
        <f t="shared" si="6"/>
        <v/>
      </c>
      <c r="X365" s="154" t="str">
        <f t="shared" si="6"/>
        <v/>
      </c>
      <c r="Y365" s="154" t="str">
        <f t="shared" si="6"/>
        <v/>
      </c>
      <c r="Z365" s="154" t="str">
        <f t="shared" si="6"/>
        <v/>
      </c>
      <c r="AA365" s="154" t="str">
        <f t="shared" si="6"/>
        <v/>
      </c>
      <c r="AB365" s="154" t="str">
        <f t="shared" si="6"/>
        <v/>
      </c>
      <c r="AC365" s="154" t="str">
        <f t="shared" si="6"/>
        <v/>
      </c>
    </row>
    <row r="366" spans="1:29" ht="18.75" hidden="1" customHeight="1">
      <c r="A366" s="127"/>
      <c r="B366" s="25" t="s">
        <v>125</v>
      </c>
      <c r="C366" s="26" t="s">
        <v>80</v>
      </c>
      <c r="D366" s="154" t="str">
        <f t="shared" si="6"/>
        <v>*</v>
      </c>
      <c r="E366" s="154" t="str">
        <f t="shared" si="6"/>
        <v>*</v>
      </c>
      <c r="F366" s="154" t="str">
        <f t="shared" si="6"/>
        <v>*</v>
      </c>
      <c r="G366" s="154" t="str">
        <f t="shared" si="6"/>
        <v>*</v>
      </c>
      <c r="H366" s="154" t="str">
        <f t="shared" si="6"/>
        <v>*</v>
      </c>
      <c r="I366" s="154" t="str">
        <f t="shared" si="6"/>
        <v>*</v>
      </c>
      <c r="J366" s="154" t="str">
        <f t="shared" si="6"/>
        <v>*</v>
      </c>
      <c r="K366" s="154" t="str">
        <f t="shared" si="6"/>
        <v>*</v>
      </c>
      <c r="L366" s="154" t="str">
        <f t="shared" si="6"/>
        <v>*</v>
      </c>
      <c r="M366" s="154" t="str">
        <f t="shared" si="6"/>
        <v>*</v>
      </c>
      <c r="N366" s="154" t="str">
        <f t="shared" si="6"/>
        <v>*</v>
      </c>
      <c r="O366" s="154" t="str">
        <f t="shared" si="6"/>
        <v>*</v>
      </c>
      <c r="P366" s="154" t="str">
        <f t="shared" si="6"/>
        <v>*</v>
      </c>
      <c r="Q366" s="154" t="str">
        <f t="shared" si="6"/>
        <v>*</v>
      </c>
      <c r="R366" s="154" t="str">
        <f t="shared" si="6"/>
        <v>*</v>
      </c>
      <c r="S366" s="154" t="str">
        <f t="shared" si="6"/>
        <v>*</v>
      </c>
      <c r="T366" s="154" t="str">
        <f t="shared" si="6"/>
        <v>*</v>
      </c>
      <c r="U366" s="154" t="str">
        <f t="shared" si="6"/>
        <v/>
      </c>
      <c r="V366" s="154" t="str">
        <f t="shared" si="6"/>
        <v/>
      </c>
      <c r="W366" s="154" t="str">
        <f t="shared" si="6"/>
        <v/>
      </c>
      <c r="X366" s="154" t="str">
        <f t="shared" si="6"/>
        <v/>
      </c>
      <c r="Y366" s="154" t="str">
        <f t="shared" si="6"/>
        <v/>
      </c>
      <c r="Z366" s="154" t="str">
        <f t="shared" si="6"/>
        <v/>
      </c>
      <c r="AA366" s="154" t="str">
        <f t="shared" si="6"/>
        <v/>
      </c>
      <c r="AB366" s="154" t="str">
        <f t="shared" si="6"/>
        <v/>
      </c>
      <c r="AC366" s="154" t="str">
        <f t="shared" si="6"/>
        <v/>
      </c>
    </row>
    <row r="367" spans="1:29" ht="18.75" hidden="1" customHeight="1">
      <c r="A367" s="127"/>
      <c r="B367" s="25" t="s">
        <v>126</v>
      </c>
      <c r="C367" s="26" t="s">
        <v>80</v>
      </c>
      <c r="D367" s="154" t="str">
        <f t="shared" si="6"/>
        <v>*</v>
      </c>
      <c r="E367" s="154" t="str">
        <f t="shared" si="6"/>
        <v>*</v>
      </c>
      <c r="F367" s="154" t="str">
        <f t="shared" si="6"/>
        <v>*</v>
      </c>
      <c r="G367" s="154" t="str">
        <f t="shared" si="6"/>
        <v>*</v>
      </c>
      <c r="H367" s="154" t="str">
        <f t="shared" si="6"/>
        <v>*</v>
      </c>
      <c r="I367" s="154" t="str">
        <f t="shared" si="6"/>
        <v>*</v>
      </c>
      <c r="J367" s="154" t="str">
        <f t="shared" si="6"/>
        <v>*</v>
      </c>
      <c r="K367" s="154" t="str">
        <f t="shared" si="6"/>
        <v>*</v>
      </c>
      <c r="L367" s="154" t="str">
        <f t="shared" si="6"/>
        <v>*</v>
      </c>
      <c r="M367" s="154" t="str">
        <f t="shared" si="6"/>
        <v>*</v>
      </c>
      <c r="N367" s="154" t="str">
        <f t="shared" si="6"/>
        <v>*</v>
      </c>
      <c r="O367" s="154" t="str">
        <f t="shared" si="6"/>
        <v>*</v>
      </c>
      <c r="P367" s="154" t="str">
        <f t="shared" si="6"/>
        <v/>
      </c>
      <c r="Q367" s="154" t="str">
        <f t="shared" si="6"/>
        <v>*</v>
      </c>
      <c r="R367" s="154" t="str">
        <f t="shared" si="6"/>
        <v>*</v>
      </c>
      <c r="S367" s="154" t="str">
        <f t="shared" si="6"/>
        <v>*</v>
      </c>
      <c r="T367" s="154" t="str">
        <f t="shared" si="6"/>
        <v>*</v>
      </c>
      <c r="U367" s="154" t="str">
        <f t="shared" si="6"/>
        <v>*</v>
      </c>
      <c r="V367" s="154" t="str">
        <f t="shared" si="6"/>
        <v/>
      </c>
      <c r="W367" s="154" t="str">
        <f t="shared" si="6"/>
        <v/>
      </c>
      <c r="X367" s="154" t="str">
        <f t="shared" si="6"/>
        <v/>
      </c>
      <c r="Y367" s="154" t="str">
        <f t="shared" si="6"/>
        <v/>
      </c>
      <c r="Z367" s="154" t="str">
        <f t="shared" si="6"/>
        <v/>
      </c>
      <c r="AA367" s="154" t="str">
        <f t="shared" si="6"/>
        <v/>
      </c>
      <c r="AB367" s="154" t="str">
        <f t="shared" si="6"/>
        <v/>
      </c>
      <c r="AC367" s="154" t="str">
        <f t="shared" si="6"/>
        <v/>
      </c>
    </row>
    <row r="368" spans="1:29" ht="18.75" hidden="1" customHeight="1">
      <c r="A368" s="128"/>
      <c r="B368" s="81" t="s">
        <v>127</v>
      </c>
      <c r="C368" s="30" t="s">
        <v>79</v>
      </c>
      <c r="D368" s="154" t="str">
        <f t="shared" si="6"/>
        <v>*</v>
      </c>
      <c r="E368" s="154" t="str">
        <f t="shared" si="6"/>
        <v>*</v>
      </c>
      <c r="F368" s="154" t="str">
        <f t="shared" si="6"/>
        <v>*</v>
      </c>
      <c r="G368" s="154" t="str">
        <f t="shared" si="6"/>
        <v>*</v>
      </c>
      <c r="H368" s="154" t="str">
        <f t="shared" si="6"/>
        <v>*</v>
      </c>
      <c r="I368" s="154" t="str">
        <f t="shared" si="6"/>
        <v>*</v>
      </c>
      <c r="J368" s="154" t="str">
        <f t="shared" si="6"/>
        <v>*</v>
      </c>
      <c r="K368" s="154" t="str">
        <f t="shared" si="6"/>
        <v>*</v>
      </c>
      <c r="L368" s="154" t="str">
        <f t="shared" si="6"/>
        <v>*</v>
      </c>
      <c r="M368" s="154" t="str">
        <f t="shared" si="6"/>
        <v>*</v>
      </c>
      <c r="N368" s="154" t="str">
        <f t="shared" si="6"/>
        <v>*</v>
      </c>
      <c r="O368" s="154" t="str">
        <f t="shared" si="6"/>
        <v>*</v>
      </c>
      <c r="P368" s="154" t="str">
        <f t="shared" si="6"/>
        <v>*</v>
      </c>
      <c r="Q368" s="154" t="str">
        <f t="shared" si="6"/>
        <v>*</v>
      </c>
      <c r="R368" s="154" t="str">
        <f t="shared" si="6"/>
        <v/>
      </c>
      <c r="S368" s="154" t="str">
        <f t="shared" si="6"/>
        <v>*</v>
      </c>
      <c r="T368" s="154" t="str">
        <f t="shared" si="6"/>
        <v>*</v>
      </c>
      <c r="U368" s="154" t="str">
        <f t="shared" si="6"/>
        <v>*</v>
      </c>
      <c r="V368" s="154" t="str">
        <f t="shared" si="6"/>
        <v/>
      </c>
      <c r="W368" s="154" t="str">
        <f t="shared" si="6"/>
        <v/>
      </c>
      <c r="X368" s="154" t="str">
        <f t="shared" si="6"/>
        <v/>
      </c>
      <c r="Y368" s="154" t="str">
        <f t="shared" si="6"/>
        <v/>
      </c>
      <c r="Z368" s="154" t="str">
        <f t="shared" si="6"/>
        <v/>
      </c>
      <c r="AA368" s="154" t="str">
        <f t="shared" si="6"/>
        <v/>
      </c>
      <c r="AB368" s="154" t="str">
        <f t="shared" si="6"/>
        <v/>
      </c>
      <c r="AC368" s="154" t="str">
        <f t="shared" si="6"/>
        <v/>
      </c>
    </row>
    <row r="369" spans="1:29" ht="18.75" hidden="1" customHeight="1">
      <c r="A369" s="126" t="s">
        <v>228</v>
      </c>
      <c r="B369" s="22" t="s">
        <v>122</v>
      </c>
      <c r="C369" s="23" t="s">
        <v>0</v>
      </c>
      <c r="D369" s="154" t="str">
        <f t="shared" si="6"/>
        <v>*</v>
      </c>
      <c r="E369" s="154" t="str">
        <f t="shared" si="6"/>
        <v>*</v>
      </c>
      <c r="F369" s="154" t="str">
        <f t="shared" si="6"/>
        <v>*</v>
      </c>
      <c r="G369" s="154" t="str">
        <f t="shared" si="6"/>
        <v>*</v>
      </c>
      <c r="H369" s="154" t="str">
        <f t="shared" si="6"/>
        <v>*</v>
      </c>
      <c r="I369" s="154" t="str">
        <f t="shared" si="6"/>
        <v>*</v>
      </c>
      <c r="J369" s="154" t="str">
        <f t="shared" si="6"/>
        <v>*</v>
      </c>
      <c r="K369" s="154" t="str">
        <f t="shared" si="6"/>
        <v>*</v>
      </c>
      <c r="L369" s="154" t="str">
        <f t="shared" si="6"/>
        <v>*</v>
      </c>
      <c r="M369" s="154" t="str">
        <f t="shared" si="6"/>
        <v>*</v>
      </c>
      <c r="N369" s="154" t="str">
        <f t="shared" si="6"/>
        <v>*</v>
      </c>
      <c r="O369" s="154" t="str">
        <f t="shared" si="6"/>
        <v/>
      </c>
      <c r="P369" s="154" t="str">
        <f t="shared" si="6"/>
        <v>*</v>
      </c>
      <c r="Q369" s="154" t="str">
        <f t="shared" si="6"/>
        <v>*</v>
      </c>
      <c r="R369" s="154" t="str">
        <f t="shared" si="6"/>
        <v>*</v>
      </c>
      <c r="S369" s="154" t="str">
        <f t="shared" si="6"/>
        <v>*</v>
      </c>
      <c r="T369" s="154" t="str">
        <f t="shared" si="6"/>
        <v>*</v>
      </c>
      <c r="U369" s="154" t="str">
        <f t="shared" si="6"/>
        <v>*</v>
      </c>
      <c r="V369" s="154" t="str">
        <f t="shared" si="6"/>
        <v>*</v>
      </c>
      <c r="W369" s="154" t="str">
        <f t="shared" si="6"/>
        <v>*</v>
      </c>
      <c r="X369" s="154" t="str">
        <f t="shared" si="6"/>
        <v>*</v>
      </c>
      <c r="Y369" s="154" t="str">
        <f t="shared" si="6"/>
        <v>*</v>
      </c>
      <c r="Z369" s="154" t="str">
        <f t="shared" si="6"/>
        <v>*</v>
      </c>
      <c r="AA369" s="154" t="str">
        <f t="shared" si="6"/>
        <v>*</v>
      </c>
      <c r="AB369" s="154" t="str">
        <f t="shared" si="6"/>
        <v>*</v>
      </c>
      <c r="AC369" s="154" t="str">
        <f t="shared" si="6"/>
        <v>*</v>
      </c>
    </row>
    <row r="370" spans="1:29" ht="18.75" hidden="1" customHeight="1">
      <c r="A370" s="127"/>
      <c r="B370" s="25" t="s">
        <v>123</v>
      </c>
      <c r="C370" s="26" t="s">
        <v>80</v>
      </c>
      <c r="D370" s="154" t="str">
        <f t="shared" si="6"/>
        <v>*</v>
      </c>
      <c r="E370" s="154" t="str">
        <f t="shared" si="6"/>
        <v>*</v>
      </c>
      <c r="F370" s="154" t="str">
        <f t="shared" si="6"/>
        <v>*</v>
      </c>
      <c r="G370" s="154" t="str">
        <f t="shared" si="6"/>
        <v>*</v>
      </c>
      <c r="H370" s="154" t="str">
        <f t="shared" si="6"/>
        <v>*</v>
      </c>
      <c r="I370" s="154" t="str">
        <f t="shared" si="6"/>
        <v>*</v>
      </c>
      <c r="J370" s="154" t="str">
        <f t="shared" si="6"/>
        <v>*</v>
      </c>
      <c r="K370" s="154" t="str">
        <f t="shared" si="6"/>
        <v>*</v>
      </c>
      <c r="L370" s="154" t="str">
        <f t="shared" si="6"/>
        <v>*</v>
      </c>
      <c r="M370" s="154" t="str">
        <f t="shared" si="6"/>
        <v/>
      </c>
      <c r="N370" s="154" t="str">
        <f t="shared" si="6"/>
        <v/>
      </c>
      <c r="O370" s="154" t="str">
        <f t="shared" si="6"/>
        <v/>
      </c>
      <c r="P370" s="154" t="str">
        <f t="shared" si="6"/>
        <v>*</v>
      </c>
      <c r="Q370" s="154" t="str">
        <f t="shared" si="6"/>
        <v/>
      </c>
      <c r="R370" s="154" t="str">
        <f t="shared" si="6"/>
        <v>*</v>
      </c>
      <c r="S370" s="154" t="str">
        <f t="shared" si="6"/>
        <v>*</v>
      </c>
      <c r="T370" s="154" t="str">
        <f t="shared" si="6"/>
        <v>*</v>
      </c>
      <c r="U370" s="154" t="str">
        <f t="shared" si="6"/>
        <v/>
      </c>
      <c r="V370" s="154" t="str">
        <f t="shared" si="6"/>
        <v/>
      </c>
      <c r="W370" s="154" t="str">
        <f t="shared" si="6"/>
        <v/>
      </c>
      <c r="X370" s="154" t="str">
        <f t="shared" si="6"/>
        <v/>
      </c>
      <c r="Y370" s="154" t="str">
        <f>IF(Y219=Y67,"","*")</f>
        <v/>
      </c>
      <c r="Z370" s="154" t="str">
        <f>IF(Z219=Z67,"","*")</f>
        <v/>
      </c>
      <c r="AA370" s="154" t="str">
        <f>IF(AA219=AA67,"","*")</f>
        <v/>
      </c>
      <c r="AB370" s="154" t="str">
        <f>IF(AB219=AB67,"","*")</f>
        <v/>
      </c>
      <c r="AC370" s="154" t="str">
        <f>IF(AC219=AC67,"","*")</f>
        <v/>
      </c>
    </row>
    <row r="371" spans="1:29" ht="18.75" hidden="1" customHeight="1">
      <c r="A371" s="127"/>
      <c r="B371" s="25" t="s">
        <v>124</v>
      </c>
      <c r="C371" s="26" t="s">
        <v>80</v>
      </c>
      <c r="D371" s="154" t="str">
        <f t="shared" ref="D371:AC380" si="7">IF(D220=D68,"","*")</f>
        <v>*</v>
      </c>
      <c r="E371" s="154" t="str">
        <f t="shared" si="7"/>
        <v>*</v>
      </c>
      <c r="F371" s="154" t="str">
        <f t="shared" si="7"/>
        <v>*</v>
      </c>
      <c r="G371" s="154" t="str">
        <f t="shared" si="7"/>
        <v>*</v>
      </c>
      <c r="H371" s="154" t="str">
        <f t="shared" si="7"/>
        <v>*</v>
      </c>
      <c r="I371" s="154" t="str">
        <f t="shared" si="7"/>
        <v/>
      </c>
      <c r="J371" s="154" t="str">
        <f t="shared" si="7"/>
        <v>*</v>
      </c>
      <c r="K371" s="154" t="str">
        <f t="shared" si="7"/>
        <v>*</v>
      </c>
      <c r="L371" s="154" t="str">
        <f t="shared" si="7"/>
        <v>*</v>
      </c>
      <c r="M371" s="154" t="str">
        <f t="shared" si="7"/>
        <v/>
      </c>
      <c r="N371" s="154" t="str">
        <f t="shared" si="7"/>
        <v/>
      </c>
      <c r="O371" s="154" t="str">
        <f t="shared" si="7"/>
        <v/>
      </c>
      <c r="P371" s="154" t="str">
        <f t="shared" si="7"/>
        <v/>
      </c>
      <c r="Q371" s="154" t="str">
        <f t="shared" si="7"/>
        <v/>
      </c>
      <c r="R371" s="154" t="str">
        <f t="shared" si="7"/>
        <v/>
      </c>
      <c r="S371" s="154" t="str">
        <f t="shared" si="7"/>
        <v>*</v>
      </c>
      <c r="T371" s="154" t="str">
        <f t="shared" si="7"/>
        <v>*</v>
      </c>
      <c r="U371" s="154" t="str">
        <f t="shared" si="7"/>
        <v>*</v>
      </c>
      <c r="V371" s="154" t="str">
        <f t="shared" si="7"/>
        <v/>
      </c>
      <c r="W371" s="154" t="str">
        <f t="shared" si="7"/>
        <v/>
      </c>
      <c r="X371" s="154" t="str">
        <f t="shared" si="7"/>
        <v/>
      </c>
      <c r="Y371" s="154" t="str">
        <f t="shared" si="7"/>
        <v/>
      </c>
      <c r="Z371" s="154" t="str">
        <f t="shared" si="7"/>
        <v/>
      </c>
      <c r="AA371" s="154" t="str">
        <f t="shared" si="7"/>
        <v/>
      </c>
      <c r="AB371" s="154" t="str">
        <f t="shared" si="7"/>
        <v/>
      </c>
      <c r="AC371" s="154" t="str">
        <f t="shared" si="7"/>
        <v/>
      </c>
    </row>
    <row r="372" spans="1:29" ht="18.75" hidden="1" customHeight="1">
      <c r="A372" s="127"/>
      <c r="B372" s="25" t="s">
        <v>125</v>
      </c>
      <c r="C372" s="26" t="s">
        <v>80</v>
      </c>
      <c r="D372" s="154" t="str">
        <f t="shared" si="7"/>
        <v>*</v>
      </c>
      <c r="E372" s="154" t="str">
        <f t="shared" si="7"/>
        <v>*</v>
      </c>
      <c r="F372" s="154" t="str">
        <f t="shared" si="7"/>
        <v>*</v>
      </c>
      <c r="G372" s="154" t="str">
        <f t="shared" si="7"/>
        <v>*</v>
      </c>
      <c r="H372" s="154" t="str">
        <f t="shared" si="7"/>
        <v>*</v>
      </c>
      <c r="I372" s="154" t="str">
        <f t="shared" si="7"/>
        <v>*</v>
      </c>
      <c r="J372" s="154" t="str">
        <f t="shared" si="7"/>
        <v>*</v>
      </c>
      <c r="K372" s="154" t="str">
        <f t="shared" si="7"/>
        <v>*</v>
      </c>
      <c r="L372" s="154" t="str">
        <f t="shared" si="7"/>
        <v>*</v>
      </c>
      <c r="M372" s="154" t="str">
        <f t="shared" si="7"/>
        <v>*</v>
      </c>
      <c r="N372" s="154" t="str">
        <f t="shared" si="7"/>
        <v>*</v>
      </c>
      <c r="O372" s="154" t="str">
        <f t="shared" si="7"/>
        <v/>
      </c>
      <c r="P372" s="154" t="str">
        <f t="shared" si="7"/>
        <v/>
      </c>
      <c r="Q372" s="154" t="str">
        <f t="shared" si="7"/>
        <v/>
      </c>
      <c r="R372" s="154" t="str">
        <f t="shared" si="7"/>
        <v/>
      </c>
      <c r="S372" s="154" t="str">
        <f t="shared" si="7"/>
        <v>*</v>
      </c>
      <c r="T372" s="154" t="str">
        <f t="shared" si="7"/>
        <v>*</v>
      </c>
      <c r="U372" s="154" t="str">
        <f t="shared" si="7"/>
        <v/>
      </c>
      <c r="V372" s="154" t="str">
        <f t="shared" si="7"/>
        <v/>
      </c>
      <c r="W372" s="154" t="str">
        <f t="shared" si="7"/>
        <v/>
      </c>
      <c r="X372" s="154" t="str">
        <f t="shared" si="7"/>
        <v/>
      </c>
      <c r="Y372" s="154" t="str">
        <f t="shared" si="7"/>
        <v/>
      </c>
      <c r="Z372" s="154" t="str">
        <f t="shared" si="7"/>
        <v/>
      </c>
      <c r="AA372" s="154" t="str">
        <f t="shared" si="7"/>
        <v/>
      </c>
      <c r="AB372" s="154" t="str">
        <f t="shared" si="7"/>
        <v/>
      </c>
      <c r="AC372" s="154" t="str">
        <f t="shared" si="7"/>
        <v/>
      </c>
    </row>
    <row r="373" spans="1:29" ht="18.75" hidden="1" customHeight="1">
      <c r="A373" s="127"/>
      <c r="B373" s="25" t="s">
        <v>126</v>
      </c>
      <c r="C373" s="26" t="s">
        <v>80</v>
      </c>
      <c r="D373" s="154" t="str">
        <f t="shared" si="7"/>
        <v>*</v>
      </c>
      <c r="E373" s="154" t="str">
        <f t="shared" si="7"/>
        <v>*</v>
      </c>
      <c r="F373" s="154" t="str">
        <f t="shared" si="7"/>
        <v>*</v>
      </c>
      <c r="G373" s="154" t="str">
        <f t="shared" si="7"/>
        <v>*</v>
      </c>
      <c r="H373" s="154" t="str">
        <f t="shared" si="7"/>
        <v>*</v>
      </c>
      <c r="I373" s="154" t="str">
        <f t="shared" si="7"/>
        <v>*</v>
      </c>
      <c r="J373" s="154" t="str">
        <f t="shared" si="7"/>
        <v>*</v>
      </c>
      <c r="K373" s="154" t="str">
        <f t="shared" si="7"/>
        <v>*</v>
      </c>
      <c r="L373" s="154" t="str">
        <f t="shared" si="7"/>
        <v>*</v>
      </c>
      <c r="M373" s="154" t="str">
        <f t="shared" si="7"/>
        <v>*</v>
      </c>
      <c r="N373" s="154" t="str">
        <f t="shared" si="7"/>
        <v>*</v>
      </c>
      <c r="O373" s="154" t="str">
        <f t="shared" si="7"/>
        <v/>
      </c>
      <c r="P373" s="154" t="str">
        <f t="shared" si="7"/>
        <v>*</v>
      </c>
      <c r="Q373" s="154" t="str">
        <f t="shared" si="7"/>
        <v>*</v>
      </c>
      <c r="R373" s="154" t="str">
        <f t="shared" si="7"/>
        <v/>
      </c>
      <c r="S373" s="154" t="str">
        <f t="shared" si="7"/>
        <v>*</v>
      </c>
      <c r="T373" s="154" t="str">
        <f t="shared" si="7"/>
        <v>*</v>
      </c>
      <c r="U373" s="154" t="str">
        <f t="shared" si="7"/>
        <v>*</v>
      </c>
      <c r="V373" s="154" t="str">
        <f t="shared" si="7"/>
        <v/>
      </c>
      <c r="W373" s="154" t="str">
        <f t="shared" si="7"/>
        <v/>
      </c>
      <c r="X373" s="154" t="str">
        <f t="shared" si="7"/>
        <v/>
      </c>
      <c r="Y373" s="154" t="str">
        <f t="shared" si="7"/>
        <v/>
      </c>
      <c r="Z373" s="154" t="str">
        <f t="shared" si="7"/>
        <v/>
      </c>
      <c r="AA373" s="154" t="str">
        <f t="shared" si="7"/>
        <v/>
      </c>
      <c r="AB373" s="154" t="str">
        <f t="shared" si="7"/>
        <v/>
      </c>
      <c r="AC373" s="154" t="str">
        <f t="shared" si="7"/>
        <v/>
      </c>
    </row>
    <row r="374" spans="1:29" ht="18.75" hidden="1" customHeight="1">
      <c r="A374" s="128"/>
      <c r="B374" s="81" t="s">
        <v>127</v>
      </c>
      <c r="C374" s="30" t="s">
        <v>79</v>
      </c>
      <c r="D374" s="154" t="str">
        <f t="shared" si="7"/>
        <v>*</v>
      </c>
      <c r="E374" s="154" t="str">
        <f t="shared" si="7"/>
        <v>*</v>
      </c>
      <c r="F374" s="154" t="str">
        <f t="shared" si="7"/>
        <v>*</v>
      </c>
      <c r="G374" s="154" t="str">
        <f t="shared" si="7"/>
        <v>*</v>
      </c>
      <c r="H374" s="154" t="str">
        <f t="shared" si="7"/>
        <v>*</v>
      </c>
      <c r="I374" s="154" t="str">
        <f t="shared" si="7"/>
        <v>*</v>
      </c>
      <c r="J374" s="154" t="str">
        <f t="shared" si="7"/>
        <v>*</v>
      </c>
      <c r="K374" s="154" t="str">
        <f t="shared" si="7"/>
        <v>*</v>
      </c>
      <c r="L374" s="154" t="str">
        <f t="shared" si="7"/>
        <v>*</v>
      </c>
      <c r="M374" s="154" t="str">
        <f t="shared" si="7"/>
        <v>*</v>
      </c>
      <c r="N374" s="154" t="str">
        <f t="shared" si="7"/>
        <v>*</v>
      </c>
      <c r="O374" s="154" t="str">
        <f t="shared" si="7"/>
        <v/>
      </c>
      <c r="P374" s="154" t="str">
        <f t="shared" si="7"/>
        <v/>
      </c>
      <c r="Q374" s="154" t="str">
        <f t="shared" si="7"/>
        <v/>
      </c>
      <c r="R374" s="154" t="str">
        <f t="shared" si="7"/>
        <v/>
      </c>
      <c r="S374" s="154" t="str">
        <f t="shared" si="7"/>
        <v>*</v>
      </c>
      <c r="T374" s="154" t="str">
        <f t="shared" si="7"/>
        <v>*</v>
      </c>
      <c r="U374" s="154" t="str">
        <f t="shared" si="7"/>
        <v>*</v>
      </c>
      <c r="V374" s="154" t="str">
        <f t="shared" si="7"/>
        <v/>
      </c>
      <c r="W374" s="154" t="str">
        <f t="shared" si="7"/>
        <v/>
      </c>
      <c r="X374" s="154" t="str">
        <f t="shared" si="7"/>
        <v/>
      </c>
      <c r="Y374" s="154" t="str">
        <f t="shared" si="7"/>
        <v/>
      </c>
      <c r="Z374" s="154" t="str">
        <f t="shared" si="7"/>
        <v/>
      </c>
      <c r="AA374" s="154" t="str">
        <f t="shared" si="7"/>
        <v/>
      </c>
      <c r="AB374" s="154" t="str">
        <f t="shared" si="7"/>
        <v/>
      </c>
      <c r="AC374" s="154" t="str">
        <f t="shared" si="7"/>
        <v/>
      </c>
    </row>
    <row r="375" spans="1:29" ht="18.75" hidden="1" customHeight="1">
      <c r="A375" s="129" t="s">
        <v>229</v>
      </c>
      <c r="B375" s="22" t="s">
        <v>122</v>
      </c>
      <c r="C375" s="23" t="s">
        <v>0</v>
      </c>
      <c r="D375" s="154" t="str">
        <f t="shared" si="7"/>
        <v>*</v>
      </c>
      <c r="E375" s="154" t="str">
        <f t="shared" si="7"/>
        <v>*</v>
      </c>
      <c r="F375" s="154" t="str">
        <f t="shared" si="7"/>
        <v>*</v>
      </c>
      <c r="G375" s="154" t="str">
        <f t="shared" si="7"/>
        <v>*</v>
      </c>
      <c r="H375" s="154" t="str">
        <f t="shared" si="7"/>
        <v>*</v>
      </c>
      <c r="I375" s="154" t="str">
        <f t="shared" si="7"/>
        <v>*</v>
      </c>
      <c r="J375" s="154" t="str">
        <f t="shared" si="7"/>
        <v>*</v>
      </c>
      <c r="K375" s="154" t="str">
        <f t="shared" si="7"/>
        <v>*</v>
      </c>
      <c r="L375" s="154" t="str">
        <f t="shared" si="7"/>
        <v>*</v>
      </c>
      <c r="M375" s="154" t="str">
        <f t="shared" si="7"/>
        <v>*</v>
      </c>
      <c r="N375" s="154" t="str">
        <f t="shared" si="7"/>
        <v>*</v>
      </c>
      <c r="O375" s="154" t="str">
        <f t="shared" si="7"/>
        <v>*</v>
      </c>
      <c r="P375" s="154" t="str">
        <f t="shared" si="7"/>
        <v>*</v>
      </c>
      <c r="Q375" s="154" t="str">
        <f t="shared" si="7"/>
        <v>*</v>
      </c>
      <c r="R375" s="154" t="str">
        <f t="shared" si="7"/>
        <v>*</v>
      </c>
      <c r="S375" s="154" t="str">
        <f t="shared" si="7"/>
        <v>*</v>
      </c>
      <c r="T375" s="154" t="str">
        <f t="shared" si="7"/>
        <v>*</v>
      </c>
      <c r="U375" s="154" t="str">
        <f t="shared" si="7"/>
        <v>*</v>
      </c>
      <c r="V375" s="154" t="str">
        <f t="shared" si="7"/>
        <v>*</v>
      </c>
      <c r="W375" s="154" t="str">
        <f t="shared" si="7"/>
        <v>*</v>
      </c>
      <c r="X375" s="154" t="str">
        <f t="shared" si="7"/>
        <v>*</v>
      </c>
      <c r="Y375" s="154" t="str">
        <f t="shared" si="7"/>
        <v>*</v>
      </c>
      <c r="Z375" s="154" t="str">
        <f t="shared" si="7"/>
        <v>*</v>
      </c>
      <c r="AA375" s="154" t="str">
        <f t="shared" si="7"/>
        <v>*</v>
      </c>
      <c r="AB375" s="154" t="str">
        <f t="shared" si="7"/>
        <v>*</v>
      </c>
      <c r="AC375" s="154" t="str">
        <f t="shared" si="7"/>
        <v>*</v>
      </c>
    </row>
    <row r="376" spans="1:29" ht="18.75" hidden="1" customHeight="1">
      <c r="A376" s="127"/>
      <c r="B376" s="25" t="s">
        <v>123</v>
      </c>
      <c r="C376" s="26" t="s">
        <v>80</v>
      </c>
      <c r="D376" s="154" t="str">
        <f t="shared" si="7"/>
        <v>*</v>
      </c>
      <c r="E376" s="154" t="str">
        <f t="shared" si="7"/>
        <v>*</v>
      </c>
      <c r="F376" s="154" t="str">
        <f t="shared" si="7"/>
        <v>*</v>
      </c>
      <c r="G376" s="154" t="str">
        <f t="shared" si="7"/>
        <v>*</v>
      </c>
      <c r="H376" s="154" t="str">
        <f t="shared" si="7"/>
        <v>*</v>
      </c>
      <c r="I376" s="154" t="str">
        <f t="shared" si="7"/>
        <v>*</v>
      </c>
      <c r="J376" s="154" t="str">
        <f t="shared" si="7"/>
        <v>*</v>
      </c>
      <c r="K376" s="154" t="str">
        <f t="shared" si="7"/>
        <v>*</v>
      </c>
      <c r="L376" s="154" t="str">
        <f t="shared" si="7"/>
        <v>*</v>
      </c>
      <c r="M376" s="154" t="str">
        <f t="shared" si="7"/>
        <v>*</v>
      </c>
      <c r="N376" s="154" t="str">
        <f t="shared" si="7"/>
        <v/>
      </c>
      <c r="O376" s="154" t="str">
        <f t="shared" si="7"/>
        <v>*</v>
      </c>
      <c r="P376" s="154" t="str">
        <f t="shared" si="7"/>
        <v/>
      </c>
      <c r="Q376" s="154" t="str">
        <f t="shared" si="7"/>
        <v>*</v>
      </c>
      <c r="R376" s="154" t="str">
        <f t="shared" si="7"/>
        <v>*</v>
      </c>
      <c r="S376" s="154" t="str">
        <f t="shared" si="7"/>
        <v>*</v>
      </c>
      <c r="T376" s="154" t="str">
        <f t="shared" si="7"/>
        <v>*</v>
      </c>
      <c r="U376" s="154" t="str">
        <f t="shared" si="7"/>
        <v>*</v>
      </c>
      <c r="V376" s="154" t="str">
        <f t="shared" si="7"/>
        <v/>
      </c>
      <c r="W376" s="154" t="str">
        <f t="shared" si="7"/>
        <v/>
      </c>
      <c r="X376" s="154" t="str">
        <f t="shared" si="7"/>
        <v/>
      </c>
      <c r="Y376" s="154" t="str">
        <f t="shared" si="7"/>
        <v/>
      </c>
      <c r="Z376" s="154" t="str">
        <f t="shared" si="7"/>
        <v/>
      </c>
      <c r="AA376" s="154" t="str">
        <f t="shared" si="7"/>
        <v/>
      </c>
      <c r="AB376" s="154" t="str">
        <f t="shared" si="7"/>
        <v/>
      </c>
      <c r="AC376" s="154" t="str">
        <f t="shared" si="7"/>
        <v/>
      </c>
    </row>
    <row r="377" spans="1:29" ht="18.75" hidden="1" customHeight="1">
      <c r="A377" s="127"/>
      <c r="B377" s="25" t="s">
        <v>124</v>
      </c>
      <c r="C377" s="26" t="s">
        <v>80</v>
      </c>
      <c r="D377" s="154" t="str">
        <f t="shared" si="7"/>
        <v>*</v>
      </c>
      <c r="E377" s="154" t="str">
        <f t="shared" si="7"/>
        <v>*</v>
      </c>
      <c r="F377" s="154" t="str">
        <f t="shared" si="7"/>
        <v>*</v>
      </c>
      <c r="G377" s="154" t="str">
        <f t="shared" si="7"/>
        <v>*</v>
      </c>
      <c r="H377" s="154" t="str">
        <f t="shared" si="7"/>
        <v>*</v>
      </c>
      <c r="I377" s="154" t="str">
        <f t="shared" si="7"/>
        <v>*</v>
      </c>
      <c r="J377" s="154" t="str">
        <f t="shared" si="7"/>
        <v>*</v>
      </c>
      <c r="K377" s="154" t="str">
        <f t="shared" si="7"/>
        <v>*</v>
      </c>
      <c r="L377" s="154" t="str">
        <f t="shared" si="7"/>
        <v>*</v>
      </c>
      <c r="M377" s="154" t="str">
        <f t="shared" si="7"/>
        <v>*</v>
      </c>
      <c r="N377" s="154" t="str">
        <f t="shared" si="7"/>
        <v/>
      </c>
      <c r="O377" s="154" t="str">
        <f t="shared" si="7"/>
        <v>*</v>
      </c>
      <c r="P377" s="154" t="str">
        <f t="shared" si="7"/>
        <v>*</v>
      </c>
      <c r="Q377" s="154" t="str">
        <f t="shared" si="7"/>
        <v>*</v>
      </c>
      <c r="R377" s="154" t="str">
        <f t="shared" si="7"/>
        <v>*</v>
      </c>
      <c r="S377" s="154" t="str">
        <f t="shared" si="7"/>
        <v>*</v>
      </c>
      <c r="T377" s="154" t="str">
        <f t="shared" si="7"/>
        <v>*</v>
      </c>
      <c r="U377" s="154" t="str">
        <f t="shared" si="7"/>
        <v>*</v>
      </c>
      <c r="V377" s="154" t="str">
        <f t="shared" si="7"/>
        <v/>
      </c>
      <c r="W377" s="154" t="str">
        <f t="shared" si="7"/>
        <v/>
      </c>
      <c r="X377" s="154" t="str">
        <f t="shared" si="7"/>
        <v/>
      </c>
      <c r="Y377" s="154" t="str">
        <f t="shared" si="7"/>
        <v/>
      </c>
      <c r="Z377" s="154" t="str">
        <f t="shared" si="7"/>
        <v/>
      </c>
      <c r="AA377" s="154" t="str">
        <f t="shared" si="7"/>
        <v/>
      </c>
      <c r="AB377" s="154" t="str">
        <f t="shared" si="7"/>
        <v/>
      </c>
      <c r="AC377" s="154" t="str">
        <f t="shared" si="7"/>
        <v/>
      </c>
    </row>
    <row r="378" spans="1:29" ht="18.75" hidden="1" customHeight="1">
      <c r="A378" s="127"/>
      <c r="B378" s="25" t="s">
        <v>125</v>
      </c>
      <c r="C378" s="26" t="s">
        <v>80</v>
      </c>
      <c r="D378" s="154" t="str">
        <f t="shared" si="7"/>
        <v>*</v>
      </c>
      <c r="E378" s="154" t="str">
        <f t="shared" si="7"/>
        <v>*</v>
      </c>
      <c r="F378" s="154" t="str">
        <f t="shared" si="7"/>
        <v>*</v>
      </c>
      <c r="G378" s="154" t="str">
        <f t="shared" si="7"/>
        <v>*</v>
      </c>
      <c r="H378" s="154" t="str">
        <f t="shared" si="7"/>
        <v>*</v>
      </c>
      <c r="I378" s="154" t="str">
        <f t="shared" si="7"/>
        <v>*</v>
      </c>
      <c r="J378" s="154" t="str">
        <f t="shared" si="7"/>
        <v>*</v>
      </c>
      <c r="K378" s="154" t="str">
        <f t="shared" si="7"/>
        <v>*</v>
      </c>
      <c r="L378" s="154" t="str">
        <f t="shared" si="7"/>
        <v>*</v>
      </c>
      <c r="M378" s="154" t="str">
        <f t="shared" si="7"/>
        <v>*</v>
      </c>
      <c r="N378" s="154" t="str">
        <f t="shared" si="7"/>
        <v>*</v>
      </c>
      <c r="O378" s="154" t="str">
        <f t="shared" si="7"/>
        <v/>
      </c>
      <c r="P378" s="154" t="str">
        <f t="shared" si="7"/>
        <v>*</v>
      </c>
      <c r="Q378" s="154" t="str">
        <f t="shared" si="7"/>
        <v>*</v>
      </c>
      <c r="R378" s="154" t="str">
        <f t="shared" si="7"/>
        <v>*</v>
      </c>
      <c r="S378" s="154" t="str">
        <f t="shared" si="7"/>
        <v>*</v>
      </c>
      <c r="T378" s="154" t="str">
        <f t="shared" si="7"/>
        <v>*</v>
      </c>
      <c r="U378" s="154" t="str">
        <f t="shared" si="7"/>
        <v>*</v>
      </c>
      <c r="V378" s="154" t="str">
        <f t="shared" si="7"/>
        <v/>
      </c>
      <c r="W378" s="154" t="str">
        <f t="shared" si="7"/>
        <v/>
      </c>
      <c r="X378" s="154" t="str">
        <f t="shared" si="7"/>
        <v/>
      </c>
      <c r="Y378" s="154" t="str">
        <f t="shared" si="7"/>
        <v/>
      </c>
      <c r="Z378" s="154" t="str">
        <f t="shared" si="7"/>
        <v/>
      </c>
      <c r="AA378" s="154" t="str">
        <f t="shared" si="7"/>
        <v/>
      </c>
      <c r="AB378" s="154" t="str">
        <f t="shared" si="7"/>
        <v/>
      </c>
      <c r="AC378" s="154" t="str">
        <f t="shared" si="7"/>
        <v/>
      </c>
    </row>
    <row r="379" spans="1:29" ht="18.75" hidden="1" customHeight="1">
      <c r="A379" s="127"/>
      <c r="B379" s="25" t="s">
        <v>126</v>
      </c>
      <c r="C379" s="26" t="s">
        <v>80</v>
      </c>
      <c r="D379" s="154" t="str">
        <f t="shared" si="7"/>
        <v>*</v>
      </c>
      <c r="E379" s="154" t="str">
        <f t="shared" si="7"/>
        <v>*</v>
      </c>
      <c r="F379" s="154" t="str">
        <f t="shared" si="7"/>
        <v>*</v>
      </c>
      <c r="G379" s="154" t="str">
        <f t="shared" si="7"/>
        <v>*</v>
      </c>
      <c r="H379" s="154" t="str">
        <f t="shared" si="7"/>
        <v>*</v>
      </c>
      <c r="I379" s="154" t="str">
        <f t="shared" si="7"/>
        <v>*</v>
      </c>
      <c r="J379" s="154" t="str">
        <f t="shared" si="7"/>
        <v>*</v>
      </c>
      <c r="K379" s="154" t="str">
        <f t="shared" si="7"/>
        <v>*</v>
      </c>
      <c r="L379" s="154" t="str">
        <f t="shared" si="7"/>
        <v>*</v>
      </c>
      <c r="M379" s="154" t="str">
        <f t="shared" si="7"/>
        <v>*</v>
      </c>
      <c r="N379" s="154" t="str">
        <f t="shared" si="7"/>
        <v>*</v>
      </c>
      <c r="O379" s="154" t="str">
        <f t="shared" si="7"/>
        <v/>
      </c>
      <c r="P379" s="154" t="str">
        <f t="shared" si="7"/>
        <v>*</v>
      </c>
      <c r="Q379" s="154" t="str">
        <f t="shared" si="7"/>
        <v>*</v>
      </c>
      <c r="R379" s="154" t="str">
        <f t="shared" si="7"/>
        <v>*</v>
      </c>
      <c r="S379" s="154" t="str">
        <f t="shared" si="7"/>
        <v>*</v>
      </c>
      <c r="T379" s="154" t="str">
        <f t="shared" si="7"/>
        <v>*</v>
      </c>
      <c r="U379" s="154" t="str">
        <f t="shared" si="7"/>
        <v>*</v>
      </c>
      <c r="V379" s="154" t="str">
        <f t="shared" si="7"/>
        <v/>
      </c>
      <c r="W379" s="154" t="str">
        <f t="shared" si="7"/>
        <v/>
      </c>
      <c r="X379" s="154" t="str">
        <f t="shared" si="7"/>
        <v/>
      </c>
      <c r="Y379" s="154" t="str">
        <f t="shared" si="7"/>
        <v/>
      </c>
      <c r="Z379" s="154" t="str">
        <f t="shared" si="7"/>
        <v/>
      </c>
      <c r="AA379" s="154" t="str">
        <f t="shared" si="7"/>
        <v/>
      </c>
      <c r="AB379" s="154" t="str">
        <f t="shared" si="7"/>
        <v/>
      </c>
      <c r="AC379" s="154" t="str">
        <f t="shared" si="7"/>
        <v/>
      </c>
    </row>
    <row r="380" spans="1:29" ht="18.75" hidden="1" customHeight="1">
      <c r="A380" s="128"/>
      <c r="B380" s="81" t="s">
        <v>127</v>
      </c>
      <c r="C380" s="30" t="s">
        <v>79</v>
      </c>
      <c r="D380" s="154" t="str">
        <f t="shared" si="7"/>
        <v>*</v>
      </c>
      <c r="E380" s="154" t="str">
        <f t="shared" si="7"/>
        <v>*</v>
      </c>
      <c r="F380" s="154" t="str">
        <f t="shared" si="7"/>
        <v>*</v>
      </c>
      <c r="G380" s="154" t="str">
        <f t="shared" si="7"/>
        <v>*</v>
      </c>
      <c r="H380" s="154" t="str">
        <f t="shared" si="7"/>
        <v>*</v>
      </c>
      <c r="I380" s="154" t="str">
        <f t="shared" si="7"/>
        <v>*</v>
      </c>
      <c r="J380" s="154" t="str">
        <f t="shared" si="7"/>
        <v>*</v>
      </c>
      <c r="K380" s="154" t="str">
        <f t="shared" si="7"/>
        <v>*</v>
      </c>
      <c r="L380" s="154" t="str">
        <f t="shared" si="7"/>
        <v>*</v>
      </c>
      <c r="M380" s="154" t="str">
        <f t="shared" si="7"/>
        <v>*</v>
      </c>
      <c r="N380" s="154" t="str">
        <f t="shared" si="7"/>
        <v>*</v>
      </c>
      <c r="O380" s="154" t="str">
        <f t="shared" si="7"/>
        <v/>
      </c>
      <c r="P380" s="154" t="str">
        <f t="shared" si="7"/>
        <v>*</v>
      </c>
      <c r="Q380" s="154" t="str">
        <f t="shared" si="7"/>
        <v>*</v>
      </c>
      <c r="R380" s="154" t="str">
        <f t="shared" si="7"/>
        <v>*</v>
      </c>
      <c r="S380" s="154" t="str">
        <f t="shared" si="7"/>
        <v>*</v>
      </c>
      <c r="T380" s="154" t="str">
        <f t="shared" si="7"/>
        <v>*</v>
      </c>
      <c r="U380" s="154" t="str">
        <f t="shared" si="7"/>
        <v>*</v>
      </c>
      <c r="V380" s="154" t="str">
        <f t="shared" si="7"/>
        <v/>
      </c>
      <c r="W380" s="154" t="str">
        <f t="shared" si="7"/>
        <v/>
      </c>
      <c r="X380" s="154" t="str">
        <f t="shared" si="7"/>
        <v/>
      </c>
      <c r="Y380" s="154" t="str">
        <f>IF(Y229=Y77,"","*")</f>
        <v/>
      </c>
      <c r="Z380" s="154" t="str">
        <f>IF(Z229=Z77,"","*")</f>
        <v/>
      </c>
      <c r="AA380" s="154" t="str">
        <f>IF(AA229=AA77,"","*")</f>
        <v/>
      </c>
      <c r="AB380" s="154" t="str">
        <f>IF(AB229=AB77,"","*")</f>
        <v/>
      </c>
      <c r="AC380" s="154" t="str">
        <f>IF(AC229=AC77,"","*")</f>
        <v/>
      </c>
    </row>
    <row r="381" spans="1:29" ht="18.75" hidden="1" customHeight="1">
      <c r="A381" s="129" t="s">
        <v>230</v>
      </c>
      <c r="B381" s="22" t="s">
        <v>122</v>
      </c>
      <c r="C381" s="23" t="s">
        <v>0</v>
      </c>
      <c r="D381" s="154" t="str">
        <f t="shared" ref="D381:AC390" si="8">IF(D230=D78,"","*")</f>
        <v>*</v>
      </c>
      <c r="E381" s="154" t="str">
        <f t="shared" si="8"/>
        <v>*</v>
      </c>
      <c r="F381" s="154" t="str">
        <f t="shared" si="8"/>
        <v>*</v>
      </c>
      <c r="G381" s="154" t="str">
        <f t="shared" si="8"/>
        <v>*</v>
      </c>
      <c r="H381" s="154" t="str">
        <f t="shared" si="8"/>
        <v>*</v>
      </c>
      <c r="I381" s="154" t="str">
        <f t="shared" si="8"/>
        <v>*</v>
      </c>
      <c r="J381" s="154" t="str">
        <f t="shared" si="8"/>
        <v>*</v>
      </c>
      <c r="K381" s="154" t="str">
        <f t="shared" si="8"/>
        <v>*</v>
      </c>
      <c r="L381" s="154" t="str">
        <f t="shared" si="8"/>
        <v>*</v>
      </c>
      <c r="M381" s="154" t="str">
        <f t="shared" si="8"/>
        <v>*</v>
      </c>
      <c r="N381" s="154" t="str">
        <f t="shared" si="8"/>
        <v>*</v>
      </c>
      <c r="O381" s="154" t="str">
        <f t="shared" si="8"/>
        <v>*</v>
      </c>
      <c r="P381" s="154" t="str">
        <f t="shared" si="8"/>
        <v/>
      </c>
      <c r="Q381" s="154" t="str">
        <f t="shared" si="8"/>
        <v/>
      </c>
      <c r="R381" s="154" t="str">
        <f t="shared" si="8"/>
        <v/>
      </c>
      <c r="S381" s="154" t="str">
        <f t="shared" si="8"/>
        <v>*</v>
      </c>
      <c r="T381" s="154" t="str">
        <f t="shared" si="8"/>
        <v>*</v>
      </c>
      <c r="U381" s="154" t="str">
        <f t="shared" si="8"/>
        <v>*</v>
      </c>
      <c r="V381" s="154" t="str">
        <f t="shared" si="8"/>
        <v>*</v>
      </c>
      <c r="W381" s="154" t="str">
        <f t="shared" si="8"/>
        <v>*</v>
      </c>
      <c r="X381" s="154" t="str">
        <f t="shared" si="8"/>
        <v>*</v>
      </c>
      <c r="Y381" s="154" t="str">
        <f t="shared" si="8"/>
        <v>*</v>
      </c>
      <c r="Z381" s="154" t="str">
        <f t="shared" si="8"/>
        <v>*</v>
      </c>
      <c r="AA381" s="154" t="str">
        <f t="shared" si="8"/>
        <v>*</v>
      </c>
      <c r="AB381" s="154" t="str">
        <f t="shared" si="8"/>
        <v>*</v>
      </c>
      <c r="AC381" s="154" t="str">
        <f t="shared" si="8"/>
        <v>*</v>
      </c>
    </row>
    <row r="382" spans="1:29" ht="18.75" hidden="1" customHeight="1">
      <c r="A382" s="127"/>
      <c r="B382" s="25" t="s">
        <v>123</v>
      </c>
      <c r="C382" s="26" t="s">
        <v>80</v>
      </c>
      <c r="D382" s="154" t="str">
        <f t="shared" si="8"/>
        <v>*</v>
      </c>
      <c r="E382" s="154" t="str">
        <f t="shared" si="8"/>
        <v>*</v>
      </c>
      <c r="F382" s="154" t="str">
        <f t="shared" si="8"/>
        <v>*</v>
      </c>
      <c r="G382" s="154" t="str">
        <f t="shared" si="8"/>
        <v>*</v>
      </c>
      <c r="H382" s="154" t="str">
        <f t="shared" si="8"/>
        <v>*</v>
      </c>
      <c r="I382" s="154" t="str">
        <f t="shared" si="8"/>
        <v>*</v>
      </c>
      <c r="J382" s="154" t="str">
        <f t="shared" si="8"/>
        <v>*</v>
      </c>
      <c r="K382" s="154" t="str">
        <f t="shared" si="8"/>
        <v>*</v>
      </c>
      <c r="L382" s="154" t="str">
        <f t="shared" si="8"/>
        <v>*</v>
      </c>
      <c r="M382" s="154" t="str">
        <f t="shared" si="8"/>
        <v>*</v>
      </c>
      <c r="N382" s="154" t="str">
        <f t="shared" si="8"/>
        <v/>
      </c>
      <c r="O382" s="154" t="str">
        <f t="shared" si="8"/>
        <v>*</v>
      </c>
      <c r="P382" s="154" t="str">
        <f t="shared" si="8"/>
        <v/>
      </c>
      <c r="Q382" s="154" t="str">
        <f t="shared" si="8"/>
        <v/>
      </c>
      <c r="R382" s="154" t="str">
        <f t="shared" si="8"/>
        <v/>
      </c>
      <c r="S382" s="154" t="str">
        <f t="shared" si="8"/>
        <v>*</v>
      </c>
      <c r="T382" s="154" t="str">
        <f t="shared" si="8"/>
        <v>*</v>
      </c>
      <c r="U382" s="154" t="str">
        <f t="shared" si="8"/>
        <v/>
      </c>
      <c r="V382" s="154" t="str">
        <f t="shared" si="8"/>
        <v/>
      </c>
      <c r="W382" s="154" t="str">
        <f t="shared" si="8"/>
        <v/>
      </c>
      <c r="X382" s="154" t="str">
        <f t="shared" si="8"/>
        <v/>
      </c>
      <c r="Y382" s="154" t="str">
        <f t="shared" si="8"/>
        <v/>
      </c>
      <c r="Z382" s="154" t="str">
        <f t="shared" si="8"/>
        <v/>
      </c>
      <c r="AA382" s="154" t="str">
        <f t="shared" si="8"/>
        <v/>
      </c>
      <c r="AB382" s="154" t="str">
        <f t="shared" si="8"/>
        <v/>
      </c>
      <c r="AC382" s="154" t="str">
        <f t="shared" si="8"/>
        <v/>
      </c>
    </row>
    <row r="383" spans="1:29" ht="18.75" hidden="1" customHeight="1">
      <c r="A383" s="127"/>
      <c r="B383" s="25" t="s">
        <v>124</v>
      </c>
      <c r="C383" s="26" t="s">
        <v>80</v>
      </c>
      <c r="D383" s="154" t="str">
        <f t="shared" si="8"/>
        <v>*</v>
      </c>
      <c r="E383" s="154" t="str">
        <f t="shared" si="8"/>
        <v>*</v>
      </c>
      <c r="F383" s="154" t="str">
        <f t="shared" si="8"/>
        <v>*</v>
      </c>
      <c r="G383" s="154" t="str">
        <f t="shared" si="8"/>
        <v>*</v>
      </c>
      <c r="H383" s="154" t="str">
        <f t="shared" si="8"/>
        <v>*</v>
      </c>
      <c r="I383" s="154" t="str">
        <f t="shared" si="8"/>
        <v>*</v>
      </c>
      <c r="J383" s="154" t="str">
        <f t="shared" si="8"/>
        <v>*</v>
      </c>
      <c r="K383" s="154" t="str">
        <f t="shared" si="8"/>
        <v>*</v>
      </c>
      <c r="L383" s="154" t="str">
        <f t="shared" si="8"/>
        <v>*</v>
      </c>
      <c r="M383" s="154" t="str">
        <f t="shared" si="8"/>
        <v>*</v>
      </c>
      <c r="N383" s="154" t="str">
        <f t="shared" si="8"/>
        <v>*</v>
      </c>
      <c r="O383" s="154" t="str">
        <f t="shared" si="8"/>
        <v>*</v>
      </c>
      <c r="P383" s="154" t="str">
        <f t="shared" si="8"/>
        <v/>
      </c>
      <c r="Q383" s="154" t="str">
        <f t="shared" si="8"/>
        <v/>
      </c>
      <c r="R383" s="154" t="str">
        <f t="shared" si="8"/>
        <v/>
      </c>
      <c r="S383" s="154" t="str">
        <f t="shared" si="8"/>
        <v>*</v>
      </c>
      <c r="T383" s="154" t="str">
        <f t="shared" si="8"/>
        <v>*</v>
      </c>
      <c r="U383" s="154" t="str">
        <f t="shared" si="8"/>
        <v/>
      </c>
      <c r="V383" s="154" t="str">
        <f t="shared" si="8"/>
        <v/>
      </c>
      <c r="W383" s="154" t="str">
        <f t="shared" si="8"/>
        <v/>
      </c>
      <c r="X383" s="154" t="str">
        <f t="shared" si="8"/>
        <v/>
      </c>
      <c r="Y383" s="154" t="str">
        <f t="shared" si="8"/>
        <v/>
      </c>
      <c r="Z383" s="154" t="str">
        <f t="shared" si="8"/>
        <v/>
      </c>
      <c r="AA383" s="154" t="str">
        <f t="shared" si="8"/>
        <v/>
      </c>
      <c r="AB383" s="154" t="str">
        <f t="shared" si="8"/>
        <v/>
      </c>
      <c r="AC383" s="154" t="str">
        <f t="shared" si="8"/>
        <v/>
      </c>
    </row>
    <row r="384" spans="1:29" ht="18.75" hidden="1" customHeight="1">
      <c r="A384" s="127"/>
      <c r="B384" s="25" t="s">
        <v>125</v>
      </c>
      <c r="C384" s="26" t="s">
        <v>80</v>
      </c>
      <c r="D384" s="154" t="str">
        <f t="shared" si="8"/>
        <v>*</v>
      </c>
      <c r="E384" s="154" t="str">
        <f t="shared" si="8"/>
        <v>*</v>
      </c>
      <c r="F384" s="154" t="str">
        <f t="shared" si="8"/>
        <v>*</v>
      </c>
      <c r="G384" s="154" t="str">
        <f t="shared" si="8"/>
        <v>*</v>
      </c>
      <c r="H384" s="154" t="str">
        <f t="shared" si="8"/>
        <v/>
      </c>
      <c r="I384" s="154" t="str">
        <f t="shared" si="8"/>
        <v>*</v>
      </c>
      <c r="J384" s="154" t="str">
        <f t="shared" si="8"/>
        <v>*</v>
      </c>
      <c r="K384" s="154" t="str">
        <f t="shared" si="8"/>
        <v>*</v>
      </c>
      <c r="L384" s="154" t="str">
        <f t="shared" si="8"/>
        <v>*</v>
      </c>
      <c r="M384" s="154" t="str">
        <f t="shared" si="8"/>
        <v>*</v>
      </c>
      <c r="N384" s="154" t="str">
        <f t="shared" si="8"/>
        <v>*</v>
      </c>
      <c r="O384" s="154" t="str">
        <f t="shared" si="8"/>
        <v>*</v>
      </c>
      <c r="P384" s="154" t="str">
        <f t="shared" si="8"/>
        <v/>
      </c>
      <c r="Q384" s="154" t="str">
        <f t="shared" si="8"/>
        <v/>
      </c>
      <c r="R384" s="154" t="str">
        <f t="shared" si="8"/>
        <v/>
      </c>
      <c r="S384" s="154" t="str">
        <f t="shared" si="8"/>
        <v>*</v>
      </c>
      <c r="T384" s="154" t="str">
        <f t="shared" si="8"/>
        <v>*</v>
      </c>
      <c r="U384" s="154" t="str">
        <f t="shared" si="8"/>
        <v>*</v>
      </c>
      <c r="V384" s="154" t="str">
        <f t="shared" si="8"/>
        <v/>
      </c>
      <c r="W384" s="154" t="str">
        <f t="shared" si="8"/>
        <v/>
      </c>
      <c r="X384" s="154" t="str">
        <f t="shared" si="8"/>
        <v/>
      </c>
      <c r="Y384" s="154" t="str">
        <f t="shared" si="8"/>
        <v/>
      </c>
      <c r="Z384" s="154" t="str">
        <f t="shared" si="8"/>
        <v/>
      </c>
      <c r="AA384" s="154" t="str">
        <f t="shared" si="8"/>
        <v/>
      </c>
      <c r="AB384" s="154" t="str">
        <f t="shared" si="8"/>
        <v/>
      </c>
      <c r="AC384" s="154" t="str">
        <f t="shared" si="8"/>
        <v/>
      </c>
    </row>
    <row r="385" spans="1:29" ht="18.75" hidden="1" customHeight="1">
      <c r="A385" s="127"/>
      <c r="B385" s="25" t="s">
        <v>126</v>
      </c>
      <c r="C385" s="26" t="s">
        <v>80</v>
      </c>
      <c r="D385" s="154" t="str">
        <f t="shared" si="8"/>
        <v>*</v>
      </c>
      <c r="E385" s="154" t="str">
        <f t="shared" si="8"/>
        <v>*</v>
      </c>
      <c r="F385" s="154" t="str">
        <f t="shared" si="8"/>
        <v>*</v>
      </c>
      <c r="G385" s="154" t="str">
        <f t="shared" si="8"/>
        <v>*</v>
      </c>
      <c r="H385" s="154" t="str">
        <f t="shared" si="8"/>
        <v>*</v>
      </c>
      <c r="I385" s="154" t="str">
        <f t="shared" si="8"/>
        <v>*</v>
      </c>
      <c r="J385" s="154" t="str">
        <f t="shared" si="8"/>
        <v>*</v>
      </c>
      <c r="K385" s="154" t="str">
        <f t="shared" si="8"/>
        <v>*</v>
      </c>
      <c r="L385" s="154" t="str">
        <f t="shared" si="8"/>
        <v>*</v>
      </c>
      <c r="M385" s="154" t="str">
        <f t="shared" si="8"/>
        <v>*</v>
      </c>
      <c r="N385" s="154" t="str">
        <f t="shared" si="8"/>
        <v>*</v>
      </c>
      <c r="O385" s="154" t="str">
        <f t="shared" si="8"/>
        <v/>
      </c>
      <c r="P385" s="154" t="str">
        <f t="shared" si="8"/>
        <v/>
      </c>
      <c r="Q385" s="154" t="str">
        <f t="shared" si="8"/>
        <v/>
      </c>
      <c r="R385" s="154" t="str">
        <f t="shared" si="8"/>
        <v/>
      </c>
      <c r="S385" s="154" t="str">
        <f t="shared" si="8"/>
        <v>*</v>
      </c>
      <c r="T385" s="154" t="str">
        <f t="shared" si="8"/>
        <v>*</v>
      </c>
      <c r="U385" s="154" t="str">
        <f t="shared" si="8"/>
        <v>*</v>
      </c>
      <c r="V385" s="154" t="str">
        <f t="shared" si="8"/>
        <v/>
      </c>
      <c r="W385" s="154" t="str">
        <f t="shared" si="8"/>
        <v/>
      </c>
      <c r="X385" s="154" t="str">
        <f t="shared" si="8"/>
        <v/>
      </c>
      <c r="Y385" s="154" t="str">
        <f t="shared" si="8"/>
        <v/>
      </c>
      <c r="Z385" s="154" t="str">
        <f t="shared" si="8"/>
        <v/>
      </c>
      <c r="AA385" s="154" t="str">
        <f t="shared" si="8"/>
        <v/>
      </c>
      <c r="AB385" s="154" t="str">
        <f t="shared" si="8"/>
        <v/>
      </c>
      <c r="AC385" s="154" t="str">
        <f t="shared" si="8"/>
        <v/>
      </c>
    </row>
    <row r="386" spans="1:29" ht="18.75" hidden="1" customHeight="1">
      <c r="A386" s="128"/>
      <c r="B386" s="81" t="s">
        <v>127</v>
      </c>
      <c r="C386" s="30" t="s">
        <v>79</v>
      </c>
      <c r="D386" s="154" t="str">
        <f t="shared" si="8"/>
        <v>*</v>
      </c>
      <c r="E386" s="154" t="str">
        <f t="shared" si="8"/>
        <v>*</v>
      </c>
      <c r="F386" s="154" t="str">
        <f t="shared" si="8"/>
        <v>*</v>
      </c>
      <c r="G386" s="154" t="str">
        <f t="shared" si="8"/>
        <v>*</v>
      </c>
      <c r="H386" s="154" t="str">
        <f t="shared" si="8"/>
        <v>*</v>
      </c>
      <c r="I386" s="154" t="str">
        <f t="shared" si="8"/>
        <v>*</v>
      </c>
      <c r="J386" s="154" t="str">
        <f t="shared" si="8"/>
        <v>*</v>
      </c>
      <c r="K386" s="154" t="str">
        <f t="shared" si="8"/>
        <v>*</v>
      </c>
      <c r="L386" s="154" t="str">
        <f t="shared" si="8"/>
        <v>*</v>
      </c>
      <c r="M386" s="154" t="str">
        <f t="shared" si="8"/>
        <v>*</v>
      </c>
      <c r="N386" s="154" t="str">
        <f t="shared" si="8"/>
        <v>*</v>
      </c>
      <c r="O386" s="154" t="str">
        <f t="shared" si="8"/>
        <v/>
      </c>
      <c r="P386" s="154" t="str">
        <f t="shared" si="8"/>
        <v/>
      </c>
      <c r="Q386" s="154" t="str">
        <f t="shared" si="8"/>
        <v/>
      </c>
      <c r="R386" s="154" t="str">
        <f t="shared" si="8"/>
        <v/>
      </c>
      <c r="S386" s="154" t="str">
        <f t="shared" si="8"/>
        <v>*</v>
      </c>
      <c r="T386" s="154" t="str">
        <f t="shared" si="8"/>
        <v>*</v>
      </c>
      <c r="U386" s="154" t="str">
        <f t="shared" si="8"/>
        <v>*</v>
      </c>
      <c r="V386" s="154" t="str">
        <f t="shared" si="8"/>
        <v/>
      </c>
      <c r="W386" s="154" t="str">
        <f t="shared" si="8"/>
        <v/>
      </c>
      <c r="X386" s="154" t="str">
        <f t="shared" si="8"/>
        <v/>
      </c>
      <c r="Y386" s="154" t="str">
        <f t="shared" si="8"/>
        <v/>
      </c>
      <c r="Z386" s="154" t="str">
        <f t="shared" si="8"/>
        <v/>
      </c>
      <c r="AA386" s="154" t="str">
        <f t="shared" si="8"/>
        <v/>
      </c>
      <c r="AB386" s="154" t="str">
        <f t="shared" si="8"/>
        <v/>
      </c>
      <c r="AC386" s="154" t="str">
        <f t="shared" si="8"/>
        <v/>
      </c>
    </row>
    <row r="387" spans="1:29" ht="18.75" hidden="1" customHeight="1">
      <c r="A387" s="129" t="s">
        <v>231</v>
      </c>
      <c r="B387" s="22" t="s">
        <v>122</v>
      </c>
      <c r="C387" s="23" t="s">
        <v>0</v>
      </c>
      <c r="D387" s="154" t="str">
        <f t="shared" si="8"/>
        <v>*</v>
      </c>
      <c r="E387" s="154" t="str">
        <f t="shared" si="8"/>
        <v>*</v>
      </c>
      <c r="F387" s="154" t="str">
        <f t="shared" si="8"/>
        <v>*</v>
      </c>
      <c r="G387" s="154" t="str">
        <f t="shared" si="8"/>
        <v>*</v>
      </c>
      <c r="H387" s="154" t="str">
        <f t="shared" si="8"/>
        <v>*</v>
      </c>
      <c r="I387" s="154" t="str">
        <f t="shared" si="8"/>
        <v>*</v>
      </c>
      <c r="J387" s="154" t="str">
        <f t="shared" si="8"/>
        <v>*</v>
      </c>
      <c r="K387" s="154" t="str">
        <f t="shared" si="8"/>
        <v>*</v>
      </c>
      <c r="L387" s="154" t="str">
        <f t="shared" si="8"/>
        <v>*</v>
      </c>
      <c r="M387" s="154" t="str">
        <f t="shared" si="8"/>
        <v>*</v>
      </c>
      <c r="N387" s="154" t="str">
        <f t="shared" si="8"/>
        <v>*</v>
      </c>
      <c r="O387" s="154" t="str">
        <f t="shared" si="8"/>
        <v>*</v>
      </c>
      <c r="P387" s="154" t="str">
        <f t="shared" si="8"/>
        <v>*</v>
      </c>
      <c r="Q387" s="154" t="str">
        <f t="shared" si="8"/>
        <v/>
      </c>
      <c r="R387" s="154" t="str">
        <f t="shared" si="8"/>
        <v>*</v>
      </c>
      <c r="S387" s="154" t="str">
        <f t="shared" si="8"/>
        <v>*</v>
      </c>
      <c r="T387" s="154" t="str">
        <f t="shared" si="8"/>
        <v>*</v>
      </c>
      <c r="U387" s="154" t="str">
        <f t="shared" si="8"/>
        <v>*</v>
      </c>
      <c r="V387" s="154" t="str">
        <f t="shared" si="8"/>
        <v>*</v>
      </c>
      <c r="W387" s="154" t="str">
        <f t="shared" si="8"/>
        <v>*</v>
      </c>
      <c r="X387" s="154" t="str">
        <f t="shared" si="8"/>
        <v>*</v>
      </c>
      <c r="Y387" s="154" t="str">
        <f t="shared" si="8"/>
        <v>*</v>
      </c>
      <c r="Z387" s="154" t="str">
        <f t="shared" si="8"/>
        <v>*</v>
      </c>
      <c r="AA387" s="154" t="str">
        <f t="shared" si="8"/>
        <v>*</v>
      </c>
      <c r="AB387" s="154" t="str">
        <f t="shared" si="8"/>
        <v>*</v>
      </c>
      <c r="AC387" s="154" t="str">
        <f t="shared" si="8"/>
        <v>*</v>
      </c>
    </row>
    <row r="388" spans="1:29" ht="18.75" hidden="1" customHeight="1">
      <c r="A388" s="127"/>
      <c r="B388" s="25" t="s">
        <v>123</v>
      </c>
      <c r="C388" s="26" t="s">
        <v>80</v>
      </c>
      <c r="D388" s="154" t="str">
        <f t="shared" si="8"/>
        <v>*</v>
      </c>
      <c r="E388" s="154" t="str">
        <f t="shared" si="8"/>
        <v>*</v>
      </c>
      <c r="F388" s="154" t="str">
        <f t="shared" si="8"/>
        <v>*</v>
      </c>
      <c r="G388" s="154" t="str">
        <f t="shared" si="8"/>
        <v>*</v>
      </c>
      <c r="H388" s="154" t="str">
        <f t="shared" si="8"/>
        <v>*</v>
      </c>
      <c r="I388" s="154" t="str">
        <f t="shared" si="8"/>
        <v>*</v>
      </c>
      <c r="J388" s="154" t="str">
        <f t="shared" si="8"/>
        <v>*</v>
      </c>
      <c r="K388" s="154" t="str">
        <f t="shared" si="8"/>
        <v>*</v>
      </c>
      <c r="L388" s="154" t="str">
        <f t="shared" si="8"/>
        <v>*</v>
      </c>
      <c r="M388" s="154" t="str">
        <f t="shared" si="8"/>
        <v>*</v>
      </c>
      <c r="N388" s="154" t="str">
        <f t="shared" si="8"/>
        <v/>
      </c>
      <c r="O388" s="154" t="str">
        <f t="shared" si="8"/>
        <v>*</v>
      </c>
      <c r="P388" s="154" t="str">
        <f t="shared" si="8"/>
        <v/>
      </c>
      <c r="Q388" s="154" t="str">
        <f t="shared" si="8"/>
        <v/>
      </c>
      <c r="R388" s="154" t="str">
        <f t="shared" si="8"/>
        <v/>
      </c>
      <c r="S388" s="154" t="str">
        <f t="shared" si="8"/>
        <v>*</v>
      </c>
      <c r="T388" s="154" t="str">
        <f t="shared" si="8"/>
        <v>*</v>
      </c>
      <c r="U388" s="154" t="str">
        <f t="shared" si="8"/>
        <v>*</v>
      </c>
      <c r="V388" s="154" t="str">
        <f t="shared" si="8"/>
        <v/>
      </c>
      <c r="W388" s="154" t="str">
        <f t="shared" si="8"/>
        <v/>
      </c>
      <c r="X388" s="154" t="str">
        <f t="shared" si="8"/>
        <v/>
      </c>
      <c r="Y388" s="154" t="str">
        <f t="shared" si="8"/>
        <v/>
      </c>
      <c r="Z388" s="154" t="str">
        <f t="shared" si="8"/>
        <v/>
      </c>
      <c r="AA388" s="154" t="str">
        <f t="shared" si="8"/>
        <v/>
      </c>
      <c r="AB388" s="154" t="str">
        <f t="shared" si="8"/>
        <v/>
      </c>
      <c r="AC388" s="154" t="str">
        <f t="shared" si="8"/>
        <v/>
      </c>
    </row>
    <row r="389" spans="1:29" ht="18.75" hidden="1" customHeight="1">
      <c r="A389" s="127"/>
      <c r="B389" s="25" t="s">
        <v>124</v>
      </c>
      <c r="C389" s="26" t="s">
        <v>80</v>
      </c>
      <c r="D389" s="154" t="str">
        <f t="shared" si="8"/>
        <v>*</v>
      </c>
      <c r="E389" s="154" t="str">
        <f t="shared" si="8"/>
        <v>*</v>
      </c>
      <c r="F389" s="154" t="str">
        <f t="shared" si="8"/>
        <v>*</v>
      </c>
      <c r="G389" s="154" t="str">
        <f t="shared" si="8"/>
        <v>*</v>
      </c>
      <c r="H389" s="154" t="str">
        <f t="shared" si="8"/>
        <v>*</v>
      </c>
      <c r="I389" s="154" t="str">
        <f t="shared" si="8"/>
        <v>*</v>
      </c>
      <c r="J389" s="154" t="str">
        <f t="shared" si="8"/>
        <v>*</v>
      </c>
      <c r="K389" s="154" t="str">
        <f t="shared" si="8"/>
        <v>*</v>
      </c>
      <c r="L389" s="154" t="str">
        <f t="shared" si="8"/>
        <v>*</v>
      </c>
      <c r="M389" s="154" t="str">
        <f t="shared" si="8"/>
        <v>*</v>
      </c>
      <c r="N389" s="154" t="str">
        <f t="shared" si="8"/>
        <v/>
      </c>
      <c r="O389" s="154" t="str">
        <f t="shared" si="8"/>
        <v>*</v>
      </c>
      <c r="P389" s="154" t="str">
        <f t="shared" si="8"/>
        <v>*</v>
      </c>
      <c r="Q389" s="154" t="str">
        <f t="shared" si="8"/>
        <v>*</v>
      </c>
      <c r="R389" s="154" t="str">
        <f t="shared" si="8"/>
        <v>*</v>
      </c>
      <c r="S389" s="154" t="str">
        <f t="shared" si="8"/>
        <v>*</v>
      </c>
      <c r="T389" s="154" t="str">
        <f t="shared" si="8"/>
        <v>*</v>
      </c>
      <c r="U389" s="154" t="str">
        <f t="shared" si="8"/>
        <v>*</v>
      </c>
      <c r="V389" s="154" t="str">
        <f t="shared" si="8"/>
        <v/>
      </c>
      <c r="W389" s="154" t="str">
        <f t="shared" si="8"/>
        <v/>
      </c>
      <c r="X389" s="154" t="str">
        <f t="shared" si="8"/>
        <v/>
      </c>
      <c r="Y389" s="154" t="str">
        <f t="shared" si="8"/>
        <v/>
      </c>
      <c r="Z389" s="154" t="str">
        <f t="shared" si="8"/>
        <v/>
      </c>
      <c r="AA389" s="154" t="str">
        <f t="shared" si="8"/>
        <v/>
      </c>
      <c r="AB389" s="154" t="str">
        <f t="shared" si="8"/>
        <v/>
      </c>
      <c r="AC389" s="154" t="str">
        <f t="shared" si="8"/>
        <v/>
      </c>
    </row>
    <row r="390" spans="1:29" ht="18.75" hidden="1" customHeight="1">
      <c r="A390" s="127"/>
      <c r="B390" s="25" t="s">
        <v>125</v>
      </c>
      <c r="C390" s="26" t="s">
        <v>80</v>
      </c>
      <c r="D390" s="154" t="str">
        <f t="shared" si="8"/>
        <v>*</v>
      </c>
      <c r="E390" s="154" t="str">
        <f t="shared" si="8"/>
        <v>*</v>
      </c>
      <c r="F390" s="154" t="str">
        <f t="shared" si="8"/>
        <v>*</v>
      </c>
      <c r="G390" s="154" t="str">
        <f t="shared" si="8"/>
        <v>*</v>
      </c>
      <c r="H390" s="154" t="str">
        <f t="shared" si="8"/>
        <v>*</v>
      </c>
      <c r="I390" s="154" t="str">
        <f t="shared" si="8"/>
        <v>*</v>
      </c>
      <c r="J390" s="154" t="str">
        <f t="shared" si="8"/>
        <v>*</v>
      </c>
      <c r="K390" s="154" t="str">
        <f t="shared" si="8"/>
        <v>*</v>
      </c>
      <c r="L390" s="154" t="str">
        <f t="shared" si="8"/>
        <v>*</v>
      </c>
      <c r="M390" s="154" t="str">
        <f t="shared" si="8"/>
        <v>*</v>
      </c>
      <c r="N390" s="154" t="str">
        <f t="shared" si="8"/>
        <v>*</v>
      </c>
      <c r="O390" s="154" t="str">
        <f t="shared" si="8"/>
        <v/>
      </c>
      <c r="P390" s="154" t="str">
        <f t="shared" si="8"/>
        <v>*</v>
      </c>
      <c r="Q390" s="154" t="str">
        <f t="shared" si="8"/>
        <v>*</v>
      </c>
      <c r="R390" s="154" t="str">
        <f t="shared" si="8"/>
        <v>*</v>
      </c>
      <c r="S390" s="154" t="str">
        <f t="shared" si="8"/>
        <v>*</v>
      </c>
      <c r="T390" s="154" t="str">
        <f t="shared" si="8"/>
        <v>*</v>
      </c>
      <c r="U390" s="154" t="str">
        <f t="shared" si="8"/>
        <v>*</v>
      </c>
      <c r="V390" s="154" t="str">
        <f t="shared" si="8"/>
        <v/>
      </c>
      <c r="W390" s="154" t="str">
        <f t="shared" si="8"/>
        <v/>
      </c>
      <c r="X390" s="154" t="str">
        <f t="shared" si="8"/>
        <v/>
      </c>
      <c r="Y390" s="154" t="str">
        <f>IF(Y239=Y87,"","*")</f>
        <v/>
      </c>
      <c r="Z390" s="154" t="str">
        <f>IF(Z239=Z87,"","*")</f>
        <v/>
      </c>
      <c r="AA390" s="154" t="str">
        <f>IF(AA239=AA87,"","*")</f>
        <v/>
      </c>
      <c r="AB390" s="154" t="str">
        <f>IF(AB239=AB87,"","*")</f>
        <v/>
      </c>
      <c r="AC390" s="154" t="str">
        <f>IF(AC239=AC87,"","*")</f>
        <v/>
      </c>
    </row>
    <row r="391" spans="1:29" ht="18.75" hidden="1" customHeight="1">
      <c r="A391" s="127"/>
      <c r="B391" s="25" t="s">
        <v>126</v>
      </c>
      <c r="C391" s="26" t="s">
        <v>80</v>
      </c>
      <c r="D391" s="154" t="str">
        <f t="shared" ref="D391:AC400" si="9">IF(D240=D88,"","*")</f>
        <v>*</v>
      </c>
      <c r="E391" s="154" t="str">
        <f t="shared" si="9"/>
        <v>*</v>
      </c>
      <c r="F391" s="154" t="str">
        <f t="shared" si="9"/>
        <v>*</v>
      </c>
      <c r="G391" s="154" t="str">
        <f t="shared" si="9"/>
        <v>*</v>
      </c>
      <c r="H391" s="154" t="str">
        <f t="shared" si="9"/>
        <v>*</v>
      </c>
      <c r="I391" s="154" t="str">
        <f t="shared" si="9"/>
        <v>*</v>
      </c>
      <c r="J391" s="154" t="str">
        <f t="shared" si="9"/>
        <v>*</v>
      </c>
      <c r="K391" s="154" t="str">
        <f t="shared" si="9"/>
        <v>*</v>
      </c>
      <c r="L391" s="154" t="str">
        <f t="shared" si="9"/>
        <v>*</v>
      </c>
      <c r="M391" s="154" t="str">
        <f t="shared" si="9"/>
        <v>*</v>
      </c>
      <c r="N391" s="154" t="str">
        <f t="shared" si="9"/>
        <v>*</v>
      </c>
      <c r="O391" s="154" t="str">
        <f t="shared" si="9"/>
        <v>*</v>
      </c>
      <c r="P391" s="154" t="str">
        <f t="shared" si="9"/>
        <v>*</v>
      </c>
      <c r="Q391" s="154" t="str">
        <f t="shared" si="9"/>
        <v>*</v>
      </c>
      <c r="R391" s="154" t="str">
        <f t="shared" si="9"/>
        <v/>
      </c>
      <c r="S391" s="154" t="str">
        <f t="shared" si="9"/>
        <v>*</v>
      </c>
      <c r="T391" s="154" t="str">
        <f t="shared" si="9"/>
        <v>*</v>
      </c>
      <c r="U391" s="154" t="str">
        <f t="shared" si="9"/>
        <v>*</v>
      </c>
      <c r="V391" s="154" t="str">
        <f t="shared" si="9"/>
        <v/>
      </c>
      <c r="W391" s="154" t="str">
        <f t="shared" si="9"/>
        <v/>
      </c>
      <c r="X391" s="154" t="str">
        <f t="shared" si="9"/>
        <v/>
      </c>
      <c r="Y391" s="154" t="str">
        <f t="shared" si="9"/>
        <v/>
      </c>
      <c r="Z391" s="154" t="str">
        <f t="shared" si="9"/>
        <v/>
      </c>
      <c r="AA391" s="154" t="str">
        <f t="shared" si="9"/>
        <v/>
      </c>
      <c r="AB391" s="154" t="str">
        <f t="shared" si="9"/>
        <v/>
      </c>
      <c r="AC391" s="154" t="str">
        <f t="shared" si="9"/>
        <v/>
      </c>
    </row>
    <row r="392" spans="1:29" ht="18.75" hidden="1" customHeight="1">
      <c r="A392" s="128"/>
      <c r="B392" s="81" t="s">
        <v>127</v>
      </c>
      <c r="C392" s="30" t="s">
        <v>79</v>
      </c>
      <c r="D392" s="154" t="str">
        <f t="shared" si="9"/>
        <v>*</v>
      </c>
      <c r="E392" s="154" t="str">
        <f t="shared" si="9"/>
        <v>*</v>
      </c>
      <c r="F392" s="154" t="str">
        <f t="shared" si="9"/>
        <v>*</v>
      </c>
      <c r="G392" s="154" t="str">
        <f t="shared" si="9"/>
        <v>*</v>
      </c>
      <c r="H392" s="154" t="str">
        <f t="shared" si="9"/>
        <v>*</v>
      </c>
      <c r="I392" s="154" t="str">
        <f t="shared" si="9"/>
        <v>*</v>
      </c>
      <c r="J392" s="154" t="str">
        <f t="shared" si="9"/>
        <v>*</v>
      </c>
      <c r="K392" s="154" t="str">
        <f t="shared" si="9"/>
        <v>*</v>
      </c>
      <c r="L392" s="154" t="str">
        <f t="shared" si="9"/>
        <v>*</v>
      </c>
      <c r="M392" s="154" t="str">
        <f t="shared" si="9"/>
        <v>*</v>
      </c>
      <c r="N392" s="154" t="str">
        <f t="shared" si="9"/>
        <v>*</v>
      </c>
      <c r="O392" s="154" t="str">
        <f t="shared" si="9"/>
        <v>*</v>
      </c>
      <c r="P392" s="154" t="str">
        <f t="shared" si="9"/>
        <v/>
      </c>
      <c r="Q392" s="154" t="str">
        <f t="shared" si="9"/>
        <v>*</v>
      </c>
      <c r="R392" s="154" t="str">
        <f t="shared" si="9"/>
        <v>*</v>
      </c>
      <c r="S392" s="154" t="str">
        <f t="shared" si="9"/>
        <v>*</v>
      </c>
      <c r="T392" s="154" t="str">
        <f t="shared" si="9"/>
        <v>*</v>
      </c>
      <c r="U392" s="154" t="str">
        <f t="shared" si="9"/>
        <v>*</v>
      </c>
      <c r="V392" s="154" t="str">
        <f t="shared" si="9"/>
        <v/>
      </c>
      <c r="W392" s="154" t="str">
        <f t="shared" si="9"/>
        <v/>
      </c>
      <c r="X392" s="154" t="str">
        <f t="shared" si="9"/>
        <v/>
      </c>
      <c r="Y392" s="154" t="str">
        <f t="shared" si="9"/>
        <v/>
      </c>
      <c r="Z392" s="154" t="str">
        <f t="shared" si="9"/>
        <v/>
      </c>
      <c r="AA392" s="154" t="str">
        <f t="shared" si="9"/>
        <v/>
      </c>
      <c r="AB392" s="154" t="str">
        <f t="shared" si="9"/>
        <v/>
      </c>
      <c r="AC392" s="154" t="str">
        <f t="shared" si="9"/>
        <v/>
      </c>
    </row>
    <row r="393" spans="1:29" ht="18.75" hidden="1" customHeight="1">
      <c r="A393" s="126" t="s">
        <v>232</v>
      </c>
      <c r="B393" s="22" t="s">
        <v>122</v>
      </c>
      <c r="C393" s="23" t="s">
        <v>0</v>
      </c>
      <c r="D393" s="154" t="str">
        <f t="shared" si="9"/>
        <v>*</v>
      </c>
      <c r="E393" s="154" t="str">
        <f t="shared" si="9"/>
        <v>*</v>
      </c>
      <c r="F393" s="154" t="str">
        <f t="shared" si="9"/>
        <v>*</v>
      </c>
      <c r="G393" s="154" t="str">
        <f t="shared" si="9"/>
        <v>*</v>
      </c>
      <c r="H393" s="154" t="str">
        <f t="shared" si="9"/>
        <v>*</v>
      </c>
      <c r="I393" s="154" t="str">
        <f t="shared" si="9"/>
        <v>*</v>
      </c>
      <c r="J393" s="154" t="str">
        <f t="shared" si="9"/>
        <v>*</v>
      </c>
      <c r="K393" s="154" t="str">
        <f t="shared" si="9"/>
        <v>*</v>
      </c>
      <c r="L393" s="154" t="str">
        <f t="shared" si="9"/>
        <v>*</v>
      </c>
      <c r="M393" s="154" t="str">
        <f t="shared" si="9"/>
        <v>*</v>
      </c>
      <c r="N393" s="154" t="str">
        <f t="shared" si="9"/>
        <v>*</v>
      </c>
      <c r="O393" s="154" t="str">
        <f t="shared" si="9"/>
        <v>*</v>
      </c>
      <c r="P393" s="154" t="str">
        <f t="shared" si="9"/>
        <v>*</v>
      </c>
      <c r="Q393" s="154" t="str">
        <f t="shared" si="9"/>
        <v>*</v>
      </c>
      <c r="R393" s="154" t="str">
        <f t="shared" si="9"/>
        <v>*</v>
      </c>
      <c r="S393" s="154" t="str">
        <f t="shared" si="9"/>
        <v>*</v>
      </c>
      <c r="T393" s="154" t="str">
        <f t="shared" si="9"/>
        <v>*</v>
      </c>
      <c r="U393" s="154" t="str">
        <f t="shared" si="9"/>
        <v>*</v>
      </c>
      <c r="V393" s="154" t="str">
        <f t="shared" si="9"/>
        <v>*</v>
      </c>
      <c r="W393" s="154" t="str">
        <f t="shared" si="9"/>
        <v>*</v>
      </c>
      <c r="X393" s="154" t="str">
        <f t="shared" si="9"/>
        <v>*</v>
      </c>
      <c r="Y393" s="154" t="str">
        <f t="shared" si="9"/>
        <v>*</v>
      </c>
      <c r="Z393" s="154" t="str">
        <f t="shared" si="9"/>
        <v>*</v>
      </c>
      <c r="AA393" s="154" t="str">
        <f t="shared" si="9"/>
        <v>*</v>
      </c>
      <c r="AB393" s="154" t="str">
        <f t="shared" si="9"/>
        <v>*</v>
      </c>
      <c r="AC393" s="154" t="str">
        <f t="shared" si="9"/>
        <v>*</v>
      </c>
    </row>
    <row r="394" spans="1:29" ht="18.75" hidden="1" customHeight="1">
      <c r="A394" s="127"/>
      <c r="B394" s="25" t="s">
        <v>123</v>
      </c>
      <c r="C394" s="26" t="s">
        <v>80</v>
      </c>
      <c r="D394" s="154" t="str">
        <f t="shared" si="9"/>
        <v>*</v>
      </c>
      <c r="E394" s="154" t="str">
        <f t="shared" si="9"/>
        <v>*</v>
      </c>
      <c r="F394" s="154" t="str">
        <f t="shared" si="9"/>
        <v>*</v>
      </c>
      <c r="G394" s="154" t="str">
        <f t="shared" si="9"/>
        <v>*</v>
      </c>
      <c r="H394" s="154" t="str">
        <f t="shared" si="9"/>
        <v>*</v>
      </c>
      <c r="I394" s="154" t="str">
        <f t="shared" si="9"/>
        <v>*</v>
      </c>
      <c r="J394" s="154" t="str">
        <f t="shared" si="9"/>
        <v>*</v>
      </c>
      <c r="K394" s="154" t="str">
        <f t="shared" si="9"/>
        <v>*</v>
      </c>
      <c r="L394" s="154" t="str">
        <f t="shared" si="9"/>
        <v>*</v>
      </c>
      <c r="M394" s="154" t="str">
        <f t="shared" si="9"/>
        <v>*</v>
      </c>
      <c r="N394" s="154" t="str">
        <f t="shared" si="9"/>
        <v>*</v>
      </c>
      <c r="O394" s="154" t="str">
        <f t="shared" si="9"/>
        <v>*</v>
      </c>
      <c r="P394" s="154" t="str">
        <f t="shared" si="9"/>
        <v>*</v>
      </c>
      <c r="Q394" s="154" t="str">
        <f t="shared" si="9"/>
        <v>*</v>
      </c>
      <c r="R394" s="154" t="str">
        <f t="shared" si="9"/>
        <v>*</v>
      </c>
      <c r="S394" s="154" t="str">
        <f t="shared" si="9"/>
        <v>*</v>
      </c>
      <c r="T394" s="154" t="str">
        <f t="shared" si="9"/>
        <v>*</v>
      </c>
      <c r="U394" s="154" t="str">
        <f t="shared" si="9"/>
        <v>*</v>
      </c>
      <c r="V394" s="154" t="str">
        <f t="shared" si="9"/>
        <v/>
      </c>
      <c r="W394" s="154" t="str">
        <f t="shared" si="9"/>
        <v/>
      </c>
      <c r="X394" s="154" t="str">
        <f t="shared" si="9"/>
        <v/>
      </c>
      <c r="Y394" s="154" t="str">
        <f t="shared" si="9"/>
        <v/>
      </c>
      <c r="Z394" s="154" t="str">
        <f t="shared" si="9"/>
        <v/>
      </c>
      <c r="AA394" s="154" t="str">
        <f t="shared" si="9"/>
        <v/>
      </c>
      <c r="AB394" s="154" t="str">
        <f t="shared" si="9"/>
        <v/>
      </c>
      <c r="AC394" s="154" t="str">
        <f t="shared" si="9"/>
        <v/>
      </c>
    </row>
    <row r="395" spans="1:29" ht="18.75" hidden="1" customHeight="1">
      <c r="A395" s="127"/>
      <c r="B395" s="25" t="s">
        <v>124</v>
      </c>
      <c r="C395" s="26" t="s">
        <v>80</v>
      </c>
      <c r="D395" s="154" t="str">
        <f t="shared" si="9"/>
        <v>*</v>
      </c>
      <c r="E395" s="154" t="str">
        <f t="shared" si="9"/>
        <v>*</v>
      </c>
      <c r="F395" s="154" t="str">
        <f t="shared" si="9"/>
        <v>*</v>
      </c>
      <c r="G395" s="154" t="str">
        <f t="shared" si="9"/>
        <v>*</v>
      </c>
      <c r="H395" s="154" t="str">
        <f t="shared" si="9"/>
        <v>*</v>
      </c>
      <c r="I395" s="154" t="str">
        <f t="shared" si="9"/>
        <v>*</v>
      </c>
      <c r="J395" s="154" t="str">
        <f t="shared" si="9"/>
        <v>*</v>
      </c>
      <c r="K395" s="154" t="str">
        <f t="shared" si="9"/>
        <v>*</v>
      </c>
      <c r="L395" s="154" t="str">
        <f t="shared" si="9"/>
        <v>*</v>
      </c>
      <c r="M395" s="154" t="str">
        <f t="shared" si="9"/>
        <v>*</v>
      </c>
      <c r="N395" s="154" t="str">
        <f t="shared" si="9"/>
        <v>*</v>
      </c>
      <c r="O395" s="154" t="str">
        <f t="shared" si="9"/>
        <v>*</v>
      </c>
      <c r="P395" s="154" t="str">
        <f t="shared" si="9"/>
        <v>*</v>
      </c>
      <c r="Q395" s="154" t="str">
        <f t="shared" si="9"/>
        <v>*</v>
      </c>
      <c r="R395" s="154" t="str">
        <f t="shared" si="9"/>
        <v>*</v>
      </c>
      <c r="S395" s="154" t="str">
        <f t="shared" si="9"/>
        <v>*</v>
      </c>
      <c r="T395" s="154" t="str">
        <f t="shared" si="9"/>
        <v>*</v>
      </c>
      <c r="U395" s="154" t="str">
        <f t="shared" si="9"/>
        <v>*</v>
      </c>
      <c r="V395" s="154" t="str">
        <f t="shared" si="9"/>
        <v/>
      </c>
      <c r="W395" s="154" t="str">
        <f t="shared" si="9"/>
        <v/>
      </c>
      <c r="X395" s="154" t="str">
        <f t="shared" si="9"/>
        <v/>
      </c>
      <c r="Y395" s="154" t="str">
        <f t="shared" si="9"/>
        <v/>
      </c>
      <c r="Z395" s="154" t="str">
        <f t="shared" si="9"/>
        <v/>
      </c>
      <c r="AA395" s="154" t="str">
        <f t="shared" si="9"/>
        <v/>
      </c>
      <c r="AB395" s="154" t="str">
        <f t="shared" si="9"/>
        <v/>
      </c>
      <c r="AC395" s="154" t="str">
        <f t="shared" si="9"/>
        <v/>
      </c>
    </row>
    <row r="396" spans="1:29" ht="18.75" hidden="1" customHeight="1">
      <c r="A396" s="127"/>
      <c r="B396" s="25" t="s">
        <v>125</v>
      </c>
      <c r="C396" s="26" t="s">
        <v>80</v>
      </c>
      <c r="D396" s="154" t="str">
        <f t="shared" si="9"/>
        <v>*</v>
      </c>
      <c r="E396" s="154" t="str">
        <f t="shared" si="9"/>
        <v>*</v>
      </c>
      <c r="F396" s="154" t="str">
        <f t="shared" si="9"/>
        <v>*</v>
      </c>
      <c r="G396" s="154" t="str">
        <f t="shared" si="9"/>
        <v>*</v>
      </c>
      <c r="H396" s="154" t="str">
        <f t="shared" si="9"/>
        <v>*</v>
      </c>
      <c r="I396" s="154" t="str">
        <f t="shared" si="9"/>
        <v>*</v>
      </c>
      <c r="J396" s="154" t="str">
        <f t="shared" si="9"/>
        <v>*</v>
      </c>
      <c r="K396" s="154" t="str">
        <f t="shared" si="9"/>
        <v>*</v>
      </c>
      <c r="L396" s="154" t="str">
        <f t="shared" si="9"/>
        <v>*</v>
      </c>
      <c r="M396" s="154" t="str">
        <f t="shared" si="9"/>
        <v>*</v>
      </c>
      <c r="N396" s="154" t="str">
        <f t="shared" si="9"/>
        <v>*</v>
      </c>
      <c r="O396" s="154" t="str">
        <f t="shared" si="9"/>
        <v>*</v>
      </c>
      <c r="P396" s="154" t="str">
        <f t="shared" si="9"/>
        <v>*</v>
      </c>
      <c r="Q396" s="154" t="str">
        <f t="shared" si="9"/>
        <v>*</v>
      </c>
      <c r="R396" s="154" t="str">
        <f t="shared" si="9"/>
        <v>*</v>
      </c>
      <c r="S396" s="154" t="str">
        <f t="shared" si="9"/>
        <v>*</v>
      </c>
      <c r="T396" s="154" t="str">
        <f t="shared" si="9"/>
        <v>*</v>
      </c>
      <c r="U396" s="154" t="str">
        <f t="shared" si="9"/>
        <v>*</v>
      </c>
      <c r="V396" s="154" t="str">
        <f t="shared" si="9"/>
        <v/>
      </c>
      <c r="W396" s="154" t="str">
        <f t="shared" si="9"/>
        <v/>
      </c>
      <c r="X396" s="154" t="str">
        <f t="shared" si="9"/>
        <v/>
      </c>
      <c r="Y396" s="154" t="str">
        <f t="shared" si="9"/>
        <v/>
      </c>
      <c r="Z396" s="154" t="str">
        <f t="shared" si="9"/>
        <v/>
      </c>
      <c r="AA396" s="154" t="str">
        <f t="shared" si="9"/>
        <v/>
      </c>
      <c r="AB396" s="154" t="str">
        <f t="shared" si="9"/>
        <v/>
      </c>
      <c r="AC396" s="154" t="str">
        <f t="shared" si="9"/>
        <v/>
      </c>
    </row>
    <row r="397" spans="1:29" ht="18.75" hidden="1" customHeight="1">
      <c r="A397" s="127"/>
      <c r="B397" s="25" t="s">
        <v>126</v>
      </c>
      <c r="C397" s="26" t="s">
        <v>80</v>
      </c>
      <c r="D397" s="154" t="str">
        <f t="shared" si="9"/>
        <v>*</v>
      </c>
      <c r="E397" s="154" t="str">
        <f t="shared" si="9"/>
        <v>*</v>
      </c>
      <c r="F397" s="154" t="str">
        <f t="shared" si="9"/>
        <v>*</v>
      </c>
      <c r="G397" s="154" t="str">
        <f t="shared" si="9"/>
        <v>*</v>
      </c>
      <c r="H397" s="154" t="str">
        <f t="shared" si="9"/>
        <v>*</v>
      </c>
      <c r="I397" s="154" t="str">
        <f t="shared" si="9"/>
        <v>*</v>
      </c>
      <c r="J397" s="154" t="str">
        <f t="shared" si="9"/>
        <v>*</v>
      </c>
      <c r="K397" s="154" t="str">
        <f t="shared" si="9"/>
        <v>*</v>
      </c>
      <c r="L397" s="154" t="str">
        <f t="shared" si="9"/>
        <v>*</v>
      </c>
      <c r="M397" s="154" t="str">
        <f t="shared" si="9"/>
        <v>*</v>
      </c>
      <c r="N397" s="154" t="str">
        <f t="shared" si="9"/>
        <v>*</v>
      </c>
      <c r="O397" s="154" t="str">
        <f t="shared" si="9"/>
        <v>*</v>
      </c>
      <c r="P397" s="154" t="str">
        <f t="shared" si="9"/>
        <v>*</v>
      </c>
      <c r="Q397" s="154" t="str">
        <f t="shared" si="9"/>
        <v>*</v>
      </c>
      <c r="R397" s="154" t="str">
        <f t="shared" si="9"/>
        <v>*</v>
      </c>
      <c r="S397" s="154" t="str">
        <f t="shared" si="9"/>
        <v>*</v>
      </c>
      <c r="T397" s="154" t="str">
        <f t="shared" si="9"/>
        <v>*</v>
      </c>
      <c r="U397" s="154" t="str">
        <f t="shared" si="9"/>
        <v>*</v>
      </c>
      <c r="V397" s="154" t="str">
        <f t="shared" si="9"/>
        <v/>
      </c>
      <c r="W397" s="154" t="str">
        <f t="shared" si="9"/>
        <v/>
      </c>
      <c r="X397" s="154" t="str">
        <f t="shared" si="9"/>
        <v/>
      </c>
      <c r="Y397" s="154" t="str">
        <f t="shared" si="9"/>
        <v/>
      </c>
      <c r="Z397" s="154" t="str">
        <f t="shared" si="9"/>
        <v/>
      </c>
      <c r="AA397" s="154" t="str">
        <f t="shared" si="9"/>
        <v/>
      </c>
      <c r="AB397" s="154" t="str">
        <f t="shared" si="9"/>
        <v/>
      </c>
      <c r="AC397" s="154" t="str">
        <f t="shared" si="9"/>
        <v/>
      </c>
    </row>
    <row r="398" spans="1:29" ht="18.75" hidden="1" customHeight="1">
      <c r="A398" s="128"/>
      <c r="B398" s="81" t="s">
        <v>127</v>
      </c>
      <c r="C398" s="30" t="s">
        <v>79</v>
      </c>
      <c r="D398" s="154" t="str">
        <f t="shared" si="9"/>
        <v>*</v>
      </c>
      <c r="E398" s="154" t="str">
        <f t="shared" si="9"/>
        <v>*</v>
      </c>
      <c r="F398" s="154" t="str">
        <f t="shared" si="9"/>
        <v>*</v>
      </c>
      <c r="G398" s="154" t="str">
        <f t="shared" si="9"/>
        <v>*</v>
      </c>
      <c r="H398" s="154" t="str">
        <f t="shared" si="9"/>
        <v>*</v>
      </c>
      <c r="I398" s="154" t="str">
        <f t="shared" si="9"/>
        <v/>
      </c>
      <c r="J398" s="154" t="str">
        <f t="shared" si="9"/>
        <v>*</v>
      </c>
      <c r="K398" s="154" t="str">
        <f t="shared" si="9"/>
        <v>*</v>
      </c>
      <c r="L398" s="154" t="str">
        <f t="shared" si="9"/>
        <v>*</v>
      </c>
      <c r="M398" s="154" t="str">
        <f t="shared" si="9"/>
        <v>*</v>
      </c>
      <c r="N398" s="154" t="str">
        <f t="shared" si="9"/>
        <v>*</v>
      </c>
      <c r="O398" s="154" t="str">
        <f t="shared" si="9"/>
        <v>*</v>
      </c>
      <c r="P398" s="154" t="str">
        <f t="shared" si="9"/>
        <v>*</v>
      </c>
      <c r="Q398" s="154" t="str">
        <f t="shared" si="9"/>
        <v>*</v>
      </c>
      <c r="R398" s="154" t="str">
        <f t="shared" si="9"/>
        <v>*</v>
      </c>
      <c r="S398" s="154" t="str">
        <f t="shared" si="9"/>
        <v>*</v>
      </c>
      <c r="T398" s="154" t="str">
        <f t="shared" si="9"/>
        <v>*</v>
      </c>
      <c r="U398" s="154" t="str">
        <f t="shared" si="9"/>
        <v>*</v>
      </c>
      <c r="V398" s="154" t="str">
        <f t="shared" si="9"/>
        <v/>
      </c>
      <c r="W398" s="154" t="str">
        <f t="shared" si="9"/>
        <v/>
      </c>
      <c r="X398" s="154" t="str">
        <f t="shared" si="9"/>
        <v/>
      </c>
      <c r="Y398" s="154" t="str">
        <f t="shared" si="9"/>
        <v/>
      </c>
      <c r="Z398" s="154" t="str">
        <f t="shared" si="9"/>
        <v/>
      </c>
      <c r="AA398" s="154" t="str">
        <f t="shared" si="9"/>
        <v/>
      </c>
      <c r="AB398" s="154" t="str">
        <f t="shared" si="9"/>
        <v/>
      </c>
      <c r="AC398" s="154" t="str">
        <f t="shared" si="9"/>
        <v/>
      </c>
    </row>
    <row r="399" spans="1:29" ht="18.75" hidden="1" customHeight="1">
      <c r="A399" s="129" t="s">
        <v>233</v>
      </c>
      <c r="B399" s="22" t="s">
        <v>122</v>
      </c>
      <c r="C399" s="23" t="s">
        <v>0</v>
      </c>
      <c r="D399" s="154" t="str">
        <f t="shared" si="9"/>
        <v>*</v>
      </c>
      <c r="E399" s="154" t="str">
        <f t="shared" si="9"/>
        <v>*</v>
      </c>
      <c r="F399" s="154" t="str">
        <f t="shared" si="9"/>
        <v>*</v>
      </c>
      <c r="G399" s="154" t="str">
        <f t="shared" si="9"/>
        <v>*</v>
      </c>
      <c r="H399" s="154" t="str">
        <f t="shared" si="9"/>
        <v>*</v>
      </c>
      <c r="I399" s="154" t="str">
        <f t="shared" si="9"/>
        <v>*</v>
      </c>
      <c r="J399" s="154" t="str">
        <f t="shared" si="9"/>
        <v>*</v>
      </c>
      <c r="K399" s="154" t="str">
        <f t="shared" si="9"/>
        <v>*</v>
      </c>
      <c r="L399" s="154" t="str">
        <f t="shared" si="9"/>
        <v>*</v>
      </c>
      <c r="M399" s="154" t="str">
        <f t="shared" si="9"/>
        <v>*</v>
      </c>
      <c r="N399" s="154" t="str">
        <f t="shared" si="9"/>
        <v>*</v>
      </c>
      <c r="O399" s="154" t="str">
        <f t="shared" si="9"/>
        <v>*</v>
      </c>
      <c r="P399" s="154" t="str">
        <f t="shared" si="9"/>
        <v>*</v>
      </c>
      <c r="Q399" s="154" t="str">
        <f t="shared" si="9"/>
        <v>*</v>
      </c>
      <c r="R399" s="154" t="str">
        <f t="shared" si="9"/>
        <v>*</v>
      </c>
      <c r="S399" s="154" t="str">
        <f t="shared" si="9"/>
        <v>*</v>
      </c>
      <c r="T399" s="154" t="str">
        <f t="shared" si="9"/>
        <v>*</v>
      </c>
      <c r="U399" s="154" t="str">
        <f t="shared" si="9"/>
        <v>*</v>
      </c>
      <c r="V399" s="154" t="str">
        <f t="shared" si="9"/>
        <v>*</v>
      </c>
      <c r="W399" s="154" t="str">
        <f t="shared" si="9"/>
        <v>*</v>
      </c>
      <c r="X399" s="154" t="str">
        <f t="shared" si="9"/>
        <v>*</v>
      </c>
      <c r="Y399" s="154" t="str">
        <f t="shared" si="9"/>
        <v>*</v>
      </c>
      <c r="Z399" s="154" t="str">
        <f t="shared" si="9"/>
        <v>*</v>
      </c>
      <c r="AA399" s="154" t="str">
        <f t="shared" si="9"/>
        <v>*</v>
      </c>
      <c r="AB399" s="154" t="str">
        <f t="shared" si="9"/>
        <v>*</v>
      </c>
      <c r="AC399" s="154" t="str">
        <f t="shared" si="9"/>
        <v>*</v>
      </c>
    </row>
    <row r="400" spans="1:29" ht="18.75" hidden="1" customHeight="1">
      <c r="A400" s="127"/>
      <c r="B400" s="25" t="s">
        <v>123</v>
      </c>
      <c r="C400" s="26" t="s">
        <v>80</v>
      </c>
      <c r="D400" s="154" t="str">
        <f t="shared" si="9"/>
        <v>*</v>
      </c>
      <c r="E400" s="154" t="str">
        <f t="shared" si="9"/>
        <v>*</v>
      </c>
      <c r="F400" s="154" t="str">
        <f t="shared" si="9"/>
        <v>*</v>
      </c>
      <c r="G400" s="154" t="str">
        <f t="shared" si="9"/>
        <v>*</v>
      </c>
      <c r="H400" s="154" t="str">
        <f t="shared" si="9"/>
        <v>*</v>
      </c>
      <c r="I400" s="154" t="str">
        <f t="shared" si="9"/>
        <v>*</v>
      </c>
      <c r="J400" s="154" t="str">
        <f t="shared" si="9"/>
        <v>*</v>
      </c>
      <c r="K400" s="154" t="str">
        <f t="shared" si="9"/>
        <v>*</v>
      </c>
      <c r="L400" s="154" t="str">
        <f t="shared" si="9"/>
        <v>*</v>
      </c>
      <c r="M400" s="154" t="str">
        <f t="shared" si="9"/>
        <v>*</v>
      </c>
      <c r="N400" s="154" t="str">
        <f t="shared" si="9"/>
        <v>*</v>
      </c>
      <c r="O400" s="154" t="str">
        <f t="shared" si="9"/>
        <v>*</v>
      </c>
      <c r="P400" s="154" t="str">
        <f t="shared" si="9"/>
        <v>*</v>
      </c>
      <c r="Q400" s="154" t="str">
        <f t="shared" si="9"/>
        <v>*</v>
      </c>
      <c r="R400" s="154" t="str">
        <f t="shared" si="9"/>
        <v>*</v>
      </c>
      <c r="S400" s="154" t="str">
        <f t="shared" si="9"/>
        <v>*</v>
      </c>
      <c r="T400" s="154" t="str">
        <f t="shared" si="9"/>
        <v>*</v>
      </c>
      <c r="U400" s="154" t="str">
        <f t="shared" si="9"/>
        <v>*</v>
      </c>
      <c r="V400" s="154" t="str">
        <f t="shared" si="9"/>
        <v/>
      </c>
      <c r="W400" s="154" t="str">
        <f t="shared" si="9"/>
        <v/>
      </c>
      <c r="X400" s="154" t="str">
        <f t="shared" si="9"/>
        <v/>
      </c>
      <c r="Y400" s="154" t="str">
        <f>IF(Y249=Y97,"","*")</f>
        <v/>
      </c>
      <c r="Z400" s="154" t="str">
        <f>IF(Z249=Z97,"","*")</f>
        <v/>
      </c>
      <c r="AA400" s="154" t="str">
        <f>IF(AA249=AA97,"","*")</f>
        <v/>
      </c>
      <c r="AB400" s="154" t="str">
        <f>IF(AB249=AB97,"","*")</f>
        <v/>
      </c>
      <c r="AC400" s="154" t="str">
        <f>IF(AC249=AC97,"","*")</f>
        <v/>
      </c>
    </row>
    <row r="401" spans="1:29" ht="18.75" hidden="1" customHeight="1">
      <c r="A401" s="127"/>
      <c r="B401" s="25" t="s">
        <v>124</v>
      </c>
      <c r="C401" s="26" t="s">
        <v>80</v>
      </c>
      <c r="D401" s="154" t="str">
        <f t="shared" ref="D401:AC410" si="10">IF(D250=D98,"","*")</f>
        <v>*</v>
      </c>
      <c r="E401" s="154" t="str">
        <f t="shared" si="10"/>
        <v>*</v>
      </c>
      <c r="F401" s="154" t="str">
        <f t="shared" si="10"/>
        <v>*</v>
      </c>
      <c r="G401" s="154" t="str">
        <f t="shared" si="10"/>
        <v>*</v>
      </c>
      <c r="H401" s="154" t="str">
        <f t="shared" si="10"/>
        <v>*</v>
      </c>
      <c r="I401" s="154" t="str">
        <f t="shared" si="10"/>
        <v>*</v>
      </c>
      <c r="J401" s="154" t="str">
        <f t="shared" si="10"/>
        <v>*</v>
      </c>
      <c r="K401" s="154" t="str">
        <f t="shared" si="10"/>
        <v>*</v>
      </c>
      <c r="L401" s="154" t="str">
        <f t="shared" si="10"/>
        <v>*</v>
      </c>
      <c r="M401" s="154" t="str">
        <f t="shared" si="10"/>
        <v>*</v>
      </c>
      <c r="N401" s="154" t="str">
        <f t="shared" si="10"/>
        <v>*</v>
      </c>
      <c r="O401" s="154" t="str">
        <f t="shared" si="10"/>
        <v>*</v>
      </c>
      <c r="P401" s="154" t="str">
        <f t="shared" si="10"/>
        <v>*</v>
      </c>
      <c r="Q401" s="154" t="str">
        <f t="shared" si="10"/>
        <v>*</v>
      </c>
      <c r="R401" s="154" t="str">
        <f t="shared" si="10"/>
        <v>*</v>
      </c>
      <c r="S401" s="154" t="str">
        <f t="shared" si="10"/>
        <v>*</v>
      </c>
      <c r="T401" s="154" t="str">
        <f t="shared" si="10"/>
        <v>*</v>
      </c>
      <c r="U401" s="154" t="str">
        <f t="shared" si="10"/>
        <v>*</v>
      </c>
      <c r="V401" s="154" t="str">
        <f t="shared" si="10"/>
        <v/>
      </c>
      <c r="W401" s="154" t="str">
        <f t="shared" si="10"/>
        <v/>
      </c>
      <c r="X401" s="154" t="str">
        <f t="shared" si="10"/>
        <v/>
      </c>
      <c r="Y401" s="154" t="str">
        <f t="shared" si="10"/>
        <v/>
      </c>
      <c r="Z401" s="154" t="str">
        <f t="shared" si="10"/>
        <v/>
      </c>
      <c r="AA401" s="154" t="str">
        <f t="shared" si="10"/>
        <v/>
      </c>
      <c r="AB401" s="154" t="str">
        <f t="shared" si="10"/>
        <v/>
      </c>
      <c r="AC401" s="154" t="str">
        <f t="shared" si="10"/>
        <v/>
      </c>
    </row>
    <row r="402" spans="1:29" ht="18.75" hidden="1" customHeight="1">
      <c r="A402" s="127"/>
      <c r="B402" s="25" t="s">
        <v>125</v>
      </c>
      <c r="C402" s="26" t="s">
        <v>80</v>
      </c>
      <c r="D402" s="154" t="str">
        <f t="shared" si="10"/>
        <v>*</v>
      </c>
      <c r="E402" s="154" t="str">
        <f t="shared" si="10"/>
        <v>*</v>
      </c>
      <c r="F402" s="154" t="str">
        <f t="shared" si="10"/>
        <v>*</v>
      </c>
      <c r="G402" s="154" t="str">
        <f t="shared" si="10"/>
        <v>*</v>
      </c>
      <c r="H402" s="154" t="str">
        <f t="shared" si="10"/>
        <v>*</v>
      </c>
      <c r="I402" s="154" t="str">
        <f t="shared" si="10"/>
        <v>*</v>
      </c>
      <c r="J402" s="154" t="str">
        <f t="shared" si="10"/>
        <v>*</v>
      </c>
      <c r="K402" s="154" t="str">
        <f t="shared" si="10"/>
        <v>*</v>
      </c>
      <c r="L402" s="154" t="str">
        <f t="shared" si="10"/>
        <v>*</v>
      </c>
      <c r="M402" s="154" t="str">
        <f t="shared" si="10"/>
        <v>*</v>
      </c>
      <c r="N402" s="154" t="str">
        <f t="shared" si="10"/>
        <v>*</v>
      </c>
      <c r="O402" s="154" t="str">
        <f t="shared" si="10"/>
        <v>*</v>
      </c>
      <c r="P402" s="154" t="str">
        <f t="shared" si="10"/>
        <v>*</v>
      </c>
      <c r="Q402" s="154" t="str">
        <f t="shared" si="10"/>
        <v>*</v>
      </c>
      <c r="R402" s="154" t="str">
        <f t="shared" si="10"/>
        <v>*</v>
      </c>
      <c r="S402" s="154" t="str">
        <f t="shared" si="10"/>
        <v>*</v>
      </c>
      <c r="T402" s="154" t="str">
        <f t="shared" si="10"/>
        <v>*</v>
      </c>
      <c r="U402" s="154" t="str">
        <f t="shared" si="10"/>
        <v>*</v>
      </c>
      <c r="V402" s="154" t="str">
        <f t="shared" si="10"/>
        <v/>
      </c>
      <c r="W402" s="154" t="str">
        <f t="shared" si="10"/>
        <v/>
      </c>
      <c r="X402" s="154" t="str">
        <f t="shared" si="10"/>
        <v/>
      </c>
      <c r="Y402" s="154" t="str">
        <f t="shared" si="10"/>
        <v/>
      </c>
      <c r="Z402" s="154" t="str">
        <f t="shared" si="10"/>
        <v/>
      </c>
      <c r="AA402" s="154" t="str">
        <f t="shared" si="10"/>
        <v/>
      </c>
      <c r="AB402" s="154" t="str">
        <f t="shared" si="10"/>
        <v/>
      </c>
      <c r="AC402" s="154" t="str">
        <f t="shared" si="10"/>
        <v/>
      </c>
    </row>
    <row r="403" spans="1:29" ht="18.75" hidden="1" customHeight="1">
      <c r="A403" s="127"/>
      <c r="B403" s="25" t="s">
        <v>126</v>
      </c>
      <c r="C403" s="26" t="s">
        <v>80</v>
      </c>
      <c r="D403" s="154" t="str">
        <f t="shared" si="10"/>
        <v>*</v>
      </c>
      <c r="E403" s="154" t="str">
        <f t="shared" si="10"/>
        <v>*</v>
      </c>
      <c r="F403" s="154" t="str">
        <f t="shared" si="10"/>
        <v>*</v>
      </c>
      <c r="G403" s="154" t="str">
        <f t="shared" si="10"/>
        <v>*</v>
      </c>
      <c r="H403" s="154" t="str">
        <f t="shared" si="10"/>
        <v>*</v>
      </c>
      <c r="I403" s="154" t="str">
        <f t="shared" si="10"/>
        <v>*</v>
      </c>
      <c r="J403" s="154" t="str">
        <f t="shared" si="10"/>
        <v>*</v>
      </c>
      <c r="K403" s="154" t="str">
        <f t="shared" si="10"/>
        <v>*</v>
      </c>
      <c r="L403" s="154" t="str">
        <f t="shared" si="10"/>
        <v>*</v>
      </c>
      <c r="M403" s="154" t="str">
        <f t="shared" si="10"/>
        <v>*</v>
      </c>
      <c r="N403" s="154" t="str">
        <f t="shared" si="10"/>
        <v>*</v>
      </c>
      <c r="O403" s="154" t="str">
        <f t="shared" si="10"/>
        <v/>
      </c>
      <c r="P403" s="154" t="str">
        <f t="shared" si="10"/>
        <v>*</v>
      </c>
      <c r="Q403" s="154" t="str">
        <f t="shared" si="10"/>
        <v>*</v>
      </c>
      <c r="R403" s="154" t="str">
        <f t="shared" si="10"/>
        <v>*</v>
      </c>
      <c r="S403" s="154" t="str">
        <f t="shared" si="10"/>
        <v>*</v>
      </c>
      <c r="T403" s="154" t="str">
        <f t="shared" si="10"/>
        <v>*</v>
      </c>
      <c r="U403" s="154" t="str">
        <f t="shared" si="10"/>
        <v>*</v>
      </c>
      <c r="V403" s="154" t="str">
        <f t="shared" si="10"/>
        <v/>
      </c>
      <c r="W403" s="154" t="str">
        <f t="shared" si="10"/>
        <v/>
      </c>
      <c r="X403" s="154" t="str">
        <f t="shared" si="10"/>
        <v/>
      </c>
      <c r="Y403" s="154" t="str">
        <f t="shared" si="10"/>
        <v/>
      </c>
      <c r="Z403" s="154" t="str">
        <f t="shared" si="10"/>
        <v/>
      </c>
      <c r="AA403" s="154" t="str">
        <f t="shared" si="10"/>
        <v/>
      </c>
      <c r="AB403" s="154" t="str">
        <f t="shared" si="10"/>
        <v/>
      </c>
      <c r="AC403" s="154" t="str">
        <f t="shared" si="10"/>
        <v/>
      </c>
    </row>
    <row r="404" spans="1:29" ht="18.75" hidden="1" customHeight="1">
      <c r="A404" s="128"/>
      <c r="B404" s="81" t="s">
        <v>127</v>
      </c>
      <c r="C404" s="30" t="s">
        <v>79</v>
      </c>
      <c r="D404" s="154" t="str">
        <f t="shared" si="10"/>
        <v>*</v>
      </c>
      <c r="E404" s="154" t="str">
        <f t="shared" si="10"/>
        <v>*</v>
      </c>
      <c r="F404" s="154" t="str">
        <f t="shared" si="10"/>
        <v>*</v>
      </c>
      <c r="G404" s="154" t="str">
        <f t="shared" si="10"/>
        <v>*</v>
      </c>
      <c r="H404" s="154" t="str">
        <f t="shared" si="10"/>
        <v>*</v>
      </c>
      <c r="I404" s="154" t="str">
        <f t="shared" si="10"/>
        <v>*</v>
      </c>
      <c r="J404" s="154" t="str">
        <f t="shared" si="10"/>
        <v>*</v>
      </c>
      <c r="K404" s="154" t="str">
        <f t="shared" si="10"/>
        <v>*</v>
      </c>
      <c r="L404" s="154" t="str">
        <f t="shared" si="10"/>
        <v>*</v>
      </c>
      <c r="M404" s="154" t="str">
        <f t="shared" si="10"/>
        <v>*</v>
      </c>
      <c r="N404" s="154" t="str">
        <f t="shared" si="10"/>
        <v>*</v>
      </c>
      <c r="O404" s="154" t="str">
        <f t="shared" si="10"/>
        <v>*</v>
      </c>
      <c r="P404" s="154" t="str">
        <f t="shared" si="10"/>
        <v>*</v>
      </c>
      <c r="Q404" s="154" t="str">
        <f t="shared" si="10"/>
        <v>*</v>
      </c>
      <c r="R404" s="154" t="str">
        <f t="shared" si="10"/>
        <v>*</v>
      </c>
      <c r="S404" s="154" t="str">
        <f t="shared" si="10"/>
        <v>*</v>
      </c>
      <c r="T404" s="154" t="str">
        <f t="shared" si="10"/>
        <v>*</v>
      </c>
      <c r="U404" s="154" t="str">
        <f t="shared" si="10"/>
        <v>*</v>
      </c>
      <c r="V404" s="154" t="str">
        <f t="shared" si="10"/>
        <v/>
      </c>
      <c r="W404" s="154" t="str">
        <f t="shared" si="10"/>
        <v/>
      </c>
      <c r="X404" s="154" t="str">
        <f t="shared" si="10"/>
        <v/>
      </c>
      <c r="Y404" s="154" t="str">
        <f t="shared" si="10"/>
        <v/>
      </c>
      <c r="Z404" s="154" t="str">
        <f t="shared" si="10"/>
        <v/>
      </c>
      <c r="AA404" s="154" t="str">
        <f t="shared" si="10"/>
        <v/>
      </c>
      <c r="AB404" s="154" t="str">
        <f t="shared" si="10"/>
        <v/>
      </c>
      <c r="AC404" s="154" t="str">
        <f t="shared" si="10"/>
        <v/>
      </c>
    </row>
    <row r="405" spans="1:29" ht="18.75" hidden="1" customHeight="1">
      <c r="A405" s="126" t="s">
        <v>234</v>
      </c>
      <c r="B405" s="22" t="s">
        <v>122</v>
      </c>
      <c r="C405" s="23" t="s">
        <v>0</v>
      </c>
      <c r="D405" s="154" t="str">
        <f t="shared" si="10"/>
        <v>*</v>
      </c>
      <c r="E405" s="154" t="str">
        <f t="shared" si="10"/>
        <v>*</v>
      </c>
      <c r="F405" s="154" t="str">
        <f t="shared" si="10"/>
        <v>*</v>
      </c>
      <c r="G405" s="154" t="str">
        <f t="shared" si="10"/>
        <v>*</v>
      </c>
      <c r="H405" s="154" t="str">
        <f t="shared" si="10"/>
        <v>*</v>
      </c>
      <c r="I405" s="154" t="str">
        <f t="shared" si="10"/>
        <v>*</v>
      </c>
      <c r="J405" s="154" t="str">
        <f t="shared" si="10"/>
        <v>*</v>
      </c>
      <c r="K405" s="154" t="str">
        <f t="shared" si="10"/>
        <v>*</v>
      </c>
      <c r="L405" s="154" t="str">
        <f t="shared" si="10"/>
        <v>*</v>
      </c>
      <c r="M405" s="154" t="str">
        <f t="shared" si="10"/>
        <v>*</v>
      </c>
      <c r="N405" s="154" t="str">
        <f t="shared" si="10"/>
        <v>*</v>
      </c>
      <c r="O405" s="154" t="str">
        <f t="shared" si="10"/>
        <v>*</v>
      </c>
      <c r="P405" s="154" t="str">
        <f t="shared" si="10"/>
        <v>*</v>
      </c>
      <c r="Q405" s="154" t="str">
        <f t="shared" si="10"/>
        <v>*</v>
      </c>
      <c r="R405" s="154" t="str">
        <f t="shared" si="10"/>
        <v>*</v>
      </c>
      <c r="S405" s="154" t="str">
        <f t="shared" si="10"/>
        <v>*</v>
      </c>
      <c r="T405" s="154" t="str">
        <f t="shared" si="10"/>
        <v>*</v>
      </c>
      <c r="U405" s="154" t="str">
        <f t="shared" si="10"/>
        <v>*</v>
      </c>
      <c r="V405" s="154" t="str">
        <f t="shared" si="10"/>
        <v>*</v>
      </c>
      <c r="W405" s="154" t="str">
        <f t="shared" si="10"/>
        <v>*</v>
      </c>
      <c r="X405" s="154" t="str">
        <f t="shared" si="10"/>
        <v>*</v>
      </c>
      <c r="Y405" s="154" t="str">
        <f t="shared" si="10"/>
        <v>*</v>
      </c>
      <c r="Z405" s="154" t="str">
        <f t="shared" si="10"/>
        <v>*</v>
      </c>
      <c r="AA405" s="154" t="str">
        <f t="shared" si="10"/>
        <v>*</v>
      </c>
      <c r="AB405" s="154" t="str">
        <f t="shared" si="10"/>
        <v>*</v>
      </c>
      <c r="AC405" s="154" t="str">
        <f t="shared" si="10"/>
        <v>*</v>
      </c>
    </row>
    <row r="406" spans="1:29" ht="18.75" hidden="1" customHeight="1">
      <c r="A406" s="127"/>
      <c r="B406" s="25" t="s">
        <v>123</v>
      </c>
      <c r="C406" s="26" t="s">
        <v>80</v>
      </c>
      <c r="D406" s="154" t="str">
        <f t="shared" si="10"/>
        <v>*</v>
      </c>
      <c r="E406" s="154" t="str">
        <f t="shared" si="10"/>
        <v>*</v>
      </c>
      <c r="F406" s="154" t="str">
        <f t="shared" si="10"/>
        <v>*</v>
      </c>
      <c r="G406" s="154" t="str">
        <f t="shared" si="10"/>
        <v>*</v>
      </c>
      <c r="H406" s="154" t="str">
        <f t="shared" si="10"/>
        <v/>
      </c>
      <c r="I406" s="154" t="str">
        <f t="shared" si="10"/>
        <v>*</v>
      </c>
      <c r="J406" s="154" t="str">
        <f t="shared" si="10"/>
        <v>*</v>
      </c>
      <c r="K406" s="154" t="str">
        <f t="shared" si="10"/>
        <v>*</v>
      </c>
      <c r="L406" s="154" t="str">
        <f t="shared" si="10"/>
        <v>*</v>
      </c>
      <c r="M406" s="154" t="str">
        <f t="shared" si="10"/>
        <v>*</v>
      </c>
      <c r="N406" s="154" t="str">
        <f t="shared" si="10"/>
        <v>*</v>
      </c>
      <c r="O406" s="154" t="str">
        <f t="shared" si="10"/>
        <v>*</v>
      </c>
      <c r="P406" s="154" t="str">
        <f t="shared" si="10"/>
        <v>*</v>
      </c>
      <c r="Q406" s="154" t="str">
        <f t="shared" si="10"/>
        <v>*</v>
      </c>
      <c r="R406" s="154" t="str">
        <f t="shared" si="10"/>
        <v>*</v>
      </c>
      <c r="S406" s="154" t="str">
        <f t="shared" si="10"/>
        <v>*</v>
      </c>
      <c r="T406" s="154" t="str">
        <f t="shared" si="10"/>
        <v>*</v>
      </c>
      <c r="U406" s="154" t="str">
        <f t="shared" si="10"/>
        <v>*</v>
      </c>
      <c r="V406" s="154" t="str">
        <f t="shared" si="10"/>
        <v/>
      </c>
      <c r="W406" s="154" t="str">
        <f t="shared" si="10"/>
        <v/>
      </c>
      <c r="X406" s="154" t="str">
        <f t="shared" si="10"/>
        <v/>
      </c>
      <c r="Y406" s="154" t="str">
        <f t="shared" si="10"/>
        <v/>
      </c>
      <c r="Z406" s="154" t="str">
        <f t="shared" si="10"/>
        <v/>
      </c>
      <c r="AA406" s="154" t="str">
        <f t="shared" si="10"/>
        <v/>
      </c>
      <c r="AB406" s="154" t="str">
        <f t="shared" si="10"/>
        <v/>
      </c>
      <c r="AC406" s="154" t="str">
        <f t="shared" si="10"/>
        <v/>
      </c>
    </row>
    <row r="407" spans="1:29" ht="18.75" hidden="1" customHeight="1">
      <c r="A407" s="127"/>
      <c r="B407" s="25" t="s">
        <v>124</v>
      </c>
      <c r="C407" s="26" t="s">
        <v>80</v>
      </c>
      <c r="D407" s="154" t="str">
        <f t="shared" si="10"/>
        <v>*</v>
      </c>
      <c r="E407" s="154" t="str">
        <f t="shared" si="10"/>
        <v>*</v>
      </c>
      <c r="F407" s="154" t="str">
        <f t="shared" si="10"/>
        <v>*</v>
      </c>
      <c r="G407" s="154" t="str">
        <f t="shared" si="10"/>
        <v>*</v>
      </c>
      <c r="H407" s="154" t="str">
        <f t="shared" si="10"/>
        <v>*</v>
      </c>
      <c r="I407" s="154" t="str">
        <f t="shared" si="10"/>
        <v>*</v>
      </c>
      <c r="J407" s="154" t="str">
        <f t="shared" si="10"/>
        <v>*</v>
      </c>
      <c r="K407" s="154" t="str">
        <f t="shared" si="10"/>
        <v>*</v>
      </c>
      <c r="L407" s="154" t="str">
        <f t="shared" si="10"/>
        <v>*</v>
      </c>
      <c r="M407" s="154" t="str">
        <f t="shared" si="10"/>
        <v>*</v>
      </c>
      <c r="N407" s="154" t="str">
        <f t="shared" si="10"/>
        <v/>
      </c>
      <c r="O407" s="154" t="str">
        <f t="shared" si="10"/>
        <v>*</v>
      </c>
      <c r="P407" s="154" t="str">
        <f t="shared" si="10"/>
        <v>*</v>
      </c>
      <c r="Q407" s="154" t="str">
        <f t="shared" si="10"/>
        <v>*</v>
      </c>
      <c r="R407" s="154" t="str">
        <f t="shared" si="10"/>
        <v>*</v>
      </c>
      <c r="S407" s="154" t="str">
        <f t="shared" si="10"/>
        <v>*</v>
      </c>
      <c r="T407" s="154" t="str">
        <f t="shared" si="10"/>
        <v>*</v>
      </c>
      <c r="U407" s="154" t="str">
        <f t="shared" si="10"/>
        <v>*</v>
      </c>
      <c r="V407" s="154" t="str">
        <f t="shared" si="10"/>
        <v/>
      </c>
      <c r="W407" s="154" t="str">
        <f t="shared" si="10"/>
        <v/>
      </c>
      <c r="X407" s="154" t="str">
        <f t="shared" si="10"/>
        <v/>
      </c>
      <c r="Y407" s="154" t="str">
        <f t="shared" si="10"/>
        <v/>
      </c>
      <c r="Z407" s="154" t="str">
        <f t="shared" si="10"/>
        <v/>
      </c>
      <c r="AA407" s="154" t="str">
        <f t="shared" si="10"/>
        <v/>
      </c>
      <c r="AB407" s="154" t="str">
        <f t="shared" si="10"/>
        <v/>
      </c>
      <c r="AC407" s="154" t="str">
        <f t="shared" si="10"/>
        <v/>
      </c>
    </row>
    <row r="408" spans="1:29" ht="18.75" hidden="1" customHeight="1">
      <c r="A408" s="127"/>
      <c r="B408" s="25" t="s">
        <v>125</v>
      </c>
      <c r="C408" s="26" t="s">
        <v>80</v>
      </c>
      <c r="D408" s="154" t="str">
        <f t="shared" si="10"/>
        <v>*</v>
      </c>
      <c r="E408" s="154" t="str">
        <f t="shared" si="10"/>
        <v>*</v>
      </c>
      <c r="F408" s="154" t="str">
        <f t="shared" si="10"/>
        <v/>
      </c>
      <c r="G408" s="154" t="str">
        <f t="shared" si="10"/>
        <v>*</v>
      </c>
      <c r="H408" s="154" t="str">
        <f t="shared" si="10"/>
        <v>*</v>
      </c>
      <c r="I408" s="154" t="str">
        <f t="shared" si="10"/>
        <v>*</v>
      </c>
      <c r="J408" s="154" t="str">
        <f t="shared" si="10"/>
        <v>*</v>
      </c>
      <c r="K408" s="154" t="str">
        <f t="shared" si="10"/>
        <v>*</v>
      </c>
      <c r="L408" s="154" t="str">
        <f t="shared" si="10"/>
        <v>*</v>
      </c>
      <c r="M408" s="154" t="str">
        <f t="shared" si="10"/>
        <v>*</v>
      </c>
      <c r="N408" s="154" t="str">
        <f t="shared" si="10"/>
        <v>*</v>
      </c>
      <c r="O408" s="154" t="str">
        <f t="shared" si="10"/>
        <v>*</v>
      </c>
      <c r="P408" s="154" t="str">
        <f t="shared" si="10"/>
        <v/>
      </c>
      <c r="Q408" s="154" t="str">
        <f t="shared" si="10"/>
        <v/>
      </c>
      <c r="R408" s="154" t="str">
        <f t="shared" si="10"/>
        <v/>
      </c>
      <c r="S408" s="154" t="str">
        <f t="shared" si="10"/>
        <v>*</v>
      </c>
      <c r="T408" s="154" t="str">
        <f t="shared" si="10"/>
        <v>*</v>
      </c>
      <c r="U408" s="154" t="str">
        <f t="shared" si="10"/>
        <v/>
      </c>
      <c r="V408" s="154" t="str">
        <f t="shared" si="10"/>
        <v/>
      </c>
      <c r="W408" s="154" t="str">
        <f t="shared" si="10"/>
        <v/>
      </c>
      <c r="X408" s="154" t="str">
        <f t="shared" si="10"/>
        <v/>
      </c>
      <c r="Y408" s="154" t="str">
        <f t="shared" si="10"/>
        <v/>
      </c>
      <c r="Z408" s="154" t="str">
        <f t="shared" si="10"/>
        <v/>
      </c>
      <c r="AA408" s="154" t="str">
        <f t="shared" si="10"/>
        <v/>
      </c>
      <c r="AB408" s="154" t="str">
        <f t="shared" si="10"/>
        <v/>
      </c>
      <c r="AC408" s="154" t="str">
        <f t="shared" si="10"/>
        <v/>
      </c>
    </row>
    <row r="409" spans="1:29" ht="18.75" hidden="1" customHeight="1">
      <c r="A409" s="127"/>
      <c r="B409" s="25" t="s">
        <v>126</v>
      </c>
      <c r="C409" s="26" t="s">
        <v>80</v>
      </c>
      <c r="D409" s="154" t="str">
        <f t="shared" si="10"/>
        <v>*</v>
      </c>
      <c r="E409" s="154" t="str">
        <f t="shared" si="10"/>
        <v>*</v>
      </c>
      <c r="F409" s="154" t="str">
        <f t="shared" si="10"/>
        <v>*</v>
      </c>
      <c r="G409" s="154" t="str">
        <f t="shared" si="10"/>
        <v>*</v>
      </c>
      <c r="H409" s="154" t="str">
        <f t="shared" si="10"/>
        <v>*</v>
      </c>
      <c r="I409" s="154" t="str">
        <f t="shared" si="10"/>
        <v>*</v>
      </c>
      <c r="J409" s="154" t="str">
        <f t="shared" si="10"/>
        <v>*</v>
      </c>
      <c r="K409" s="154" t="str">
        <f t="shared" si="10"/>
        <v>*</v>
      </c>
      <c r="L409" s="154" t="str">
        <f t="shared" si="10"/>
        <v>*</v>
      </c>
      <c r="M409" s="154" t="str">
        <f t="shared" si="10"/>
        <v>*</v>
      </c>
      <c r="N409" s="154" t="str">
        <f t="shared" si="10"/>
        <v>*</v>
      </c>
      <c r="O409" s="154" t="str">
        <f t="shared" si="10"/>
        <v/>
      </c>
      <c r="P409" s="154" t="str">
        <f t="shared" si="10"/>
        <v>*</v>
      </c>
      <c r="Q409" s="154" t="str">
        <f t="shared" si="10"/>
        <v>*</v>
      </c>
      <c r="R409" s="154" t="str">
        <f t="shared" si="10"/>
        <v>*</v>
      </c>
      <c r="S409" s="154" t="str">
        <f t="shared" si="10"/>
        <v>*</v>
      </c>
      <c r="T409" s="154" t="str">
        <f t="shared" si="10"/>
        <v>*</v>
      </c>
      <c r="U409" s="154" t="str">
        <f t="shared" si="10"/>
        <v>*</v>
      </c>
      <c r="V409" s="154" t="str">
        <f t="shared" si="10"/>
        <v/>
      </c>
      <c r="W409" s="154" t="str">
        <f t="shared" si="10"/>
        <v/>
      </c>
      <c r="X409" s="154" t="str">
        <f t="shared" si="10"/>
        <v/>
      </c>
      <c r="Y409" s="154" t="str">
        <f t="shared" si="10"/>
        <v/>
      </c>
      <c r="Z409" s="154" t="str">
        <f t="shared" si="10"/>
        <v/>
      </c>
      <c r="AA409" s="154" t="str">
        <f t="shared" si="10"/>
        <v/>
      </c>
      <c r="AB409" s="154" t="str">
        <f t="shared" si="10"/>
        <v/>
      </c>
      <c r="AC409" s="154" t="str">
        <f t="shared" si="10"/>
        <v/>
      </c>
    </row>
    <row r="410" spans="1:29" ht="18.75" hidden="1" customHeight="1">
      <c r="A410" s="128"/>
      <c r="B410" s="81" t="s">
        <v>127</v>
      </c>
      <c r="C410" s="30" t="s">
        <v>79</v>
      </c>
      <c r="D410" s="154" t="str">
        <f t="shared" si="10"/>
        <v>*</v>
      </c>
      <c r="E410" s="154" t="str">
        <f t="shared" si="10"/>
        <v>*</v>
      </c>
      <c r="F410" s="154" t="str">
        <f t="shared" si="10"/>
        <v>*</v>
      </c>
      <c r="G410" s="154" t="str">
        <f t="shared" si="10"/>
        <v>*</v>
      </c>
      <c r="H410" s="154" t="str">
        <f t="shared" si="10"/>
        <v>*</v>
      </c>
      <c r="I410" s="154" t="str">
        <f t="shared" si="10"/>
        <v>*</v>
      </c>
      <c r="J410" s="154" t="str">
        <f t="shared" si="10"/>
        <v>*</v>
      </c>
      <c r="K410" s="154" t="str">
        <f t="shared" si="10"/>
        <v>*</v>
      </c>
      <c r="L410" s="154" t="str">
        <f t="shared" si="10"/>
        <v>*</v>
      </c>
      <c r="M410" s="154" t="str">
        <f t="shared" si="10"/>
        <v>*</v>
      </c>
      <c r="N410" s="154" t="str">
        <f t="shared" si="10"/>
        <v>*</v>
      </c>
      <c r="O410" s="154" t="str">
        <f t="shared" si="10"/>
        <v>*</v>
      </c>
      <c r="P410" s="154" t="str">
        <f t="shared" si="10"/>
        <v>*</v>
      </c>
      <c r="Q410" s="154" t="str">
        <f t="shared" si="10"/>
        <v>*</v>
      </c>
      <c r="R410" s="154" t="str">
        <f t="shared" si="10"/>
        <v>*</v>
      </c>
      <c r="S410" s="154" t="str">
        <f t="shared" si="10"/>
        <v>*</v>
      </c>
      <c r="T410" s="154" t="str">
        <f t="shared" si="10"/>
        <v>*</v>
      </c>
      <c r="U410" s="154" t="str">
        <f t="shared" si="10"/>
        <v>*</v>
      </c>
      <c r="V410" s="154" t="str">
        <f t="shared" si="10"/>
        <v/>
      </c>
      <c r="W410" s="154" t="str">
        <f t="shared" si="10"/>
        <v/>
      </c>
      <c r="X410" s="154" t="str">
        <f t="shared" si="10"/>
        <v/>
      </c>
      <c r="Y410" s="154" t="str">
        <f>IF(Y259=Y107,"","*")</f>
        <v/>
      </c>
      <c r="Z410" s="154" t="str">
        <f>IF(Z259=Z107,"","*")</f>
        <v/>
      </c>
      <c r="AA410" s="154" t="str">
        <f>IF(AA259=AA107,"","*")</f>
        <v/>
      </c>
      <c r="AB410" s="154" t="str">
        <f>IF(AB259=AB107,"","*")</f>
        <v/>
      </c>
      <c r="AC410" s="154" t="str">
        <f>IF(AC259=AC107,"","*")</f>
        <v/>
      </c>
    </row>
    <row r="411" spans="1:29" ht="18.75" hidden="1" customHeight="1">
      <c r="A411" s="129" t="s">
        <v>235</v>
      </c>
      <c r="B411" s="22" t="s">
        <v>122</v>
      </c>
      <c r="C411" s="23" t="s">
        <v>0</v>
      </c>
      <c r="D411" s="154" t="str">
        <f t="shared" ref="D411:AC420" si="11">IF(D260=D108,"","*")</f>
        <v>*</v>
      </c>
      <c r="E411" s="154" t="str">
        <f t="shared" si="11"/>
        <v>*</v>
      </c>
      <c r="F411" s="154" t="str">
        <f t="shared" si="11"/>
        <v>*</v>
      </c>
      <c r="G411" s="154" t="str">
        <f t="shared" si="11"/>
        <v>*</v>
      </c>
      <c r="H411" s="154" t="str">
        <f t="shared" si="11"/>
        <v>*</v>
      </c>
      <c r="I411" s="154" t="str">
        <f t="shared" si="11"/>
        <v/>
      </c>
      <c r="J411" s="154" t="str">
        <f t="shared" si="11"/>
        <v>*</v>
      </c>
      <c r="K411" s="154" t="str">
        <f t="shared" si="11"/>
        <v>*</v>
      </c>
      <c r="L411" s="154" t="str">
        <f t="shared" si="11"/>
        <v>*</v>
      </c>
      <c r="M411" s="154" t="str">
        <f t="shared" si="11"/>
        <v>*</v>
      </c>
      <c r="N411" s="154" t="str">
        <f t="shared" si="11"/>
        <v>*</v>
      </c>
      <c r="O411" s="154" t="str">
        <f t="shared" si="11"/>
        <v>*</v>
      </c>
      <c r="P411" s="154" t="str">
        <f t="shared" si="11"/>
        <v/>
      </c>
      <c r="Q411" s="154" t="str">
        <f t="shared" si="11"/>
        <v/>
      </c>
      <c r="R411" s="154" t="str">
        <f t="shared" si="11"/>
        <v/>
      </c>
      <c r="S411" s="154" t="str">
        <f t="shared" si="11"/>
        <v>*</v>
      </c>
      <c r="T411" s="154" t="str">
        <f t="shared" si="11"/>
        <v>*</v>
      </c>
      <c r="U411" s="154" t="str">
        <f t="shared" si="11"/>
        <v>*</v>
      </c>
      <c r="V411" s="154" t="str">
        <f t="shared" si="11"/>
        <v>*</v>
      </c>
      <c r="W411" s="154" t="str">
        <f t="shared" si="11"/>
        <v>*</v>
      </c>
      <c r="X411" s="154" t="str">
        <f t="shared" si="11"/>
        <v>*</v>
      </c>
      <c r="Y411" s="154" t="str">
        <f t="shared" si="11"/>
        <v>*</v>
      </c>
      <c r="Z411" s="154" t="str">
        <f t="shared" si="11"/>
        <v>*</v>
      </c>
      <c r="AA411" s="154" t="str">
        <f t="shared" si="11"/>
        <v>*</v>
      </c>
      <c r="AB411" s="154" t="str">
        <f t="shared" si="11"/>
        <v>*</v>
      </c>
      <c r="AC411" s="154" t="str">
        <f t="shared" si="11"/>
        <v>*</v>
      </c>
    </row>
    <row r="412" spans="1:29" ht="18.75" hidden="1" customHeight="1">
      <c r="A412" s="127"/>
      <c r="B412" s="25" t="s">
        <v>123</v>
      </c>
      <c r="C412" s="26" t="s">
        <v>80</v>
      </c>
      <c r="D412" s="154" t="str">
        <f t="shared" si="11"/>
        <v>*</v>
      </c>
      <c r="E412" s="154" t="str">
        <f t="shared" si="11"/>
        <v>*</v>
      </c>
      <c r="F412" s="154" t="str">
        <f t="shared" si="11"/>
        <v>*</v>
      </c>
      <c r="G412" s="154" t="str">
        <f t="shared" si="11"/>
        <v>*</v>
      </c>
      <c r="H412" s="154" t="str">
        <f t="shared" si="11"/>
        <v>*</v>
      </c>
      <c r="I412" s="154" t="str">
        <f t="shared" si="11"/>
        <v>*</v>
      </c>
      <c r="J412" s="154" t="str">
        <f t="shared" si="11"/>
        <v>*</v>
      </c>
      <c r="K412" s="154" t="str">
        <f t="shared" si="11"/>
        <v>*</v>
      </c>
      <c r="L412" s="154" t="str">
        <f t="shared" si="11"/>
        <v>*</v>
      </c>
      <c r="M412" s="154" t="str">
        <f t="shared" si="11"/>
        <v>*</v>
      </c>
      <c r="N412" s="154" t="str">
        <f t="shared" si="11"/>
        <v/>
      </c>
      <c r="O412" s="154" t="str">
        <f t="shared" si="11"/>
        <v>*</v>
      </c>
      <c r="P412" s="154" t="str">
        <f t="shared" si="11"/>
        <v/>
      </c>
      <c r="Q412" s="154" t="str">
        <f t="shared" si="11"/>
        <v/>
      </c>
      <c r="R412" s="154" t="str">
        <f t="shared" si="11"/>
        <v/>
      </c>
      <c r="S412" s="154" t="str">
        <f t="shared" si="11"/>
        <v>*</v>
      </c>
      <c r="T412" s="154" t="str">
        <f t="shared" si="11"/>
        <v>*</v>
      </c>
      <c r="U412" s="154" t="str">
        <f t="shared" si="11"/>
        <v/>
      </c>
      <c r="V412" s="154" t="str">
        <f t="shared" si="11"/>
        <v/>
      </c>
      <c r="W412" s="154" t="str">
        <f t="shared" si="11"/>
        <v/>
      </c>
      <c r="X412" s="154" t="str">
        <f t="shared" si="11"/>
        <v/>
      </c>
      <c r="Y412" s="154" t="str">
        <f t="shared" si="11"/>
        <v/>
      </c>
      <c r="Z412" s="154" t="str">
        <f t="shared" si="11"/>
        <v/>
      </c>
      <c r="AA412" s="154" t="str">
        <f t="shared" si="11"/>
        <v/>
      </c>
      <c r="AB412" s="154" t="str">
        <f t="shared" si="11"/>
        <v/>
      </c>
      <c r="AC412" s="154" t="str">
        <f t="shared" si="11"/>
        <v/>
      </c>
    </row>
    <row r="413" spans="1:29" ht="18.75" hidden="1" customHeight="1">
      <c r="A413" s="127"/>
      <c r="B413" s="25" t="s">
        <v>124</v>
      </c>
      <c r="C413" s="26" t="s">
        <v>80</v>
      </c>
      <c r="D413" s="154" t="str">
        <f t="shared" si="11"/>
        <v>*</v>
      </c>
      <c r="E413" s="154" t="str">
        <f t="shared" si="11"/>
        <v>*</v>
      </c>
      <c r="F413" s="154" t="str">
        <f t="shared" si="11"/>
        <v>*</v>
      </c>
      <c r="G413" s="154" t="str">
        <f t="shared" si="11"/>
        <v>*</v>
      </c>
      <c r="H413" s="154" t="str">
        <f t="shared" si="11"/>
        <v>*</v>
      </c>
      <c r="I413" s="154" t="str">
        <f t="shared" si="11"/>
        <v>*</v>
      </c>
      <c r="J413" s="154" t="str">
        <f t="shared" si="11"/>
        <v>*</v>
      </c>
      <c r="K413" s="154" t="str">
        <f t="shared" si="11"/>
        <v>*</v>
      </c>
      <c r="L413" s="154" t="str">
        <f t="shared" si="11"/>
        <v>*</v>
      </c>
      <c r="M413" s="154" t="str">
        <f t="shared" si="11"/>
        <v>*</v>
      </c>
      <c r="N413" s="154" t="str">
        <f t="shared" si="11"/>
        <v>*</v>
      </c>
      <c r="O413" s="154" t="str">
        <f t="shared" si="11"/>
        <v>*</v>
      </c>
      <c r="P413" s="154" t="str">
        <f t="shared" si="11"/>
        <v/>
      </c>
      <c r="Q413" s="154" t="str">
        <f t="shared" si="11"/>
        <v/>
      </c>
      <c r="R413" s="154" t="str">
        <f t="shared" si="11"/>
        <v/>
      </c>
      <c r="S413" s="154" t="str">
        <f t="shared" si="11"/>
        <v>*</v>
      </c>
      <c r="T413" s="154" t="str">
        <f t="shared" si="11"/>
        <v>*</v>
      </c>
      <c r="U413" s="154" t="str">
        <f t="shared" si="11"/>
        <v/>
      </c>
      <c r="V413" s="154" t="str">
        <f t="shared" si="11"/>
        <v/>
      </c>
      <c r="W413" s="154" t="str">
        <f t="shared" si="11"/>
        <v/>
      </c>
      <c r="X413" s="154" t="str">
        <f t="shared" si="11"/>
        <v/>
      </c>
      <c r="Y413" s="154" t="str">
        <f t="shared" si="11"/>
        <v/>
      </c>
      <c r="Z413" s="154" t="str">
        <f t="shared" si="11"/>
        <v/>
      </c>
      <c r="AA413" s="154" t="str">
        <f t="shared" si="11"/>
        <v/>
      </c>
      <c r="AB413" s="154" t="str">
        <f t="shared" si="11"/>
        <v/>
      </c>
      <c r="AC413" s="154" t="str">
        <f t="shared" si="11"/>
        <v/>
      </c>
    </row>
    <row r="414" spans="1:29" ht="18.75" hidden="1" customHeight="1">
      <c r="A414" s="127"/>
      <c r="B414" s="25" t="s">
        <v>125</v>
      </c>
      <c r="C414" s="26" t="s">
        <v>80</v>
      </c>
      <c r="D414" s="154" t="str">
        <f t="shared" si="11"/>
        <v>*</v>
      </c>
      <c r="E414" s="154" t="str">
        <f t="shared" si="11"/>
        <v>*</v>
      </c>
      <c r="F414" s="154" t="str">
        <f t="shared" si="11"/>
        <v>*</v>
      </c>
      <c r="G414" s="154" t="str">
        <f t="shared" si="11"/>
        <v>*</v>
      </c>
      <c r="H414" s="154" t="str">
        <f t="shared" si="11"/>
        <v>*</v>
      </c>
      <c r="I414" s="154" t="str">
        <f t="shared" si="11"/>
        <v/>
      </c>
      <c r="J414" s="154" t="str">
        <f t="shared" si="11"/>
        <v>*</v>
      </c>
      <c r="K414" s="154" t="str">
        <f t="shared" si="11"/>
        <v>*</v>
      </c>
      <c r="L414" s="154" t="str">
        <f t="shared" si="11"/>
        <v>*</v>
      </c>
      <c r="M414" s="154" t="str">
        <f t="shared" si="11"/>
        <v>*</v>
      </c>
      <c r="N414" s="154" t="str">
        <f t="shared" si="11"/>
        <v>*</v>
      </c>
      <c r="O414" s="154" t="str">
        <f t="shared" si="11"/>
        <v/>
      </c>
      <c r="P414" s="154" t="str">
        <f t="shared" si="11"/>
        <v/>
      </c>
      <c r="Q414" s="154" t="str">
        <f t="shared" si="11"/>
        <v/>
      </c>
      <c r="R414" s="154" t="str">
        <f t="shared" si="11"/>
        <v/>
      </c>
      <c r="S414" s="154" t="str">
        <f t="shared" si="11"/>
        <v>*</v>
      </c>
      <c r="T414" s="154" t="str">
        <f t="shared" si="11"/>
        <v>*</v>
      </c>
      <c r="U414" s="154" t="str">
        <f t="shared" si="11"/>
        <v>*</v>
      </c>
      <c r="V414" s="154" t="str">
        <f t="shared" si="11"/>
        <v/>
      </c>
      <c r="W414" s="154" t="str">
        <f t="shared" si="11"/>
        <v/>
      </c>
      <c r="X414" s="154" t="str">
        <f t="shared" si="11"/>
        <v/>
      </c>
      <c r="Y414" s="154" t="str">
        <f t="shared" si="11"/>
        <v/>
      </c>
      <c r="Z414" s="154" t="str">
        <f t="shared" si="11"/>
        <v/>
      </c>
      <c r="AA414" s="154" t="str">
        <f t="shared" si="11"/>
        <v/>
      </c>
      <c r="AB414" s="154" t="str">
        <f t="shared" si="11"/>
        <v/>
      </c>
      <c r="AC414" s="154" t="str">
        <f t="shared" si="11"/>
        <v/>
      </c>
    </row>
    <row r="415" spans="1:29" ht="18.75" hidden="1" customHeight="1">
      <c r="A415" s="127"/>
      <c r="B415" s="25" t="s">
        <v>126</v>
      </c>
      <c r="C415" s="26" t="s">
        <v>80</v>
      </c>
      <c r="D415" s="154" t="str">
        <f t="shared" si="11"/>
        <v>*</v>
      </c>
      <c r="E415" s="154" t="str">
        <f t="shared" si="11"/>
        <v>*</v>
      </c>
      <c r="F415" s="154" t="str">
        <f t="shared" si="11"/>
        <v>*</v>
      </c>
      <c r="G415" s="154" t="str">
        <f t="shared" si="11"/>
        <v>*</v>
      </c>
      <c r="H415" s="154" t="str">
        <f t="shared" si="11"/>
        <v>*</v>
      </c>
      <c r="I415" s="154" t="str">
        <f t="shared" si="11"/>
        <v>*</v>
      </c>
      <c r="J415" s="154" t="str">
        <f t="shared" si="11"/>
        <v>*</v>
      </c>
      <c r="K415" s="154" t="str">
        <f t="shared" si="11"/>
        <v>*</v>
      </c>
      <c r="L415" s="154" t="str">
        <f t="shared" si="11"/>
        <v>*</v>
      </c>
      <c r="M415" s="154" t="str">
        <f t="shared" si="11"/>
        <v>*</v>
      </c>
      <c r="N415" s="154" t="str">
        <f t="shared" si="11"/>
        <v>*</v>
      </c>
      <c r="O415" s="154" t="str">
        <f t="shared" si="11"/>
        <v>*</v>
      </c>
      <c r="P415" s="154" t="str">
        <f t="shared" si="11"/>
        <v/>
      </c>
      <c r="Q415" s="154" t="str">
        <f t="shared" si="11"/>
        <v/>
      </c>
      <c r="R415" s="154" t="str">
        <f t="shared" si="11"/>
        <v/>
      </c>
      <c r="S415" s="154" t="str">
        <f t="shared" si="11"/>
        <v>*</v>
      </c>
      <c r="T415" s="154" t="str">
        <f t="shared" si="11"/>
        <v>*</v>
      </c>
      <c r="U415" s="154" t="str">
        <f t="shared" si="11"/>
        <v>*</v>
      </c>
      <c r="V415" s="154" t="str">
        <f t="shared" si="11"/>
        <v/>
      </c>
      <c r="W415" s="154" t="str">
        <f t="shared" si="11"/>
        <v/>
      </c>
      <c r="X415" s="154" t="str">
        <f t="shared" si="11"/>
        <v/>
      </c>
      <c r="Y415" s="154" t="str">
        <f t="shared" si="11"/>
        <v/>
      </c>
      <c r="Z415" s="154" t="str">
        <f t="shared" si="11"/>
        <v/>
      </c>
      <c r="AA415" s="154" t="str">
        <f t="shared" si="11"/>
        <v/>
      </c>
      <c r="AB415" s="154" t="str">
        <f t="shared" si="11"/>
        <v/>
      </c>
      <c r="AC415" s="154" t="str">
        <f t="shared" si="11"/>
        <v/>
      </c>
    </row>
    <row r="416" spans="1:29" ht="18.75" hidden="1" customHeight="1">
      <c r="A416" s="128"/>
      <c r="B416" s="81" t="s">
        <v>127</v>
      </c>
      <c r="C416" s="30" t="s">
        <v>79</v>
      </c>
      <c r="D416" s="154" t="str">
        <f t="shared" si="11"/>
        <v>*</v>
      </c>
      <c r="E416" s="154" t="str">
        <f t="shared" si="11"/>
        <v>*</v>
      </c>
      <c r="F416" s="154" t="str">
        <f t="shared" si="11"/>
        <v>*</v>
      </c>
      <c r="G416" s="154" t="str">
        <f t="shared" si="11"/>
        <v>*</v>
      </c>
      <c r="H416" s="154" t="str">
        <f t="shared" si="11"/>
        <v>*</v>
      </c>
      <c r="I416" s="154" t="str">
        <f t="shared" si="11"/>
        <v>*</v>
      </c>
      <c r="J416" s="154" t="str">
        <f t="shared" si="11"/>
        <v>*</v>
      </c>
      <c r="K416" s="154" t="str">
        <f t="shared" si="11"/>
        <v>*</v>
      </c>
      <c r="L416" s="154" t="str">
        <f t="shared" si="11"/>
        <v>*</v>
      </c>
      <c r="M416" s="154" t="str">
        <f t="shared" si="11"/>
        <v>*</v>
      </c>
      <c r="N416" s="154" t="str">
        <f t="shared" si="11"/>
        <v>*</v>
      </c>
      <c r="O416" s="154" t="str">
        <f t="shared" si="11"/>
        <v/>
      </c>
      <c r="P416" s="154" t="str">
        <f t="shared" si="11"/>
        <v/>
      </c>
      <c r="Q416" s="154" t="str">
        <f t="shared" si="11"/>
        <v/>
      </c>
      <c r="R416" s="154" t="str">
        <f t="shared" si="11"/>
        <v/>
      </c>
      <c r="S416" s="154" t="str">
        <f t="shared" si="11"/>
        <v>*</v>
      </c>
      <c r="T416" s="154" t="str">
        <f t="shared" si="11"/>
        <v>*</v>
      </c>
      <c r="U416" s="154" t="str">
        <f t="shared" si="11"/>
        <v>*</v>
      </c>
      <c r="V416" s="154" t="str">
        <f t="shared" si="11"/>
        <v/>
      </c>
      <c r="W416" s="154" t="str">
        <f t="shared" si="11"/>
        <v/>
      </c>
      <c r="X416" s="154" t="str">
        <f t="shared" si="11"/>
        <v/>
      </c>
      <c r="Y416" s="154" t="str">
        <f t="shared" si="11"/>
        <v/>
      </c>
      <c r="Z416" s="154" t="str">
        <f t="shared" si="11"/>
        <v/>
      </c>
      <c r="AA416" s="154" t="str">
        <f t="shared" si="11"/>
        <v/>
      </c>
      <c r="AB416" s="154" t="str">
        <f t="shared" si="11"/>
        <v/>
      </c>
      <c r="AC416" s="154" t="str">
        <f t="shared" si="11"/>
        <v/>
      </c>
    </row>
    <row r="417" spans="1:29" ht="18.75" hidden="1" customHeight="1">
      <c r="A417" s="126" t="s">
        <v>236</v>
      </c>
      <c r="B417" s="22" t="s">
        <v>122</v>
      </c>
      <c r="C417" s="23" t="s">
        <v>0</v>
      </c>
      <c r="D417" s="154" t="str">
        <f t="shared" si="11"/>
        <v>*</v>
      </c>
      <c r="E417" s="154" t="str">
        <f t="shared" si="11"/>
        <v>*</v>
      </c>
      <c r="F417" s="154" t="str">
        <f t="shared" si="11"/>
        <v>*</v>
      </c>
      <c r="G417" s="154" t="str">
        <f t="shared" si="11"/>
        <v>*</v>
      </c>
      <c r="H417" s="154" t="str">
        <f t="shared" si="11"/>
        <v>*</v>
      </c>
      <c r="I417" s="154" t="str">
        <f t="shared" si="11"/>
        <v>*</v>
      </c>
      <c r="J417" s="154" t="str">
        <f t="shared" si="11"/>
        <v>*</v>
      </c>
      <c r="K417" s="154" t="str">
        <f t="shared" si="11"/>
        <v>*</v>
      </c>
      <c r="L417" s="154" t="str">
        <f t="shared" si="11"/>
        <v>*</v>
      </c>
      <c r="M417" s="154" t="str">
        <f t="shared" si="11"/>
        <v>*</v>
      </c>
      <c r="N417" s="154" t="str">
        <f t="shared" si="11"/>
        <v>*</v>
      </c>
      <c r="O417" s="154" t="str">
        <f t="shared" si="11"/>
        <v>*</v>
      </c>
      <c r="P417" s="154" t="str">
        <f t="shared" si="11"/>
        <v>*</v>
      </c>
      <c r="Q417" s="154" t="str">
        <f t="shared" si="11"/>
        <v>*</v>
      </c>
      <c r="R417" s="154" t="str">
        <f t="shared" si="11"/>
        <v>*</v>
      </c>
      <c r="S417" s="154" t="str">
        <f t="shared" si="11"/>
        <v>*</v>
      </c>
      <c r="T417" s="154" t="str">
        <f t="shared" si="11"/>
        <v>*</v>
      </c>
      <c r="U417" s="154" t="str">
        <f t="shared" si="11"/>
        <v>*</v>
      </c>
      <c r="V417" s="154" t="str">
        <f t="shared" si="11"/>
        <v>*</v>
      </c>
      <c r="W417" s="154" t="str">
        <f t="shared" si="11"/>
        <v>*</v>
      </c>
      <c r="X417" s="154" t="str">
        <f t="shared" si="11"/>
        <v>*</v>
      </c>
      <c r="Y417" s="154" t="str">
        <f t="shared" si="11"/>
        <v>*</v>
      </c>
      <c r="Z417" s="154" t="str">
        <f t="shared" si="11"/>
        <v>*</v>
      </c>
      <c r="AA417" s="154" t="str">
        <f t="shared" si="11"/>
        <v>*</v>
      </c>
      <c r="AB417" s="154" t="str">
        <f t="shared" si="11"/>
        <v>*</v>
      </c>
      <c r="AC417" s="154" t="str">
        <f t="shared" si="11"/>
        <v>*</v>
      </c>
    </row>
    <row r="418" spans="1:29" ht="18.75" hidden="1" customHeight="1">
      <c r="A418" s="127"/>
      <c r="B418" s="25" t="s">
        <v>123</v>
      </c>
      <c r="C418" s="26" t="s">
        <v>80</v>
      </c>
      <c r="D418" s="154" t="str">
        <f t="shared" si="11"/>
        <v>*</v>
      </c>
      <c r="E418" s="154" t="str">
        <f t="shared" si="11"/>
        <v>*</v>
      </c>
      <c r="F418" s="154" t="str">
        <f t="shared" si="11"/>
        <v>*</v>
      </c>
      <c r="G418" s="154" t="str">
        <f t="shared" si="11"/>
        <v>*</v>
      </c>
      <c r="H418" s="154" t="str">
        <f t="shared" si="11"/>
        <v>*</v>
      </c>
      <c r="I418" s="154" t="str">
        <f t="shared" si="11"/>
        <v>*</v>
      </c>
      <c r="J418" s="154" t="str">
        <f t="shared" si="11"/>
        <v>*</v>
      </c>
      <c r="K418" s="154" t="str">
        <f t="shared" si="11"/>
        <v>*</v>
      </c>
      <c r="L418" s="154" t="str">
        <f t="shared" si="11"/>
        <v>*</v>
      </c>
      <c r="M418" s="154" t="str">
        <f t="shared" si="11"/>
        <v>*</v>
      </c>
      <c r="N418" s="154" t="str">
        <f t="shared" si="11"/>
        <v>*</v>
      </c>
      <c r="O418" s="154" t="str">
        <f t="shared" si="11"/>
        <v>*</v>
      </c>
      <c r="P418" s="154" t="str">
        <f t="shared" si="11"/>
        <v>*</v>
      </c>
      <c r="Q418" s="154" t="str">
        <f t="shared" si="11"/>
        <v>*</v>
      </c>
      <c r="R418" s="154" t="str">
        <f t="shared" si="11"/>
        <v>*</v>
      </c>
      <c r="S418" s="154" t="str">
        <f t="shared" si="11"/>
        <v>*</v>
      </c>
      <c r="T418" s="154" t="str">
        <f t="shared" si="11"/>
        <v>*</v>
      </c>
      <c r="U418" s="154" t="str">
        <f t="shared" si="11"/>
        <v>*</v>
      </c>
      <c r="V418" s="154" t="str">
        <f t="shared" si="11"/>
        <v/>
      </c>
      <c r="W418" s="154" t="str">
        <f t="shared" si="11"/>
        <v/>
      </c>
      <c r="X418" s="154" t="str">
        <f t="shared" si="11"/>
        <v/>
      </c>
      <c r="Y418" s="154" t="str">
        <f t="shared" si="11"/>
        <v/>
      </c>
      <c r="Z418" s="154" t="str">
        <f t="shared" si="11"/>
        <v/>
      </c>
      <c r="AA418" s="154" t="str">
        <f t="shared" si="11"/>
        <v/>
      </c>
      <c r="AB418" s="154" t="str">
        <f t="shared" si="11"/>
        <v/>
      </c>
      <c r="AC418" s="154" t="str">
        <f t="shared" si="11"/>
        <v/>
      </c>
    </row>
    <row r="419" spans="1:29" ht="18.75" hidden="1" customHeight="1">
      <c r="A419" s="127"/>
      <c r="B419" s="25" t="s">
        <v>124</v>
      </c>
      <c r="C419" s="26" t="s">
        <v>80</v>
      </c>
      <c r="D419" s="154" t="str">
        <f t="shared" si="11"/>
        <v>*</v>
      </c>
      <c r="E419" s="154" t="str">
        <f t="shared" si="11"/>
        <v>*</v>
      </c>
      <c r="F419" s="154" t="str">
        <f t="shared" si="11"/>
        <v>*</v>
      </c>
      <c r="G419" s="154" t="str">
        <f t="shared" si="11"/>
        <v>*</v>
      </c>
      <c r="H419" s="154" t="str">
        <f t="shared" si="11"/>
        <v/>
      </c>
      <c r="I419" s="154" t="str">
        <f t="shared" si="11"/>
        <v>*</v>
      </c>
      <c r="J419" s="154" t="str">
        <f t="shared" si="11"/>
        <v>*</v>
      </c>
      <c r="K419" s="154" t="str">
        <f t="shared" si="11"/>
        <v>*</v>
      </c>
      <c r="L419" s="154" t="str">
        <f t="shared" si="11"/>
        <v>*</v>
      </c>
      <c r="M419" s="154" t="str">
        <f t="shared" si="11"/>
        <v>*</v>
      </c>
      <c r="N419" s="154" t="str">
        <f t="shared" si="11"/>
        <v>*</v>
      </c>
      <c r="O419" s="154" t="str">
        <f t="shared" si="11"/>
        <v/>
      </c>
      <c r="P419" s="154" t="str">
        <f t="shared" si="11"/>
        <v>*</v>
      </c>
      <c r="Q419" s="154" t="str">
        <f t="shared" si="11"/>
        <v>*</v>
      </c>
      <c r="R419" s="154" t="str">
        <f t="shared" si="11"/>
        <v>*</v>
      </c>
      <c r="S419" s="154" t="str">
        <f t="shared" si="11"/>
        <v>*</v>
      </c>
      <c r="T419" s="154" t="str">
        <f t="shared" si="11"/>
        <v>*</v>
      </c>
      <c r="U419" s="154" t="str">
        <f t="shared" si="11"/>
        <v>*</v>
      </c>
      <c r="V419" s="154" t="str">
        <f t="shared" si="11"/>
        <v/>
      </c>
      <c r="W419" s="154" t="str">
        <f t="shared" si="11"/>
        <v/>
      </c>
      <c r="X419" s="154" t="str">
        <f t="shared" si="11"/>
        <v/>
      </c>
      <c r="Y419" s="154" t="str">
        <f t="shared" si="11"/>
        <v/>
      </c>
      <c r="Z419" s="154" t="str">
        <f t="shared" si="11"/>
        <v/>
      </c>
      <c r="AA419" s="154" t="str">
        <f t="shared" si="11"/>
        <v/>
      </c>
      <c r="AB419" s="154" t="str">
        <f t="shared" si="11"/>
        <v/>
      </c>
      <c r="AC419" s="154" t="str">
        <f t="shared" si="11"/>
        <v/>
      </c>
    </row>
    <row r="420" spans="1:29" ht="18.75" hidden="1" customHeight="1">
      <c r="A420" s="127"/>
      <c r="B420" s="25" t="s">
        <v>125</v>
      </c>
      <c r="C420" s="26" t="s">
        <v>80</v>
      </c>
      <c r="D420" s="154" t="str">
        <f t="shared" si="11"/>
        <v>*</v>
      </c>
      <c r="E420" s="154" t="str">
        <f t="shared" si="11"/>
        <v>*</v>
      </c>
      <c r="F420" s="154" t="str">
        <f t="shared" si="11"/>
        <v>*</v>
      </c>
      <c r="G420" s="154" t="str">
        <f t="shared" si="11"/>
        <v>*</v>
      </c>
      <c r="H420" s="154" t="str">
        <f t="shared" si="11"/>
        <v>*</v>
      </c>
      <c r="I420" s="154" t="str">
        <f t="shared" si="11"/>
        <v>*</v>
      </c>
      <c r="J420" s="154" t="str">
        <f t="shared" si="11"/>
        <v>*</v>
      </c>
      <c r="K420" s="154" t="str">
        <f t="shared" si="11"/>
        <v>*</v>
      </c>
      <c r="L420" s="154" t="str">
        <f t="shared" si="11"/>
        <v>*</v>
      </c>
      <c r="M420" s="154" t="str">
        <f t="shared" si="11"/>
        <v>*</v>
      </c>
      <c r="N420" s="154" t="str">
        <f t="shared" si="11"/>
        <v>*</v>
      </c>
      <c r="O420" s="154" t="str">
        <f t="shared" si="11"/>
        <v>*</v>
      </c>
      <c r="P420" s="154" t="str">
        <f t="shared" si="11"/>
        <v>*</v>
      </c>
      <c r="Q420" s="154" t="str">
        <f t="shared" si="11"/>
        <v>*</v>
      </c>
      <c r="R420" s="154" t="str">
        <f t="shared" si="11"/>
        <v>*</v>
      </c>
      <c r="S420" s="154" t="str">
        <f t="shared" si="11"/>
        <v>*</v>
      </c>
      <c r="T420" s="154" t="str">
        <f t="shared" si="11"/>
        <v>*</v>
      </c>
      <c r="U420" s="154" t="str">
        <f t="shared" si="11"/>
        <v>*</v>
      </c>
      <c r="V420" s="154" t="str">
        <f t="shared" si="11"/>
        <v/>
      </c>
      <c r="W420" s="154" t="str">
        <f t="shared" si="11"/>
        <v/>
      </c>
      <c r="X420" s="154" t="str">
        <f t="shared" si="11"/>
        <v/>
      </c>
      <c r="Y420" s="154" t="str">
        <f>IF(Y269=Y117,"","*")</f>
        <v/>
      </c>
      <c r="Z420" s="154" t="str">
        <f>IF(Z269=Z117,"","*")</f>
        <v/>
      </c>
      <c r="AA420" s="154" t="str">
        <f>IF(AA269=AA117,"","*")</f>
        <v/>
      </c>
      <c r="AB420" s="154" t="str">
        <f>IF(AB269=AB117,"","*")</f>
        <v/>
      </c>
      <c r="AC420" s="154" t="str">
        <f>IF(AC269=AC117,"","*")</f>
        <v/>
      </c>
    </row>
    <row r="421" spans="1:29" ht="18.75" hidden="1" customHeight="1">
      <c r="A421" s="127"/>
      <c r="B421" s="25" t="s">
        <v>126</v>
      </c>
      <c r="C421" s="26" t="s">
        <v>80</v>
      </c>
      <c r="D421" s="154" t="str">
        <f t="shared" ref="D421:AC430" si="12">IF(D270=D118,"","*")</f>
        <v>*</v>
      </c>
      <c r="E421" s="154" t="str">
        <f t="shared" si="12"/>
        <v>*</v>
      </c>
      <c r="F421" s="154" t="str">
        <f t="shared" si="12"/>
        <v>*</v>
      </c>
      <c r="G421" s="154" t="str">
        <f t="shared" si="12"/>
        <v>*</v>
      </c>
      <c r="H421" s="154" t="str">
        <f t="shared" si="12"/>
        <v>*</v>
      </c>
      <c r="I421" s="154" t="str">
        <f t="shared" si="12"/>
        <v>*</v>
      </c>
      <c r="J421" s="154" t="str">
        <f t="shared" si="12"/>
        <v>*</v>
      </c>
      <c r="K421" s="154" t="str">
        <f t="shared" si="12"/>
        <v>*</v>
      </c>
      <c r="L421" s="154" t="str">
        <f t="shared" si="12"/>
        <v>*</v>
      </c>
      <c r="M421" s="154" t="str">
        <f t="shared" si="12"/>
        <v>*</v>
      </c>
      <c r="N421" s="154" t="str">
        <f t="shared" si="12"/>
        <v>*</v>
      </c>
      <c r="O421" s="154" t="str">
        <f t="shared" si="12"/>
        <v/>
      </c>
      <c r="P421" s="154" t="str">
        <f t="shared" si="12"/>
        <v>*</v>
      </c>
      <c r="Q421" s="154" t="str">
        <f t="shared" si="12"/>
        <v>*</v>
      </c>
      <c r="R421" s="154" t="str">
        <f t="shared" si="12"/>
        <v/>
      </c>
      <c r="S421" s="154" t="str">
        <f t="shared" si="12"/>
        <v>*</v>
      </c>
      <c r="T421" s="154" t="str">
        <f t="shared" si="12"/>
        <v>*</v>
      </c>
      <c r="U421" s="154" t="str">
        <f t="shared" si="12"/>
        <v>*</v>
      </c>
      <c r="V421" s="154" t="str">
        <f t="shared" si="12"/>
        <v/>
      </c>
      <c r="W421" s="154" t="str">
        <f t="shared" si="12"/>
        <v/>
      </c>
      <c r="X421" s="154" t="str">
        <f t="shared" si="12"/>
        <v/>
      </c>
      <c r="Y421" s="154" t="str">
        <f t="shared" si="12"/>
        <v/>
      </c>
      <c r="Z421" s="154" t="str">
        <f t="shared" si="12"/>
        <v/>
      </c>
      <c r="AA421" s="154" t="str">
        <f t="shared" si="12"/>
        <v/>
      </c>
      <c r="AB421" s="154" t="str">
        <f t="shared" si="12"/>
        <v/>
      </c>
      <c r="AC421" s="154" t="str">
        <f t="shared" si="12"/>
        <v/>
      </c>
    </row>
    <row r="422" spans="1:29" ht="16.5" hidden="1" customHeight="1">
      <c r="A422" s="128"/>
      <c r="B422" s="81" t="s">
        <v>127</v>
      </c>
      <c r="C422" s="30" t="s">
        <v>79</v>
      </c>
      <c r="D422" s="154" t="str">
        <f t="shared" si="12"/>
        <v>*</v>
      </c>
      <c r="E422" s="154" t="str">
        <f t="shared" si="12"/>
        <v>*</v>
      </c>
      <c r="F422" s="154" t="str">
        <f t="shared" si="12"/>
        <v>*</v>
      </c>
      <c r="G422" s="154" t="str">
        <f t="shared" si="12"/>
        <v>*</v>
      </c>
      <c r="H422" s="154" t="str">
        <f t="shared" si="12"/>
        <v>*</v>
      </c>
      <c r="I422" s="154" t="str">
        <f t="shared" si="12"/>
        <v>*</v>
      </c>
      <c r="J422" s="154" t="str">
        <f t="shared" si="12"/>
        <v>*</v>
      </c>
      <c r="K422" s="154" t="str">
        <f t="shared" si="12"/>
        <v>*</v>
      </c>
      <c r="L422" s="154" t="str">
        <f t="shared" si="12"/>
        <v>*</v>
      </c>
      <c r="M422" s="154" t="str">
        <f t="shared" si="12"/>
        <v>*</v>
      </c>
      <c r="N422" s="154" t="str">
        <f t="shared" si="12"/>
        <v>*</v>
      </c>
      <c r="O422" s="154" t="str">
        <f t="shared" si="12"/>
        <v>*</v>
      </c>
      <c r="P422" s="154" t="str">
        <f t="shared" si="12"/>
        <v>*</v>
      </c>
      <c r="Q422" s="154" t="str">
        <f t="shared" si="12"/>
        <v>*</v>
      </c>
      <c r="R422" s="154" t="str">
        <f t="shared" si="12"/>
        <v>*</v>
      </c>
      <c r="S422" s="154" t="str">
        <f t="shared" si="12"/>
        <v>*</v>
      </c>
      <c r="T422" s="154" t="str">
        <f t="shared" si="12"/>
        <v>*</v>
      </c>
      <c r="U422" s="154" t="str">
        <f t="shared" si="12"/>
        <v>*</v>
      </c>
      <c r="V422" s="154" t="str">
        <f t="shared" si="12"/>
        <v/>
      </c>
      <c r="W422" s="154" t="str">
        <f t="shared" si="12"/>
        <v/>
      </c>
      <c r="X422" s="154" t="str">
        <f t="shared" si="12"/>
        <v/>
      </c>
      <c r="Y422" s="154" t="str">
        <f t="shared" si="12"/>
        <v/>
      </c>
      <c r="Z422" s="154" t="str">
        <f t="shared" si="12"/>
        <v/>
      </c>
      <c r="AA422" s="154" t="str">
        <f t="shared" si="12"/>
        <v/>
      </c>
      <c r="AB422" s="154" t="str">
        <f t="shared" si="12"/>
        <v/>
      </c>
      <c r="AC422" s="154" t="str">
        <f t="shared" si="12"/>
        <v/>
      </c>
    </row>
    <row r="423" spans="1:29" ht="16.5" hidden="1" customHeight="1">
      <c r="A423" s="126" t="s">
        <v>237</v>
      </c>
      <c r="B423" s="22" t="s">
        <v>122</v>
      </c>
      <c r="C423" s="23" t="s">
        <v>0</v>
      </c>
      <c r="D423" s="154" t="str">
        <f t="shared" si="12"/>
        <v>*</v>
      </c>
      <c r="E423" s="154" t="str">
        <f t="shared" si="12"/>
        <v>*</v>
      </c>
      <c r="F423" s="154" t="str">
        <f t="shared" si="12"/>
        <v>*</v>
      </c>
      <c r="G423" s="154" t="str">
        <f t="shared" si="12"/>
        <v>*</v>
      </c>
      <c r="H423" s="154" t="str">
        <f t="shared" si="12"/>
        <v>*</v>
      </c>
      <c r="I423" s="154" t="str">
        <f t="shared" si="12"/>
        <v>*</v>
      </c>
      <c r="J423" s="154" t="str">
        <f t="shared" si="12"/>
        <v>*</v>
      </c>
      <c r="K423" s="154" t="str">
        <f t="shared" si="12"/>
        <v>*</v>
      </c>
      <c r="L423" s="154" t="str">
        <f t="shared" si="12"/>
        <v>*</v>
      </c>
      <c r="M423" s="154" t="str">
        <f t="shared" si="12"/>
        <v>*</v>
      </c>
      <c r="N423" s="154" t="str">
        <f t="shared" si="12"/>
        <v>*</v>
      </c>
      <c r="O423" s="154" t="str">
        <f t="shared" si="12"/>
        <v>*</v>
      </c>
      <c r="P423" s="154" t="str">
        <f t="shared" si="12"/>
        <v>*</v>
      </c>
      <c r="Q423" s="154" t="str">
        <f t="shared" si="12"/>
        <v/>
      </c>
      <c r="R423" s="154" t="str">
        <f t="shared" si="12"/>
        <v>*</v>
      </c>
      <c r="S423" s="154" t="str">
        <f t="shared" si="12"/>
        <v>*</v>
      </c>
      <c r="T423" s="154" t="str">
        <f t="shared" si="12"/>
        <v>*</v>
      </c>
      <c r="U423" s="154" t="str">
        <f t="shared" si="12"/>
        <v>*</v>
      </c>
      <c r="V423" s="154" t="str">
        <f t="shared" si="12"/>
        <v>*</v>
      </c>
      <c r="W423" s="154" t="str">
        <f t="shared" si="12"/>
        <v>*</v>
      </c>
      <c r="X423" s="154" t="str">
        <f t="shared" si="12"/>
        <v>*</v>
      </c>
      <c r="Y423" s="154" t="str">
        <f t="shared" si="12"/>
        <v>*</v>
      </c>
      <c r="Z423" s="154" t="str">
        <f t="shared" si="12"/>
        <v>*</v>
      </c>
      <c r="AA423" s="154" t="str">
        <f t="shared" si="12"/>
        <v>*</v>
      </c>
      <c r="AB423" s="154" t="str">
        <f t="shared" si="12"/>
        <v>*</v>
      </c>
      <c r="AC423" s="154" t="str">
        <f t="shared" si="12"/>
        <v>*</v>
      </c>
    </row>
    <row r="424" spans="1:29" ht="16.5" hidden="1" customHeight="1">
      <c r="A424" s="127"/>
      <c r="B424" s="25" t="s">
        <v>123</v>
      </c>
      <c r="C424" s="26" t="s">
        <v>80</v>
      </c>
      <c r="D424" s="154" t="str">
        <f t="shared" si="12"/>
        <v>*</v>
      </c>
      <c r="E424" s="154" t="str">
        <f t="shared" si="12"/>
        <v>*</v>
      </c>
      <c r="F424" s="154" t="str">
        <f t="shared" si="12"/>
        <v>*</v>
      </c>
      <c r="G424" s="154" t="str">
        <f t="shared" si="12"/>
        <v>*</v>
      </c>
      <c r="H424" s="154" t="str">
        <f t="shared" si="12"/>
        <v>*</v>
      </c>
      <c r="I424" s="154" t="str">
        <f t="shared" si="12"/>
        <v>*</v>
      </c>
      <c r="J424" s="154" t="str">
        <f t="shared" si="12"/>
        <v>*</v>
      </c>
      <c r="K424" s="154" t="str">
        <f t="shared" si="12"/>
        <v>*</v>
      </c>
      <c r="L424" s="154" t="str">
        <f t="shared" si="12"/>
        <v/>
      </c>
      <c r="M424" s="154" t="str">
        <f t="shared" si="12"/>
        <v>*</v>
      </c>
      <c r="N424" s="154" t="str">
        <f t="shared" si="12"/>
        <v>*</v>
      </c>
      <c r="O424" s="154" t="str">
        <f t="shared" si="12"/>
        <v>*</v>
      </c>
      <c r="P424" s="154" t="str">
        <f t="shared" si="12"/>
        <v/>
      </c>
      <c r="Q424" s="154" t="str">
        <f t="shared" si="12"/>
        <v/>
      </c>
      <c r="R424" s="154" t="str">
        <f t="shared" si="12"/>
        <v/>
      </c>
      <c r="S424" s="154" t="str">
        <f t="shared" si="12"/>
        <v/>
      </c>
      <c r="T424" s="154" t="str">
        <f t="shared" si="12"/>
        <v/>
      </c>
      <c r="U424" s="154" t="str">
        <f t="shared" si="12"/>
        <v/>
      </c>
      <c r="V424" s="154" t="str">
        <f t="shared" si="12"/>
        <v/>
      </c>
      <c r="W424" s="154" t="str">
        <f t="shared" si="12"/>
        <v/>
      </c>
      <c r="X424" s="154" t="str">
        <f t="shared" si="12"/>
        <v/>
      </c>
      <c r="Y424" s="154" t="str">
        <f t="shared" si="12"/>
        <v/>
      </c>
      <c r="Z424" s="154" t="str">
        <f t="shared" si="12"/>
        <v/>
      </c>
      <c r="AA424" s="154" t="str">
        <f t="shared" si="12"/>
        <v/>
      </c>
      <c r="AB424" s="154" t="str">
        <f t="shared" si="12"/>
        <v/>
      </c>
      <c r="AC424" s="154" t="str">
        <f t="shared" si="12"/>
        <v/>
      </c>
    </row>
    <row r="425" spans="1:29" ht="16.5" hidden="1" customHeight="1">
      <c r="A425" s="127"/>
      <c r="B425" s="25" t="s">
        <v>124</v>
      </c>
      <c r="C425" s="26" t="s">
        <v>80</v>
      </c>
      <c r="D425" s="154" t="str">
        <f t="shared" si="12"/>
        <v>*</v>
      </c>
      <c r="E425" s="154" t="str">
        <f t="shared" si="12"/>
        <v>*</v>
      </c>
      <c r="F425" s="154" t="str">
        <f t="shared" si="12"/>
        <v>*</v>
      </c>
      <c r="G425" s="154" t="str">
        <f t="shared" si="12"/>
        <v>*</v>
      </c>
      <c r="H425" s="154" t="str">
        <f t="shared" si="12"/>
        <v>*</v>
      </c>
      <c r="I425" s="154" t="str">
        <f t="shared" si="12"/>
        <v>*</v>
      </c>
      <c r="J425" s="154" t="str">
        <f t="shared" si="12"/>
        <v>*</v>
      </c>
      <c r="K425" s="154" t="str">
        <f t="shared" si="12"/>
        <v>*</v>
      </c>
      <c r="L425" s="154" t="str">
        <f t="shared" si="12"/>
        <v>*</v>
      </c>
      <c r="M425" s="154" t="str">
        <f t="shared" si="12"/>
        <v>*</v>
      </c>
      <c r="N425" s="154" t="str">
        <f t="shared" si="12"/>
        <v/>
      </c>
      <c r="O425" s="154" t="str">
        <f t="shared" si="12"/>
        <v>*</v>
      </c>
      <c r="P425" s="154" t="str">
        <f t="shared" si="12"/>
        <v>*</v>
      </c>
      <c r="Q425" s="154" t="str">
        <f t="shared" si="12"/>
        <v/>
      </c>
      <c r="R425" s="154" t="str">
        <f t="shared" si="12"/>
        <v>*</v>
      </c>
      <c r="S425" s="154" t="str">
        <f t="shared" si="12"/>
        <v>*</v>
      </c>
      <c r="T425" s="154" t="str">
        <f t="shared" si="12"/>
        <v/>
      </c>
      <c r="U425" s="154" t="str">
        <f t="shared" si="12"/>
        <v>*</v>
      </c>
      <c r="V425" s="154" t="str">
        <f t="shared" si="12"/>
        <v/>
      </c>
      <c r="W425" s="154" t="str">
        <f t="shared" si="12"/>
        <v/>
      </c>
      <c r="X425" s="154" t="str">
        <f t="shared" si="12"/>
        <v/>
      </c>
      <c r="Y425" s="154" t="str">
        <f t="shared" si="12"/>
        <v/>
      </c>
      <c r="Z425" s="154" t="str">
        <f t="shared" si="12"/>
        <v/>
      </c>
      <c r="AA425" s="154" t="str">
        <f t="shared" si="12"/>
        <v/>
      </c>
      <c r="AB425" s="154" t="str">
        <f t="shared" si="12"/>
        <v/>
      </c>
      <c r="AC425" s="154" t="str">
        <f t="shared" si="12"/>
        <v/>
      </c>
    </row>
    <row r="426" spans="1:29" ht="16.5" hidden="1" customHeight="1">
      <c r="A426" s="127"/>
      <c r="B426" s="25" t="s">
        <v>125</v>
      </c>
      <c r="C426" s="26" t="s">
        <v>80</v>
      </c>
      <c r="D426" s="154" t="str">
        <f t="shared" si="12"/>
        <v>*</v>
      </c>
      <c r="E426" s="154" t="str">
        <f t="shared" si="12"/>
        <v>*</v>
      </c>
      <c r="F426" s="154" t="str">
        <f t="shared" si="12"/>
        <v>*</v>
      </c>
      <c r="G426" s="154" t="str">
        <f t="shared" si="12"/>
        <v>*</v>
      </c>
      <c r="H426" s="154" t="str">
        <f t="shared" si="12"/>
        <v>*</v>
      </c>
      <c r="I426" s="154" t="str">
        <f t="shared" si="12"/>
        <v>*</v>
      </c>
      <c r="J426" s="154" t="str">
        <f t="shared" si="12"/>
        <v>*</v>
      </c>
      <c r="K426" s="154" t="str">
        <f t="shared" si="12"/>
        <v>*</v>
      </c>
      <c r="L426" s="154" t="str">
        <f t="shared" si="12"/>
        <v>*</v>
      </c>
      <c r="M426" s="154" t="str">
        <f t="shared" si="12"/>
        <v>*</v>
      </c>
      <c r="N426" s="154" t="str">
        <f t="shared" si="12"/>
        <v/>
      </c>
      <c r="O426" s="154" t="str">
        <f t="shared" si="12"/>
        <v>*</v>
      </c>
      <c r="P426" s="154" t="str">
        <f t="shared" si="12"/>
        <v/>
      </c>
      <c r="Q426" s="154" t="str">
        <f t="shared" si="12"/>
        <v/>
      </c>
      <c r="R426" s="154" t="str">
        <f t="shared" si="12"/>
        <v/>
      </c>
      <c r="S426" s="154" t="str">
        <f t="shared" si="12"/>
        <v/>
      </c>
      <c r="T426" s="154" t="str">
        <f t="shared" si="12"/>
        <v>*</v>
      </c>
      <c r="U426" s="154" t="str">
        <f t="shared" si="12"/>
        <v>*</v>
      </c>
      <c r="V426" s="154" t="str">
        <f t="shared" si="12"/>
        <v/>
      </c>
      <c r="W426" s="154" t="str">
        <f t="shared" si="12"/>
        <v/>
      </c>
      <c r="X426" s="154" t="str">
        <f t="shared" si="12"/>
        <v/>
      </c>
      <c r="Y426" s="154" t="str">
        <f t="shared" si="12"/>
        <v/>
      </c>
      <c r="Z426" s="154" t="str">
        <f t="shared" si="12"/>
        <v/>
      </c>
      <c r="AA426" s="154" t="str">
        <f t="shared" si="12"/>
        <v/>
      </c>
      <c r="AB426" s="154" t="str">
        <f t="shared" si="12"/>
        <v/>
      </c>
      <c r="AC426" s="154" t="str">
        <f t="shared" si="12"/>
        <v/>
      </c>
    </row>
    <row r="427" spans="1:29" ht="16.5" hidden="1" customHeight="1">
      <c r="A427" s="127"/>
      <c r="B427" s="25" t="s">
        <v>126</v>
      </c>
      <c r="C427" s="26" t="s">
        <v>80</v>
      </c>
      <c r="D427" s="154" t="str">
        <f t="shared" si="12"/>
        <v>*</v>
      </c>
      <c r="E427" s="154" t="str">
        <f t="shared" si="12"/>
        <v/>
      </c>
      <c r="F427" s="154" t="str">
        <f t="shared" si="12"/>
        <v>*</v>
      </c>
      <c r="G427" s="154" t="str">
        <f t="shared" si="12"/>
        <v/>
      </c>
      <c r="H427" s="154" t="str">
        <f t="shared" si="12"/>
        <v>*</v>
      </c>
      <c r="I427" s="154" t="str">
        <f t="shared" si="12"/>
        <v>*</v>
      </c>
      <c r="J427" s="154" t="str">
        <f t="shared" si="12"/>
        <v>*</v>
      </c>
      <c r="K427" s="154" t="str">
        <f t="shared" si="12"/>
        <v>*</v>
      </c>
      <c r="L427" s="154" t="str">
        <f t="shared" si="12"/>
        <v>*</v>
      </c>
      <c r="M427" s="154" t="str">
        <f t="shared" si="12"/>
        <v>*</v>
      </c>
      <c r="N427" s="154" t="str">
        <f t="shared" si="12"/>
        <v>*</v>
      </c>
      <c r="O427" s="154" t="str">
        <f t="shared" si="12"/>
        <v>*</v>
      </c>
      <c r="P427" s="154" t="str">
        <f t="shared" si="12"/>
        <v/>
      </c>
      <c r="Q427" s="154" t="str">
        <f t="shared" si="12"/>
        <v/>
      </c>
      <c r="R427" s="154" t="str">
        <f t="shared" si="12"/>
        <v/>
      </c>
      <c r="S427" s="154" t="str">
        <f t="shared" si="12"/>
        <v>*</v>
      </c>
      <c r="T427" s="154" t="str">
        <f t="shared" si="12"/>
        <v>*</v>
      </c>
      <c r="U427" s="154" t="str">
        <f t="shared" si="12"/>
        <v>*</v>
      </c>
      <c r="V427" s="154" t="str">
        <f t="shared" si="12"/>
        <v/>
      </c>
      <c r="W427" s="154" t="str">
        <f t="shared" si="12"/>
        <v/>
      </c>
      <c r="X427" s="154" t="str">
        <f t="shared" si="12"/>
        <v/>
      </c>
      <c r="Y427" s="154" t="str">
        <f t="shared" si="12"/>
        <v/>
      </c>
      <c r="Z427" s="154" t="str">
        <f t="shared" si="12"/>
        <v/>
      </c>
      <c r="AA427" s="154" t="str">
        <f t="shared" si="12"/>
        <v/>
      </c>
      <c r="AB427" s="154" t="str">
        <f t="shared" si="12"/>
        <v/>
      </c>
      <c r="AC427" s="154" t="str">
        <f t="shared" si="12"/>
        <v/>
      </c>
    </row>
    <row r="428" spans="1:29" ht="16.5" hidden="1" customHeight="1">
      <c r="A428" s="128"/>
      <c r="B428" s="81" t="s">
        <v>127</v>
      </c>
      <c r="C428" s="30" t="s">
        <v>79</v>
      </c>
      <c r="D428" s="154" t="str">
        <f t="shared" si="12"/>
        <v>*</v>
      </c>
      <c r="E428" s="154" t="str">
        <f t="shared" si="12"/>
        <v>*</v>
      </c>
      <c r="F428" s="154" t="str">
        <f t="shared" si="12"/>
        <v>*</v>
      </c>
      <c r="G428" s="154" t="str">
        <f t="shared" si="12"/>
        <v>*</v>
      </c>
      <c r="H428" s="154" t="str">
        <f t="shared" si="12"/>
        <v>*</v>
      </c>
      <c r="I428" s="154" t="str">
        <f t="shared" si="12"/>
        <v>*</v>
      </c>
      <c r="J428" s="154" t="str">
        <f t="shared" si="12"/>
        <v>*</v>
      </c>
      <c r="K428" s="154" t="str">
        <f t="shared" si="12"/>
        <v>*</v>
      </c>
      <c r="L428" s="154" t="str">
        <f t="shared" si="12"/>
        <v>*</v>
      </c>
      <c r="M428" s="154" t="str">
        <f t="shared" si="12"/>
        <v>*</v>
      </c>
      <c r="N428" s="154" t="str">
        <f t="shared" si="12"/>
        <v>*</v>
      </c>
      <c r="O428" s="154" t="str">
        <f t="shared" si="12"/>
        <v>*</v>
      </c>
      <c r="P428" s="154" t="str">
        <f t="shared" si="12"/>
        <v/>
      </c>
      <c r="Q428" s="154" t="str">
        <f t="shared" si="12"/>
        <v/>
      </c>
      <c r="R428" s="154" t="str">
        <f t="shared" si="12"/>
        <v/>
      </c>
      <c r="S428" s="154" t="str">
        <f t="shared" si="12"/>
        <v>*</v>
      </c>
      <c r="T428" s="154" t="str">
        <f t="shared" si="12"/>
        <v>*</v>
      </c>
      <c r="U428" s="154" t="str">
        <f t="shared" si="12"/>
        <v/>
      </c>
      <c r="V428" s="154" t="str">
        <f t="shared" si="12"/>
        <v/>
      </c>
      <c r="W428" s="154" t="str">
        <f t="shared" si="12"/>
        <v/>
      </c>
      <c r="X428" s="154" t="str">
        <f t="shared" si="12"/>
        <v/>
      </c>
      <c r="Y428" s="154" t="str">
        <f t="shared" si="12"/>
        <v/>
      </c>
      <c r="Z428" s="154" t="str">
        <f t="shared" si="12"/>
        <v/>
      </c>
      <c r="AA428" s="154" t="str">
        <f t="shared" si="12"/>
        <v/>
      </c>
      <c r="AB428" s="154" t="str">
        <f t="shared" si="12"/>
        <v/>
      </c>
      <c r="AC428" s="154" t="str">
        <f t="shared" si="12"/>
        <v/>
      </c>
    </row>
    <row r="429" spans="1:29" ht="16.5" hidden="1" customHeight="1">
      <c r="A429" s="126" t="s">
        <v>238</v>
      </c>
      <c r="B429" s="22" t="s">
        <v>122</v>
      </c>
      <c r="C429" s="23" t="s">
        <v>0</v>
      </c>
      <c r="D429" s="154" t="str">
        <f t="shared" si="12"/>
        <v>*</v>
      </c>
      <c r="E429" s="154" t="str">
        <f t="shared" si="12"/>
        <v>*</v>
      </c>
      <c r="F429" s="154" t="str">
        <f t="shared" si="12"/>
        <v>*</v>
      </c>
      <c r="G429" s="154" t="str">
        <f t="shared" si="12"/>
        <v>*</v>
      </c>
      <c r="H429" s="154" t="str">
        <f t="shared" si="12"/>
        <v>*</v>
      </c>
      <c r="I429" s="154" t="str">
        <f t="shared" si="12"/>
        <v>*</v>
      </c>
      <c r="J429" s="154" t="str">
        <f t="shared" si="12"/>
        <v>*</v>
      </c>
      <c r="K429" s="154" t="str">
        <f t="shared" si="12"/>
        <v/>
      </c>
      <c r="L429" s="154" t="str">
        <f t="shared" si="12"/>
        <v>*</v>
      </c>
      <c r="M429" s="154" t="str">
        <f t="shared" si="12"/>
        <v>*</v>
      </c>
      <c r="N429" s="154" t="str">
        <f t="shared" si="12"/>
        <v>*</v>
      </c>
      <c r="O429" s="154" t="str">
        <f t="shared" si="12"/>
        <v>*</v>
      </c>
      <c r="P429" s="154" t="str">
        <f t="shared" si="12"/>
        <v/>
      </c>
      <c r="Q429" s="154" t="str">
        <f t="shared" si="12"/>
        <v/>
      </c>
      <c r="R429" s="154" t="str">
        <f t="shared" si="12"/>
        <v/>
      </c>
      <c r="S429" s="154" t="str">
        <f t="shared" si="12"/>
        <v>*</v>
      </c>
      <c r="T429" s="154" t="str">
        <f t="shared" si="12"/>
        <v>*</v>
      </c>
      <c r="U429" s="154" t="str">
        <f t="shared" si="12"/>
        <v>*</v>
      </c>
      <c r="V429" s="154" t="str">
        <f t="shared" si="12"/>
        <v>*</v>
      </c>
      <c r="W429" s="154" t="str">
        <f t="shared" si="12"/>
        <v>*</v>
      </c>
      <c r="X429" s="154" t="str">
        <f t="shared" si="12"/>
        <v>*</v>
      </c>
      <c r="Y429" s="154" t="str">
        <f t="shared" si="12"/>
        <v>*</v>
      </c>
      <c r="Z429" s="154" t="str">
        <f t="shared" si="12"/>
        <v>*</v>
      </c>
      <c r="AA429" s="154" t="str">
        <f t="shared" si="12"/>
        <v>*</v>
      </c>
      <c r="AB429" s="154" t="str">
        <f t="shared" si="12"/>
        <v>*</v>
      </c>
      <c r="AC429" s="154" t="str">
        <f t="shared" si="12"/>
        <v>*</v>
      </c>
    </row>
    <row r="430" spans="1:29" ht="16.5" hidden="1" customHeight="1">
      <c r="A430" s="127"/>
      <c r="B430" s="25" t="s">
        <v>123</v>
      </c>
      <c r="C430" s="26" t="s">
        <v>80</v>
      </c>
      <c r="D430" s="154" t="str">
        <f t="shared" si="12"/>
        <v>*</v>
      </c>
      <c r="E430" s="154" t="str">
        <f t="shared" si="12"/>
        <v>*</v>
      </c>
      <c r="F430" s="154" t="str">
        <f t="shared" si="12"/>
        <v>*</v>
      </c>
      <c r="G430" s="154" t="str">
        <f t="shared" si="12"/>
        <v>*</v>
      </c>
      <c r="H430" s="154" t="str">
        <f t="shared" si="12"/>
        <v>*</v>
      </c>
      <c r="I430" s="154" t="str">
        <f t="shared" si="12"/>
        <v>*</v>
      </c>
      <c r="J430" s="154" t="str">
        <f t="shared" si="12"/>
        <v>*</v>
      </c>
      <c r="K430" s="154" t="str">
        <f t="shared" si="12"/>
        <v>*</v>
      </c>
      <c r="L430" s="154" t="str">
        <f t="shared" si="12"/>
        <v/>
      </c>
      <c r="M430" s="154" t="str">
        <f t="shared" si="12"/>
        <v/>
      </c>
      <c r="N430" s="154" t="str">
        <f t="shared" si="12"/>
        <v/>
      </c>
      <c r="O430" s="154" t="str">
        <f t="shared" si="12"/>
        <v/>
      </c>
      <c r="P430" s="154" t="str">
        <f t="shared" si="12"/>
        <v/>
      </c>
      <c r="Q430" s="154" t="str">
        <f t="shared" si="12"/>
        <v/>
      </c>
      <c r="R430" s="154" t="str">
        <f t="shared" si="12"/>
        <v/>
      </c>
      <c r="S430" s="154" t="str">
        <f t="shared" si="12"/>
        <v/>
      </c>
      <c r="T430" s="154" t="str">
        <f t="shared" si="12"/>
        <v/>
      </c>
      <c r="U430" s="154" t="str">
        <f t="shared" si="12"/>
        <v/>
      </c>
      <c r="V430" s="154" t="str">
        <f t="shared" si="12"/>
        <v/>
      </c>
      <c r="W430" s="154" t="str">
        <f t="shared" si="12"/>
        <v/>
      </c>
      <c r="X430" s="154" t="str">
        <f t="shared" si="12"/>
        <v/>
      </c>
      <c r="Y430" s="154" t="str">
        <f>IF(Y279=Y127,"","*")</f>
        <v/>
      </c>
      <c r="Z430" s="154" t="str">
        <f>IF(Z279=Z127,"","*")</f>
        <v/>
      </c>
      <c r="AA430" s="154" t="str">
        <f>IF(AA279=AA127,"","*")</f>
        <v/>
      </c>
      <c r="AB430" s="154" t="str">
        <f>IF(AB279=AB127,"","*")</f>
        <v/>
      </c>
      <c r="AC430" s="154" t="str">
        <f>IF(AC279=AC127,"","*")</f>
        <v/>
      </c>
    </row>
    <row r="431" spans="1:29" ht="16.5" hidden="1" customHeight="1">
      <c r="A431" s="127"/>
      <c r="B431" s="25" t="s">
        <v>124</v>
      </c>
      <c r="C431" s="26" t="s">
        <v>80</v>
      </c>
      <c r="D431" s="154" t="str">
        <f t="shared" ref="D431:AC434" si="13">IF(D280=D128,"","*")</f>
        <v>*</v>
      </c>
      <c r="E431" s="154" t="str">
        <f t="shared" si="13"/>
        <v>*</v>
      </c>
      <c r="F431" s="154" t="str">
        <f t="shared" si="13"/>
        <v>*</v>
      </c>
      <c r="G431" s="154" t="str">
        <f t="shared" si="13"/>
        <v>*</v>
      </c>
      <c r="H431" s="154" t="str">
        <f t="shared" si="13"/>
        <v>*</v>
      </c>
      <c r="I431" s="154" t="str">
        <f t="shared" si="13"/>
        <v/>
      </c>
      <c r="J431" s="154" t="str">
        <f t="shared" si="13"/>
        <v>*</v>
      </c>
      <c r="K431" s="154" t="str">
        <f t="shared" si="13"/>
        <v>*</v>
      </c>
      <c r="L431" s="154" t="str">
        <f t="shared" si="13"/>
        <v>*</v>
      </c>
      <c r="M431" s="154" t="str">
        <f t="shared" si="13"/>
        <v/>
      </c>
      <c r="N431" s="154" t="str">
        <f t="shared" si="13"/>
        <v/>
      </c>
      <c r="O431" s="154" t="str">
        <f t="shared" si="13"/>
        <v/>
      </c>
      <c r="P431" s="154" t="str">
        <f t="shared" si="13"/>
        <v/>
      </c>
      <c r="Q431" s="154" t="str">
        <f t="shared" si="13"/>
        <v/>
      </c>
      <c r="R431" s="154" t="str">
        <f t="shared" si="13"/>
        <v/>
      </c>
      <c r="S431" s="154" t="str">
        <f t="shared" si="13"/>
        <v>*</v>
      </c>
      <c r="T431" s="154" t="str">
        <f t="shared" si="13"/>
        <v/>
      </c>
      <c r="U431" s="154" t="str">
        <f t="shared" si="13"/>
        <v>*</v>
      </c>
      <c r="V431" s="154" t="str">
        <f t="shared" si="13"/>
        <v/>
      </c>
      <c r="W431" s="154" t="str">
        <f t="shared" si="13"/>
        <v/>
      </c>
      <c r="X431" s="154" t="str">
        <f t="shared" si="13"/>
        <v/>
      </c>
      <c r="Y431" s="154" t="str">
        <f t="shared" si="13"/>
        <v/>
      </c>
      <c r="Z431" s="154" t="str">
        <f t="shared" si="13"/>
        <v/>
      </c>
      <c r="AA431" s="154" t="str">
        <f t="shared" si="13"/>
        <v/>
      </c>
      <c r="AB431" s="154" t="str">
        <f t="shared" si="13"/>
        <v/>
      </c>
      <c r="AC431" s="154" t="str">
        <f t="shared" si="13"/>
        <v/>
      </c>
    </row>
    <row r="432" spans="1:29" ht="16.5" hidden="1" customHeight="1">
      <c r="A432" s="127"/>
      <c r="B432" s="25" t="s">
        <v>125</v>
      </c>
      <c r="C432" s="26" t="s">
        <v>80</v>
      </c>
      <c r="D432" s="154" t="str">
        <f t="shared" si="13"/>
        <v>*</v>
      </c>
      <c r="E432" s="154" t="str">
        <f t="shared" si="13"/>
        <v>*</v>
      </c>
      <c r="F432" s="154" t="str">
        <f t="shared" si="13"/>
        <v>*</v>
      </c>
      <c r="G432" s="154" t="str">
        <f t="shared" si="13"/>
        <v>*</v>
      </c>
      <c r="H432" s="154" t="str">
        <f t="shared" si="13"/>
        <v>*</v>
      </c>
      <c r="I432" s="154" t="str">
        <f t="shared" si="13"/>
        <v>*</v>
      </c>
      <c r="J432" s="154" t="str">
        <f t="shared" si="13"/>
        <v/>
      </c>
      <c r="K432" s="154" t="str">
        <f t="shared" si="13"/>
        <v>*</v>
      </c>
      <c r="L432" s="154" t="str">
        <f t="shared" si="13"/>
        <v>*</v>
      </c>
      <c r="M432" s="154" t="str">
        <f t="shared" si="13"/>
        <v/>
      </c>
      <c r="N432" s="154" t="str">
        <f t="shared" si="13"/>
        <v/>
      </c>
      <c r="O432" s="154" t="str">
        <f t="shared" si="13"/>
        <v/>
      </c>
      <c r="P432" s="154" t="str">
        <f t="shared" si="13"/>
        <v/>
      </c>
      <c r="Q432" s="154" t="str">
        <f t="shared" si="13"/>
        <v/>
      </c>
      <c r="R432" s="154" t="str">
        <f t="shared" si="13"/>
        <v/>
      </c>
      <c r="S432" s="154" t="str">
        <f t="shared" si="13"/>
        <v/>
      </c>
      <c r="T432" s="154" t="str">
        <f t="shared" si="13"/>
        <v>*</v>
      </c>
      <c r="U432" s="154" t="str">
        <f t="shared" si="13"/>
        <v>*</v>
      </c>
      <c r="V432" s="154" t="str">
        <f t="shared" si="13"/>
        <v/>
      </c>
      <c r="W432" s="154" t="str">
        <f t="shared" si="13"/>
        <v/>
      </c>
      <c r="X432" s="154" t="str">
        <f t="shared" si="13"/>
        <v/>
      </c>
      <c r="Y432" s="154" t="str">
        <f t="shared" si="13"/>
        <v/>
      </c>
      <c r="Z432" s="154" t="str">
        <f t="shared" si="13"/>
        <v/>
      </c>
      <c r="AA432" s="154" t="str">
        <f t="shared" si="13"/>
        <v/>
      </c>
      <c r="AB432" s="154" t="str">
        <f t="shared" si="13"/>
        <v/>
      </c>
      <c r="AC432" s="154" t="str">
        <f t="shared" si="13"/>
        <v/>
      </c>
    </row>
    <row r="433" spans="1:29" ht="16.5" hidden="1" customHeight="1">
      <c r="A433" s="127"/>
      <c r="B433" s="25" t="s">
        <v>126</v>
      </c>
      <c r="C433" s="26" t="s">
        <v>80</v>
      </c>
      <c r="D433" s="154" t="str">
        <f t="shared" si="13"/>
        <v>*</v>
      </c>
      <c r="E433" s="154" t="str">
        <f t="shared" si="13"/>
        <v>*</v>
      </c>
      <c r="F433" s="154" t="str">
        <f t="shared" si="13"/>
        <v>*</v>
      </c>
      <c r="G433" s="154" t="str">
        <f t="shared" si="13"/>
        <v>*</v>
      </c>
      <c r="H433" s="154" t="str">
        <f t="shared" si="13"/>
        <v>*</v>
      </c>
      <c r="I433" s="154" t="str">
        <f t="shared" si="13"/>
        <v>*</v>
      </c>
      <c r="J433" s="154" t="str">
        <f t="shared" si="13"/>
        <v>*</v>
      </c>
      <c r="K433" s="154" t="str">
        <f t="shared" si="13"/>
        <v>*</v>
      </c>
      <c r="L433" s="154" t="str">
        <f t="shared" si="13"/>
        <v>*</v>
      </c>
      <c r="M433" s="154" t="str">
        <f t="shared" si="13"/>
        <v>*</v>
      </c>
      <c r="N433" s="154" t="str">
        <f t="shared" si="13"/>
        <v/>
      </c>
      <c r="O433" s="154" t="str">
        <f t="shared" si="13"/>
        <v>*</v>
      </c>
      <c r="P433" s="154" t="str">
        <f t="shared" si="13"/>
        <v/>
      </c>
      <c r="Q433" s="154" t="str">
        <f t="shared" si="13"/>
        <v/>
      </c>
      <c r="R433" s="154" t="str">
        <f t="shared" si="13"/>
        <v/>
      </c>
      <c r="S433" s="154" t="str">
        <f t="shared" si="13"/>
        <v>*</v>
      </c>
      <c r="T433" s="154" t="str">
        <f t="shared" si="13"/>
        <v/>
      </c>
      <c r="U433" s="154" t="str">
        <f t="shared" si="13"/>
        <v>*</v>
      </c>
      <c r="V433" s="154" t="str">
        <f t="shared" si="13"/>
        <v/>
      </c>
      <c r="W433" s="154" t="str">
        <f t="shared" si="13"/>
        <v/>
      </c>
      <c r="X433" s="154" t="str">
        <f t="shared" si="13"/>
        <v/>
      </c>
      <c r="Y433" s="154" t="str">
        <f t="shared" si="13"/>
        <v/>
      </c>
      <c r="Z433" s="154" t="str">
        <f t="shared" si="13"/>
        <v/>
      </c>
      <c r="AA433" s="154" t="str">
        <f t="shared" si="13"/>
        <v/>
      </c>
      <c r="AB433" s="154" t="str">
        <f t="shared" si="13"/>
        <v/>
      </c>
      <c r="AC433" s="154" t="str">
        <f t="shared" si="13"/>
        <v/>
      </c>
    </row>
    <row r="434" spans="1:29" ht="16.5" hidden="1" customHeight="1">
      <c r="A434" s="128"/>
      <c r="B434" s="81" t="s">
        <v>127</v>
      </c>
      <c r="C434" s="30" t="s">
        <v>79</v>
      </c>
      <c r="D434" s="154" t="str">
        <f t="shared" si="13"/>
        <v>*</v>
      </c>
      <c r="E434" s="154" t="str">
        <f t="shared" si="13"/>
        <v>*</v>
      </c>
      <c r="F434" s="154" t="str">
        <f t="shared" si="13"/>
        <v>*</v>
      </c>
      <c r="G434" s="154" t="str">
        <f t="shared" si="13"/>
        <v>*</v>
      </c>
      <c r="H434" s="154" t="str">
        <f t="shared" si="13"/>
        <v/>
      </c>
      <c r="I434" s="154" t="str">
        <f t="shared" si="13"/>
        <v>*</v>
      </c>
      <c r="J434" s="154" t="str">
        <f t="shared" si="13"/>
        <v>*</v>
      </c>
      <c r="K434" s="154" t="str">
        <f t="shared" si="13"/>
        <v>*</v>
      </c>
      <c r="L434" s="154" t="str">
        <f t="shared" si="13"/>
        <v>*</v>
      </c>
      <c r="M434" s="154" t="str">
        <f t="shared" si="13"/>
        <v>*</v>
      </c>
      <c r="N434" s="154" t="str">
        <f t="shared" si="13"/>
        <v>*</v>
      </c>
      <c r="O434" s="154" t="str">
        <f t="shared" si="13"/>
        <v/>
      </c>
      <c r="P434" s="154" t="str">
        <f t="shared" si="13"/>
        <v/>
      </c>
      <c r="Q434" s="154" t="str">
        <f t="shared" si="13"/>
        <v/>
      </c>
      <c r="R434" s="154" t="str">
        <f t="shared" si="13"/>
        <v/>
      </c>
      <c r="S434" s="154" t="str">
        <f t="shared" si="13"/>
        <v>*</v>
      </c>
      <c r="T434" s="154" t="str">
        <f t="shared" si="13"/>
        <v>*</v>
      </c>
      <c r="U434" s="154" t="str">
        <f t="shared" si="13"/>
        <v>*</v>
      </c>
      <c r="V434" s="154" t="str">
        <f t="shared" si="13"/>
        <v/>
      </c>
      <c r="W434" s="154" t="str">
        <f t="shared" si="13"/>
        <v/>
      </c>
      <c r="X434" s="154" t="str">
        <f t="shared" si="13"/>
        <v/>
      </c>
      <c r="Y434" s="154" t="str">
        <f t="shared" si="13"/>
        <v/>
      </c>
      <c r="Z434" s="154" t="str">
        <f t="shared" si="13"/>
        <v/>
      </c>
      <c r="AA434" s="154" t="str">
        <f t="shared" si="13"/>
        <v/>
      </c>
      <c r="AB434" s="154" t="str">
        <f t="shared" si="13"/>
        <v/>
      </c>
      <c r="AC434" s="154" t="str">
        <f t="shared" si="13"/>
        <v/>
      </c>
    </row>
    <row r="435" spans="1:29" ht="16.5" hidden="1" customHeight="1">
      <c r="A435" s="129" t="s">
        <v>239</v>
      </c>
      <c r="B435" s="22" t="s">
        <v>122</v>
      </c>
      <c r="C435" s="23" t="s">
        <v>0</v>
      </c>
      <c r="D435" s="154" t="e">
        <f>IF(D284=#REF!,"","*")</f>
        <v>#REF!</v>
      </c>
      <c r="E435" s="154" t="e">
        <f>IF(E284=#REF!,"","*")</f>
        <v>#REF!</v>
      </c>
      <c r="F435" s="154" t="e">
        <f>IF(F284=#REF!,"","*")</f>
        <v>#REF!</v>
      </c>
      <c r="G435" s="154" t="e">
        <f>IF(G284=#REF!,"","*")</f>
        <v>#REF!</v>
      </c>
      <c r="H435" s="154" t="e">
        <f>IF(H284=#REF!,"","*")</f>
        <v>#REF!</v>
      </c>
      <c r="I435" s="154" t="e">
        <f>IF(I284=#REF!,"","*")</f>
        <v>#REF!</v>
      </c>
      <c r="J435" s="154" t="e">
        <f>IF(J284=#REF!,"","*")</f>
        <v>#REF!</v>
      </c>
      <c r="K435" s="154" t="e">
        <f>IF(K284=#REF!,"","*")</f>
        <v>#REF!</v>
      </c>
      <c r="L435" s="154" t="e">
        <f>IF(L284=#REF!,"","*")</f>
        <v>#REF!</v>
      </c>
      <c r="M435" s="154" t="e">
        <f>IF(M284=#REF!,"","*")</f>
        <v>#REF!</v>
      </c>
      <c r="N435" s="154" t="e">
        <f>IF(N284=#REF!,"","*")</f>
        <v>#REF!</v>
      </c>
      <c r="O435" s="154" t="e">
        <f>IF(O284=#REF!,"","*")</f>
        <v>#REF!</v>
      </c>
      <c r="P435" s="154" t="e">
        <f>IF(P284=#REF!,"","*")</f>
        <v>#REF!</v>
      </c>
      <c r="Q435" s="154" t="e">
        <f>IF(Q284=#REF!,"","*")</f>
        <v>#REF!</v>
      </c>
      <c r="R435" s="154" t="e">
        <f>IF(R284=#REF!,"","*")</f>
        <v>#REF!</v>
      </c>
      <c r="S435" s="154" t="e">
        <f>IF(S284=#REF!,"","*")</f>
        <v>#REF!</v>
      </c>
      <c r="T435" s="154" t="e">
        <f>IF(T284=#REF!,"","*")</f>
        <v>#REF!</v>
      </c>
      <c r="U435" s="154" t="e">
        <f>IF(U284=#REF!,"","*")</f>
        <v>#REF!</v>
      </c>
      <c r="V435" s="154" t="e">
        <f>IF(V284=#REF!,"","*")</f>
        <v>#REF!</v>
      </c>
      <c r="W435" s="154" t="e">
        <f>IF(W284=#REF!,"","*")</f>
        <v>#REF!</v>
      </c>
      <c r="X435" s="154" t="e">
        <f>IF(X284=#REF!,"","*")</f>
        <v>#REF!</v>
      </c>
      <c r="Y435" s="154" t="e">
        <f>IF(Y284=#REF!,"","*")</f>
        <v>#REF!</v>
      </c>
      <c r="Z435" s="154" t="e">
        <f>IF(Z284=#REF!,"","*")</f>
        <v>#REF!</v>
      </c>
      <c r="AA435" s="154" t="e">
        <f>IF(AA284=#REF!,"","*")</f>
        <v>#REF!</v>
      </c>
      <c r="AB435" s="154" t="e">
        <f>IF(AB284=#REF!,"","*")</f>
        <v>#REF!</v>
      </c>
      <c r="AC435" s="154" t="e">
        <f>IF(AC284=#REF!,"","*")</f>
        <v>#REF!</v>
      </c>
    </row>
    <row r="436" spans="1:29" ht="16.5" hidden="1" customHeight="1">
      <c r="A436" s="127"/>
      <c r="B436" s="25" t="s">
        <v>123</v>
      </c>
      <c r="C436" s="26" t="s">
        <v>80</v>
      </c>
      <c r="D436" s="154" t="e">
        <f>IF(D285=#REF!,"","*")</f>
        <v>#REF!</v>
      </c>
      <c r="E436" s="154" t="e">
        <f>IF(E285=#REF!,"","*")</f>
        <v>#REF!</v>
      </c>
      <c r="F436" s="154" t="e">
        <f>IF(F285=#REF!,"","*")</f>
        <v>#REF!</v>
      </c>
      <c r="G436" s="154" t="e">
        <f>IF(G285=#REF!,"","*")</f>
        <v>#REF!</v>
      </c>
      <c r="H436" s="154" t="e">
        <f>IF(H285=#REF!,"","*")</f>
        <v>#REF!</v>
      </c>
      <c r="I436" s="154" t="e">
        <f>IF(I285=#REF!,"","*")</f>
        <v>#REF!</v>
      </c>
      <c r="J436" s="154" t="e">
        <f>IF(J285=#REF!,"","*")</f>
        <v>#REF!</v>
      </c>
      <c r="K436" s="154" t="e">
        <f>IF(K285=#REF!,"","*")</f>
        <v>#REF!</v>
      </c>
      <c r="L436" s="154" t="e">
        <f>IF(L285=#REF!,"","*")</f>
        <v>#REF!</v>
      </c>
      <c r="M436" s="154" t="e">
        <f>IF(M285=#REF!,"","*")</f>
        <v>#REF!</v>
      </c>
      <c r="N436" s="154" t="e">
        <f>IF(N285=#REF!,"","*")</f>
        <v>#REF!</v>
      </c>
      <c r="O436" s="154" t="e">
        <f>IF(O285=#REF!,"","*")</f>
        <v>#REF!</v>
      </c>
      <c r="P436" s="154" t="e">
        <f>IF(P285=#REF!,"","*")</f>
        <v>#REF!</v>
      </c>
      <c r="Q436" s="154" t="e">
        <f>IF(Q285=#REF!,"","*")</f>
        <v>#REF!</v>
      </c>
      <c r="R436" s="154" t="e">
        <f>IF(R285=#REF!,"","*")</f>
        <v>#REF!</v>
      </c>
      <c r="S436" s="154" t="e">
        <f>IF(S285=#REF!,"","*")</f>
        <v>#REF!</v>
      </c>
      <c r="T436" s="154" t="e">
        <f>IF(T285=#REF!,"","*")</f>
        <v>#REF!</v>
      </c>
      <c r="U436" s="154" t="e">
        <f>IF(U285=#REF!,"","*")</f>
        <v>#REF!</v>
      </c>
      <c r="V436" s="154" t="e">
        <f>IF(V285=#REF!,"","*")</f>
        <v>#REF!</v>
      </c>
      <c r="W436" s="154" t="e">
        <f>IF(W285=#REF!,"","*")</f>
        <v>#REF!</v>
      </c>
      <c r="X436" s="154" t="e">
        <f>IF(X285=#REF!,"","*")</f>
        <v>#REF!</v>
      </c>
      <c r="Y436" s="154" t="e">
        <f>IF(Y285=#REF!,"","*")</f>
        <v>#REF!</v>
      </c>
      <c r="Z436" s="154" t="e">
        <f>IF(Z285=#REF!,"","*")</f>
        <v>#REF!</v>
      </c>
      <c r="AA436" s="154" t="e">
        <f>IF(AA285=#REF!,"","*")</f>
        <v>#REF!</v>
      </c>
      <c r="AB436" s="154" t="e">
        <f>IF(AB285=#REF!,"","*")</f>
        <v>#REF!</v>
      </c>
      <c r="AC436" s="154" t="e">
        <f>IF(AC285=#REF!,"","*")</f>
        <v>#REF!</v>
      </c>
    </row>
    <row r="437" spans="1:29" ht="16.5" hidden="1" customHeight="1">
      <c r="A437" s="127"/>
      <c r="B437" s="25" t="s">
        <v>124</v>
      </c>
      <c r="C437" s="26" t="s">
        <v>80</v>
      </c>
      <c r="D437" s="154" t="e">
        <f>IF(D286=#REF!,"","*")</f>
        <v>#REF!</v>
      </c>
      <c r="E437" s="154" t="e">
        <f>IF(E286=#REF!,"","*")</f>
        <v>#REF!</v>
      </c>
      <c r="F437" s="154" t="e">
        <f>IF(F286=#REF!,"","*")</f>
        <v>#REF!</v>
      </c>
      <c r="G437" s="154" t="e">
        <f>IF(G286=#REF!,"","*")</f>
        <v>#REF!</v>
      </c>
      <c r="H437" s="154" t="e">
        <f>IF(H286=#REF!,"","*")</f>
        <v>#REF!</v>
      </c>
      <c r="I437" s="154" t="e">
        <f>IF(I286=#REF!,"","*")</f>
        <v>#REF!</v>
      </c>
      <c r="J437" s="154" t="e">
        <f>IF(J286=#REF!,"","*")</f>
        <v>#REF!</v>
      </c>
      <c r="K437" s="154" t="e">
        <f>IF(K286=#REF!,"","*")</f>
        <v>#REF!</v>
      </c>
      <c r="L437" s="154" t="e">
        <f>IF(L286=#REF!,"","*")</f>
        <v>#REF!</v>
      </c>
      <c r="M437" s="154" t="e">
        <f>IF(M286=#REF!,"","*")</f>
        <v>#REF!</v>
      </c>
      <c r="N437" s="154" t="e">
        <f>IF(N286=#REF!,"","*")</f>
        <v>#REF!</v>
      </c>
      <c r="O437" s="154" t="e">
        <f>IF(O286=#REF!,"","*")</f>
        <v>#REF!</v>
      </c>
      <c r="P437" s="154" t="e">
        <f>IF(P286=#REF!,"","*")</f>
        <v>#REF!</v>
      </c>
      <c r="Q437" s="154" t="e">
        <f>IF(Q286=#REF!,"","*")</f>
        <v>#REF!</v>
      </c>
      <c r="R437" s="154" t="e">
        <f>IF(R286=#REF!,"","*")</f>
        <v>#REF!</v>
      </c>
      <c r="S437" s="154" t="e">
        <f>IF(S286=#REF!,"","*")</f>
        <v>#REF!</v>
      </c>
      <c r="T437" s="154" t="e">
        <f>IF(T286=#REF!,"","*")</f>
        <v>#REF!</v>
      </c>
      <c r="U437" s="154" t="e">
        <f>IF(U286=#REF!,"","*")</f>
        <v>#REF!</v>
      </c>
      <c r="V437" s="154" t="e">
        <f>IF(V286=#REF!,"","*")</f>
        <v>#REF!</v>
      </c>
      <c r="W437" s="154" t="e">
        <f>IF(W286=#REF!,"","*")</f>
        <v>#REF!</v>
      </c>
      <c r="X437" s="154" t="e">
        <f>IF(X286=#REF!,"","*")</f>
        <v>#REF!</v>
      </c>
      <c r="Y437" s="154" t="e">
        <f>IF(Y286=#REF!,"","*")</f>
        <v>#REF!</v>
      </c>
      <c r="Z437" s="154" t="e">
        <f>IF(Z286=#REF!,"","*")</f>
        <v>#REF!</v>
      </c>
      <c r="AA437" s="154" t="e">
        <f>IF(AA286=#REF!,"","*")</f>
        <v>#REF!</v>
      </c>
      <c r="AB437" s="154" t="e">
        <f>IF(AB286=#REF!,"","*")</f>
        <v>#REF!</v>
      </c>
      <c r="AC437" s="154" t="e">
        <f>IF(AC286=#REF!,"","*")</f>
        <v>#REF!</v>
      </c>
    </row>
    <row r="438" spans="1:29" ht="16.5" hidden="1" customHeight="1">
      <c r="A438" s="127"/>
      <c r="B438" s="25" t="s">
        <v>125</v>
      </c>
      <c r="C438" s="26" t="s">
        <v>80</v>
      </c>
      <c r="D438" s="154" t="e">
        <f>IF(D287=#REF!,"","*")</f>
        <v>#REF!</v>
      </c>
      <c r="E438" s="154" t="e">
        <f>IF(E287=#REF!,"","*")</f>
        <v>#REF!</v>
      </c>
      <c r="F438" s="154" t="e">
        <f>IF(F287=#REF!,"","*")</f>
        <v>#REF!</v>
      </c>
      <c r="G438" s="154" t="e">
        <f>IF(G287=#REF!,"","*")</f>
        <v>#REF!</v>
      </c>
      <c r="H438" s="154" t="e">
        <f>IF(H287=#REF!,"","*")</f>
        <v>#REF!</v>
      </c>
      <c r="I438" s="154" t="e">
        <f>IF(I287=#REF!,"","*")</f>
        <v>#REF!</v>
      </c>
      <c r="J438" s="154" t="e">
        <f>IF(J287=#REF!,"","*")</f>
        <v>#REF!</v>
      </c>
      <c r="K438" s="154" t="e">
        <f>IF(K287=#REF!,"","*")</f>
        <v>#REF!</v>
      </c>
      <c r="L438" s="154" t="e">
        <f>IF(L287=#REF!,"","*")</f>
        <v>#REF!</v>
      </c>
      <c r="M438" s="154" t="e">
        <f>IF(M287=#REF!,"","*")</f>
        <v>#REF!</v>
      </c>
      <c r="N438" s="154" t="e">
        <f>IF(N287=#REF!,"","*")</f>
        <v>#REF!</v>
      </c>
      <c r="O438" s="154" t="e">
        <f>IF(O287=#REF!,"","*")</f>
        <v>#REF!</v>
      </c>
      <c r="P438" s="154" t="e">
        <f>IF(P287=#REF!,"","*")</f>
        <v>#REF!</v>
      </c>
      <c r="Q438" s="154" t="e">
        <f>IF(Q287=#REF!,"","*")</f>
        <v>#REF!</v>
      </c>
      <c r="R438" s="154" t="e">
        <f>IF(R287=#REF!,"","*")</f>
        <v>#REF!</v>
      </c>
      <c r="S438" s="154" t="e">
        <f>IF(S287=#REF!,"","*")</f>
        <v>#REF!</v>
      </c>
      <c r="T438" s="154" t="e">
        <f>IF(T287=#REF!,"","*")</f>
        <v>#REF!</v>
      </c>
      <c r="U438" s="154" t="e">
        <f>IF(U287=#REF!,"","*")</f>
        <v>#REF!</v>
      </c>
      <c r="V438" s="154" t="e">
        <f>IF(V287=#REF!,"","*")</f>
        <v>#REF!</v>
      </c>
      <c r="W438" s="154" t="e">
        <f>IF(W287=#REF!,"","*")</f>
        <v>#REF!</v>
      </c>
      <c r="X438" s="154" t="e">
        <f>IF(X287=#REF!,"","*")</f>
        <v>#REF!</v>
      </c>
      <c r="Y438" s="154" t="e">
        <f>IF(Y287=#REF!,"","*")</f>
        <v>#REF!</v>
      </c>
      <c r="Z438" s="154" t="e">
        <f>IF(Z287=#REF!,"","*")</f>
        <v>#REF!</v>
      </c>
      <c r="AA438" s="154" t="e">
        <f>IF(AA287=#REF!,"","*")</f>
        <v>#REF!</v>
      </c>
      <c r="AB438" s="154" t="e">
        <f>IF(AB287=#REF!,"","*")</f>
        <v>#REF!</v>
      </c>
      <c r="AC438" s="154" t="e">
        <f>IF(AC287=#REF!,"","*")</f>
        <v>#REF!</v>
      </c>
    </row>
    <row r="439" spans="1:29" ht="16.5" hidden="1" customHeight="1">
      <c r="A439" s="127"/>
      <c r="B439" s="25" t="s">
        <v>126</v>
      </c>
      <c r="C439" s="26" t="s">
        <v>80</v>
      </c>
      <c r="D439" s="154" t="e">
        <f>IF(D288=#REF!,"","*")</f>
        <v>#REF!</v>
      </c>
      <c r="E439" s="154" t="e">
        <f>IF(E288=#REF!,"","*")</f>
        <v>#REF!</v>
      </c>
      <c r="F439" s="154" t="e">
        <f>IF(F288=#REF!,"","*")</f>
        <v>#REF!</v>
      </c>
      <c r="G439" s="154" t="e">
        <f>IF(G288=#REF!,"","*")</f>
        <v>#REF!</v>
      </c>
      <c r="H439" s="154" t="e">
        <f>IF(H288=#REF!,"","*")</f>
        <v>#REF!</v>
      </c>
      <c r="I439" s="154" t="e">
        <f>IF(I288=#REF!,"","*")</f>
        <v>#REF!</v>
      </c>
      <c r="J439" s="154" t="e">
        <f>IF(J288=#REF!,"","*")</f>
        <v>#REF!</v>
      </c>
      <c r="K439" s="154" t="e">
        <f>IF(K288=#REF!,"","*")</f>
        <v>#REF!</v>
      </c>
      <c r="L439" s="154" t="e">
        <f>IF(L288=#REF!,"","*")</f>
        <v>#REF!</v>
      </c>
      <c r="M439" s="154" t="e">
        <f>IF(M288=#REF!,"","*")</f>
        <v>#REF!</v>
      </c>
      <c r="N439" s="154" t="e">
        <f>IF(N288=#REF!,"","*")</f>
        <v>#REF!</v>
      </c>
      <c r="O439" s="154" t="e">
        <f>IF(O288=#REF!,"","*")</f>
        <v>#REF!</v>
      </c>
      <c r="P439" s="154" t="e">
        <f>IF(P288=#REF!,"","*")</f>
        <v>#REF!</v>
      </c>
      <c r="Q439" s="154" t="e">
        <f>IF(Q288=#REF!,"","*")</f>
        <v>#REF!</v>
      </c>
      <c r="R439" s="154" t="e">
        <f>IF(R288=#REF!,"","*")</f>
        <v>#REF!</v>
      </c>
      <c r="S439" s="154" t="e">
        <f>IF(S288=#REF!,"","*")</f>
        <v>#REF!</v>
      </c>
      <c r="T439" s="154" t="e">
        <f>IF(T288=#REF!,"","*")</f>
        <v>#REF!</v>
      </c>
      <c r="U439" s="154" t="e">
        <f>IF(U288=#REF!,"","*")</f>
        <v>#REF!</v>
      </c>
      <c r="V439" s="154" t="e">
        <f>IF(V288=#REF!,"","*")</f>
        <v>#REF!</v>
      </c>
      <c r="W439" s="154" t="e">
        <f>IF(W288=#REF!,"","*")</f>
        <v>#REF!</v>
      </c>
      <c r="X439" s="154" t="e">
        <f>IF(X288=#REF!,"","*")</f>
        <v>#REF!</v>
      </c>
      <c r="Y439" s="154" t="e">
        <f>IF(Y288=#REF!,"","*")</f>
        <v>#REF!</v>
      </c>
      <c r="Z439" s="154" t="e">
        <f>IF(Z288=#REF!,"","*")</f>
        <v>#REF!</v>
      </c>
      <c r="AA439" s="154" t="e">
        <f>IF(AA288=#REF!,"","*")</f>
        <v>#REF!</v>
      </c>
      <c r="AB439" s="154" t="e">
        <f>IF(AB288=#REF!,"","*")</f>
        <v>#REF!</v>
      </c>
      <c r="AC439" s="154" t="e">
        <f>IF(AC288=#REF!,"","*")</f>
        <v>#REF!</v>
      </c>
    </row>
    <row r="440" spans="1:29" ht="16.5" hidden="1" customHeight="1">
      <c r="A440" s="128"/>
      <c r="B440" s="81" t="s">
        <v>127</v>
      </c>
      <c r="C440" s="30" t="s">
        <v>79</v>
      </c>
      <c r="D440" s="154" t="e">
        <f>IF(D289=#REF!,"","*")</f>
        <v>#REF!</v>
      </c>
      <c r="E440" s="154" t="e">
        <f>IF(E289=#REF!,"","*")</f>
        <v>#REF!</v>
      </c>
      <c r="F440" s="154" t="e">
        <f>IF(F289=#REF!,"","*")</f>
        <v>#REF!</v>
      </c>
      <c r="G440" s="154" t="e">
        <f>IF(G289=#REF!,"","*")</f>
        <v>#REF!</v>
      </c>
      <c r="H440" s="154" t="e">
        <f>IF(H289=#REF!,"","*")</f>
        <v>#REF!</v>
      </c>
      <c r="I440" s="154" t="e">
        <f>IF(I289=#REF!,"","*")</f>
        <v>#REF!</v>
      </c>
      <c r="J440" s="154" t="e">
        <f>IF(J289=#REF!,"","*")</f>
        <v>#REF!</v>
      </c>
      <c r="K440" s="154" t="e">
        <f>IF(K289=#REF!,"","*")</f>
        <v>#REF!</v>
      </c>
      <c r="L440" s="154" t="e">
        <f>IF(L289=#REF!,"","*")</f>
        <v>#REF!</v>
      </c>
      <c r="M440" s="154" t="e">
        <f>IF(M289=#REF!,"","*")</f>
        <v>#REF!</v>
      </c>
      <c r="N440" s="154" t="e">
        <f>IF(N289=#REF!,"","*")</f>
        <v>#REF!</v>
      </c>
      <c r="O440" s="154" t="e">
        <f>IF(O289=#REF!,"","*")</f>
        <v>#REF!</v>
      </c>
      <c r="P440" s="154" t="e">
        <f>IF(P289=#REF!,"","*")</f>
        <v>#REF!</v>
      </c>
      <c r="Q440" s="154" t="e">
        <f>IF(Q289=#REF!,"","*")</f>
        <v>#REF!</v>
      </c>
      <c r="R440" s="154" t="e">
        <f>IF(R289=#REF!,"","*")</f>
        <v>#REF!</v>
      </c>
      <c r="S440" s="154" t="e">
        <f>IF(S289=#REF!,"","*")</f>
        <v>#REF!</v>
      </c>
      <c r="T440" s="154" t="e">
        <f>IF(T289=#REF!,"","*")</f>
        <v>#REF!</v>
      </c>
      <c r="U440" s="154" t="e">
        <f>IF(U289=#REF!,"","*")</f>
        <v>#REF!</v>
      </c>
      <c r="V440" s="154" t="e">
        <f>IF(V289=#REF!,"","*")</f>
        <v>#REF!</v>
      </c>
      <c r="W440" s="154" t="e">
        <f>IF(W289=#REF!,"","*")</f>
        <v>#REF!</v>
      </c>
      <c r="X440" s="154" t="e">
        <f>IF(X289=#REF!,"","*")</f>
        <v>#REF!</v>
      </c>
      <c r="Y440" s="154" t="e">
        <f>IF(Y289=#REF!,"","*")</f>
        <v>#REF!</v>
      </c>
      <c r="Z440" s="154" t="e">
        <f>IF(Z289=#REF!,"","*")</f>
        <v>#REF!</v>
      </c>
      <c r="AA440" s="154" t="e">
        <f>IF(AA289=#REF!,"","*")</f>
        <v>#REF!</v>
      </c>
      <c r="AB440" s="154" t="e">
        <f>IF(AB289=#REF!,"","*")</f>
        <v>#REF!</v>
      </c>
      <c r="AC440" s="154" t="e">
        <f>IF(AC289=#REF!,"","*")</f>
        <v>#REF!</v>
      </c>
    </row>
    <row r="441" spans="1:29" ht="16.5" hidden="1" customHeight="1">
      <c r="A441" s="129" t="s">
        <v>240</v>
      </c>
      <c r="B441" s="22" t="s">
        <v>122</v>
      </c>
      <c r="C441" s="23" t="s">
        <v>0</v>
      </c>
      <c r="D441" s="154" t="str">
        <f t="shared" ref="D441:AC450" si="14">IF(D290=D132,"","*")</f>
        <v>*</v>
      </c>
      <c r="E441" s="154" t="str">
        <f t="shared" si="14"/>
        <v>*</v>
      </c>
      <c r="F441" s="154" t="str">
        <f t="shared" si="14"/>
        <v>*</v>
      </c>
      <c r="G441" s="154" t="str">
        <f t="shared" si="14"/>
        <v>*</v>
      </c>
      <c r="H441" s="154" t="str">
        <f t="shared" si="14"/>
        <v>*</v>
      </c>
      <c r="I441" s="154" t="str">
        <f t="shared" si="14"/>
        <v>*</v>
      </c>
      <c r="J441" s="154" t="str">
        <f t="shared" si="14"/>
        <v>*</v>
      </c>
      <c r="K441" s="154" t="str">
        <f t="shared" si="14"/>
        <v>*</v>
      </c>
      <c r="L441" s="154" t="str">
        <f t="shared" si="14"/>
        <v>*</v>
      </c>
      <c r="M441" s="154" t="str">
        <f t="shared" si="14"/>
        <v>*</v>
      </c>
      <c r="N441" s="154" t="str">
        <f t="shared" si="14"/>
        <v>*</v>
      </c>
      <c r="O441" s="154" t="str">
        <f t="shared" si="14"/>
        <v>*</v>
      </c>
      <c r="P441" s="154" t="str">
        <f t="shared" si="14"/>
        <v/>
      </c>
      <c r="Q441" s="154" t="str">
        <f t="shared" si="14"/>
        <v/>
      </c>
      <c r="R441" s="154" t="str">
        <f t="shared" si="14"/>
        <v/>
      </c>
      <c r="S441" s="154" t="str">
        <f t="shared" si="14"/>
        <v>*</v>
      </c>
      <c r="T441" s="154" t="str">
        <f t="shared" si="14"/>
        <v>*</v>
      </c>
      <c r="U441" s="154" t="str">
        <f t="shared" si="14"/>
        <v>*</v>
      </c>
      <c r="V441" s="154" t="str">
        <f t="shared" si="14"/>
        <v>*</v>
      </c>
      <c r="W441" s="154" t="str">
        <f t="shared" si="14"/>
        <v>*</v>
      </c>
      <c r="X441" s="154" t="str">
        <f t="shared" si="14"/>
        <v>*</v>
      </c>
      <c r="Y441" s="154" t="str">
        <f t="shared" si="14"/>
        <v>*</v>
      </c>
      <c r="Z441" s="154" t="str">
        <f t="shared" si="14"/>
        <v>*</v>
      </c>
      <c r="AA441" s="154" t="str">
        <f t="shared" si="14"/>
        <v>*</v>
      </c>
      <c r="AB441" s="154" t="str">
        <f t="shared" si="14"/>
        <v>*</v>
      </c>
      <c r="AC441" s="154" t="str">
        <f t="shared" si="14"/>
        <v>*</v>
      </c>
    </row>
    <row r="442" spans="1:29" ht="16.5" hidden="1" customHeight="1">
      <c r="A442" s="127"/>
      <c r="B442" s="25" t="s">
        <v>123</v>
      </c>
      <c r="C442" s="26" t="s">
        <v>80</v>
      </c>
      <c r="D442" s="154" t="str">
        <f t="shared" si="14"/>
        <v>*</v>
      </c>
      <c r="E442" s="154" t="str">
        <f t="shared" si="14"/>
        <v>*</v>
      </c>
      <c r="F442" s="154" t="str">
        <f t="shared" si="14"/>
        <v>*</v>
      </c>
      <c r="G442" s="154" t="str">
        <f t="shared" si="14"/>
        <v>*</v>
      </c>
      <c r="H442" s="154" t="str">
        <f t="shared" si="14"/>
        <v>*</v>
      </c>
      <c r="I442" s="154" t="str">
        <f t="shared" si="14"/>
        <v>*</v>
      </c>
      <c r="J442" s="154" t="str">
        <f t="shared" si="14"/>
        <v>*</v>
      </c>
      <c r="K442" s="154" t="str">
        <f t="shared" si="14"/>
        <v>*</v>
      </c>
      <c r="L442" s="154" t="str">
        <f t="shared" si="14"/>
        <v>*</v>
      </c>
      <c r="M442" s="154" t="str">
        <f t="shared" si="14"/>
        <v>*</v>
      </c>
      <c r="N442" s="154" t="str">
        <f t="shared" si="14"/>
        <v>*</v>
      </c>
      <c r="O442" s="154" t="str">
        <f t="shared" si="14"/>
        <v>*</v>
      </c>
      <c r="P442" s="154" t="str">
        <f t="shared" si="14"/>
        <v/>
      </c>
      <c r="Q442" s="154" t="str">
        <f t="shared" si="14"/>
        <v/>
      </c>
      <c r="R442" s="154" t="str">
        <f t="shared" si="14"/>
        <v/>
      </c>
      <c r="S442" s="154" t="str">
        <f t="shared" si="14"/>
        <v>*</v>
      </c>
      <c r="T442" s="154" t="str">
        <f t="shared" si="14"/>
        <v>*</v>
      </c>
      <c r="U442" s="154" t="str">
        <f t="shared" si="14"/>
        <v/>
      </c>
      <c r="V442" s="154" t="str">
        <f t="shared" si="14"/>
        <v/>
      </c>
      <c r="W442" s="154" t="str">
        <f t="shared" si="14"/>
        <v/>
      </c>
      <c r="X442" s="154" t="str">
        <f t="shared" si="14"/>
        <v/>
      </c>
      <c r="Y442" s="154" t="str">
        <f t="shared" si="14"/>
        <v/>
      </c>
      <c r="Z442" s="154" t="str">
        <f t="shared" si="14"/>
        <v/>
      </c>
      <c r="AA442" s="154" t="str">
        <f t="shared" si="14"/>
        <v/>
      </c>
      <c r="AB442" s="154" t="str">
        <f t="shared" si="14"/>
        <v/>
      </c>
      <c r="AC442" s="154" t="str">
        <f t="shared" si="14"/>
        <v/>
      </c>
    </row>
    <row r="443" spans="1:29" ht="16.5" hidden="1" customHeight="1">
      <c r="A443" s="127"/>
      <c r="B443" s="25" t="s">
        <v>124</v>
      </c>
      <c r="C443" s="26" t="s">
        <v>80</v>
      </c>
      <c r="D443" s="154" t="str">
        <f t="shared" si="14"/>
        <v>*</v>
      </c>
      <c r="E443" s="154" t="str">
        <f t="shared" si="14"/>
        <v>*</v>
      </c>
      <c r="F443" s="154" t="str">
        <f t="shared" si="14"/>
        <v>*</v>
      </c>
      <c r="G443" s="154" t="str">
        <f t="shared" si="14"/>
        <v>*</v>
      </c>
      <c r="H443" s="154" t="str">
        <f t="shared" si="14"/>
        <v>*</v>
      </c>
      <c r="I443" s="154" t="str">
        <f t="shared" si="14"/>
        <v/>
      </c>
      <c r="J443" s="154" t="str">
        <f t="shared" si="14"/>
        <v>*</v>
      </c>
      <c r="K443" s="154" t="str">
        <f t="shared" si="14"/>
        <v>*</v>
      </c>
      <c r="L443" s="154" t="str">
        <f t="shared" si="14"/>
        <v>*</v>
      </c>
      <c r="M443" s="154" t="str">
        <f t="shared" si="14"/>
        <v>*</v>
      </c>
      <c r="N443" s="154" t="str">
        <f t="shared" si="14"/>
        <v>*</v>
      </c>
      <c r="O443" s="154" t="str">
        <f t="shared" si="14"/>
        <v>*</v>
      </c>
      <c r="P443" s="154" t="str">
        <f t="shared" si="14"/>
        <v/>
      </c>
      <c r="Q443" s="154" t="str">
        <f t="shared" si="14"/>
        <v/>
      </c>
      <c r="R443" s="154" t="str">
        <f t="shared" si="14"/>
        <v/>
      </c>
      <c r="S443" s="154" t="str">
        <f t="shared" si="14"/>
        <v/>
      </c>
      <c r="T443" s="154" t="str">
        <f t="shared" si="14"/>
        <v/>
      </c>
      <c r="U443" s="154" t="str">
        <f t="shared" si="14"/>
        <v/>
      </c>
      <c r="V443" s="154" t="str">
        <f t="shared" si="14"/>
        <v/>
      </c>
      <c r="W443" s="154" t="str">
        <f t="shared" si="14"/>
        <v/>
      </c>
      <c r="X443" s="154" t="str">
        <f t="shared" si="14"/>
        <v/>
      </c>
      <c r="Y443" s="154" t="str">
        <f t="shared" si="14"/>
        <v/>
      </c>
      <c r="Z443" s="154" t="str">
        <f t="shared" si="14"/>
        <v/>
      </c>
      <c r="AA443" s="154" t="str">
        <f t="shared" si="14"/>
        <v/>
      </c>
      <c r="AB443" s="154" t="str">
        <f t="shared" si="14"/>
        <v/>
      </c>
      <c r="AC443" s="154" t="str">
        <f t="shared" si="14"/>
        <v/>
      </c>
    </row>
    <row r="444" spans="1:29" ht="16.5" hidden="1" customHeight="1">
      <c r="A444" s="127"/>
      <c r="B444" s="25" t="s">
        <v>125</v>
      </c>
      <c r="C444" s="26" t="s">
        <v>80</v>
      </c>
      <c r="D444" s="154" t="str">
        <f t="shared" si="14"/>
        <v>*</v>
      </c>
      <c r="E444" s="154" t="str">
        <f t="shared" si="14"/>
        <v>*</v>
      </c>
      <c r="F444" s="154" t="str">
        <f t="shared" si="14"/>
        <v>*</v>
      </c>
      <c r="G444" s="154" t="str">
        <f t="shared" si="14"/>
        <v>*</v>
      </c>
      <c r="H444" s="154" t="str">
        <f t="shared" si="14"/>
        <v/>
      </c>
      <c r="I444" s="154" t="str">
        <f t="shared" si="14"/>
        <v>*</v>
      </c>
      <c r="J444" s="154" t="str">
        <f t="shared" si="14"/>
        <v>*</v>
      </c>
      <c r="K444" s="154" t="str">
        <f t="shared" si="14"/>
        <v>*</v>
      </c>
      <c r="L444" s="154" t="str">
        <f t="shared" si="14"/>
        <v>*</v>
      </c>
      <c r="M444" s="154" t="str">
        <f t="shared" si="14"/>
        <v>*</v>
      </c>
      <c r="N444" s="154" t="str">
        <f t="shared" si="14"/>
        <v>*</v>
      </c>
      <c r="O444" s="154" t="str">
        <f t="shared" si="14"/>
        <v>*</v>
      </c>
      <c r="P444" s="154" t="str">
        <f t="shared" si="14"/>
        <v/>
      </c>
      <c r="Q444" s="154" t="str">
        <f t="shared" si="14"/>
        <v/>
      </c>
      <c r="R444" s="154" t="str">
        <f t="shared" si="14"/>
        <v/>
      </c>
      <c r="S444" s="154" t="str">
        <f t="shared" si="14"/>
        <v/>
      </c>
      <c r="T444" s="154" t="str">
        <f t="shared" si="14"/>
        <v/>
      </c>
      <c r="U444" s="154" t="str">
        <f t="shared" si="14"/>
        <v/>
      </c>
      <c r="V444" s="154" t="str">
        <f t="shared" si="14"/>
        <v/>
      </c>
      <c r="W444" s="154" t="str">
        <f t="shared" si="14"/>
        <v/>
      </c>
      <c r="X444" s="154" t="str">
        <f t="shared" si="14"/>
        <v/>
      </c>
      <c r="Y444" s="154" t="str">
        <f t="shared" si="14"/>
        <v/>
      </c>
      <c r="Z444" s="154" t="str">
        <f t="shared" si="14"/>
        <v/>
      </c>
      <c r="AA444" s="154" t="str">
        <f t="shared" si="14"/>
        <v/>
      </c>
      <c r="AB444" s="154" t="str">
        <f t="shared" si="14"/>
        <v/>
      </c>
      <c r="AC444" s="154" t="str">
        <f t="shared" si="14"/>
        <v/>
      </c>
    </row>
    <row r="445" spans="1:29" ht="16.5" hidden="1" customHeight="1">
      <c r="A445" s="127"/>
      <c r="B445" s="25" t="s">
        <v>126</v>
      </c>
      <c r="C445" s="26" t="s">
        <v>80</v>
      </c>
      <c r="D445" s="154" t="str">
        <f t="shared" si="14"/>
        <v>*</v>
      </c>
      <c r="E445" s="154" t="str">
        <f t="shared" si="14"/>
        <v>*</v>
      </c>
      <c r="F445" s="154" t="str">
        <f t="shared" si="14"/>
        <v/>
      </c>
      <c r="G445" s="154" t="str">
        <f t="shared" si="14"/>
        <v>*</v>
      </c>
      <c r="H445" s="154" t="str">
        <f t="shared" si="14"/>
        <v>*</v>
      </c>
      <c r="I445" s="154" t="str">
        <f t="shared" si="14"/>
        <v/>
      </c>
      <c r="J445" s="154" t="str">
        <f t="shared" si="14"/>
        <v>*</v>
      </c>
      <c r="K445" s="154" t="str">
        <f t="shared" si="14"/>
        <v>*</v>
      </c>
      <c r="L445" s="154" t="str">
        <f t="shared" si="14"/>
        <v/>
      </c>
      <c r="M445" s="154" t="str">
        <f t="shared" si="14"/>
        <v>*</v>
      </c>
      <c r="N445" s="154" t="str">
        <f t="shared" si="14"/>
        <v>*</v>
      </c>
      <c r="O445" s="154" t="str">
        <f t="shared" si="14"/>
        <v>*</v>
      </c>
      <c r="P445" s="154" t="str">
        <f t="shared" si="14"/>
        <v/>
      </c>
      <c r="Q445" s="154" t="str">
        <f t="shared" si="14"/>
        <v/>
      </c>
      <c r="R445" s="154" t="str">
        <f t="shared" si="14"/>
        <v/>
      </c>
      <c r="S445" s="154" t="str">
        <f t="shared" si="14"/>
        <v>*</v>
      </c>
      <c r="T445" s="154" t="str">
        <f t="shared" si="14"/>
        <v>*</v>
      </c>
      <c r="U445" s="154" t="str">
        <f t="shared" si="14"/>
        <v>*</v>
      </c>
      <c r="V445" s="154" t="str">
        <f t="shared" si="14"/>
        <v/>
      </c>
      <c r="W445" s="154" t="str">
        <f t="shared" si="14"/>
        <v/>
      </c>
      <c r="X445" s="154" t="str">
        <f t="shared" si="14"/>
        <v/>
      </c>
      <c r="Y445" s="154" t="str">
        <f t="shared" si="14"/>
        <v/>
      </c>
      <c r="Z445" s="154" t="str">
        <f t="shared" si="14"/>
        <v/>
      </c>
      <c r="AA445" s="154" t="str">
        <f t="shared" si="14"/>
        <v/>
      </c>
      <c r="AB445" s="154" t="str">
        <f t="shared" si="14"/>
        <v/>
      </c>
      <c r="AC445" s="154" t="str">
        <f t="shared" si="14"/>
        <v/>
      </c>
    </row>
    <row r="446" spans="1:29" ht="16.5" hidden="1" customHeight="1">
      <c r="A446" s="128"/>
      <c r="B446" s="81" t="s">
        <v>127</v>
      </c>
      <c r="C446" s="30" t="s">
        <v>79</v>
      </c>
      <c r="D446" s="154" t="str">
        <f t="shared" si="14"/>
        <v>*</v>
      </c>
      <c r="E446" s="154" t="str">
        <f t="shared" si="14"/>
        <v>*</v>
      </c>
      <c r="F446" s="154" t="str">
        <f t="shared" si="14"/>
        <v>*</v>
      </c>
      <c r="G446" s="154" t="str">
        <f t="shared" si="14"/>
        <v>*</v>
      </c>
      <c r="H446" s="154" t="str">
        <f t="shared" si="14"/>
        <v>*</v>
      </c>
      <c r="I446" s="154" t="str">
        <f t="shared" si="14"/>
        <v>*</v>
      </c>
      <c r="J446" s="154" t="str">
        <f t="shared" si="14"/>
        <v>*</v>
      </c>
      <c r="K446" s="154" t="str">
        <f t="shared" si="14"/>
        <v>*</v>
      </c>
      <c r="L446" s="154" t="str">
        <f t="shared" si="14"/>
        <v>*</v>
      </c>
      <c r="M446" s="154" t="str">
        <f t="shared" si="14"/>
        <v>*</v>
      </c>
      <c r="N446" s="154" t="str">
        <f t="shared" si="14"/>
        <v>*</v>
      </c>
      <c r="O446" s="154" t="str">
        <f t="shared" si="14"/>
        <v>*</v>
      </c>
      <c r="P446" s="154" t="str">
        <f t="shared" si="14"/>
        <v/>
      </c>
      <c r="Q446" s="154" t="str">
        <f t="shared" si="14"/>
        <v/>
      </c>
      <c r="R446" s="154" t="str">
        <f t="shared" si="14"/>
        <v/>
      </c>
      <c r="S446" s="154" t="str">
        <f t="shared" si="14"/>
        <v>*</v>
      </c>
      <c r="T446" s="154" t="str">
        <f t="shared" si="14"/>
        <v>*</v>
      </c>
      <c r="U446" s="154" t="str">
        <f t="shared" si="14"/>
        <v/>
      </c>
      <c r="V446" s="154" t="str">
        <f t="shared" si="14"/>
        <v/>
      </c>
      <c r="W446" s="154" t="str">
        <f t="shared" si="14"/>
        <v/>
      </c>
      <c r="X446" s="154" t="str">
        <f t="shared" si="14"/>
        <v/>
      </c>
      <c r="Y446" s="154" t="str">
        <f t="shared" si="14"/>
        <v/>
      </c>
      <c r="Z446" s="154" t="str">
        <f t="shared" si="14"/>
        <v/>
      </c>
      <c r="AA446" s="154" t="str">
        <f t="shared" si="14"/>
        <v/>
      </c>
      <c r="AB446" s="154" t="str">
        <f t="shared" si="14"/>
        <v/>
      </c>
      <c r="AC446" s="154" t="str">
        <f t="shared" si="14"/>
        <v/>
      </c>
    </row>
    <row r="447" spans="1:29" ht="16.5" hidden="1" customHeight="1">
      <c r="A447" s="126" t="s">
        <v>241</v>
      </c>
      <c r="B447" s="35" t="s">
        <v>122</v>
      </c>
      <c r="C447" s="23" t="s">
        <v>0</v>
      </c>
      <c r="D447" s="154" t="str">
        <f t="shared" si="14"/>
        <v>*</v>
      </c>
      <c r="E447" s="154" t="str">
        <f t="shared" si="14"/>
        <v>*</v>
      </c>
      <c r="F447" s="154" t="str">
        <f t="shared" si="14"/>
        <v>*</v>
      </c>
      <c r="G447" s="154" t="str">
        <f t="shared" si="14"/>
        <v/>
      </c>
      <c r="H447" s="154" t="str">
        <f t="shared" si="14"/>
        <v/>
      </c>
      <c r="I447" s="154" t="str">
        <f t="shared" si="14"/>
        <v/>
      </c>
      <c r="J447" s="154" t="str">
        <f t="shared" si="14"/>
        <v>*</v>
      </c>
      <c r="K447" s="154" t="str">
        <f t="shared" si="14"/>
        <v>*</v>
      </c>
      <c r="L447" s="154" t="str">
        <f t="shared" si="14"/>
        <v>*</v>
      </c>
      <c r="M447" s="154" t="str">
        <f t="shared" si="14"/>
        <v/>
      </c>
      <c r="N447" s="154" t="str">
        <f t="shared" si="14"/>
        <v/>
      </c>
      <c r="O447" s="154" t="str">
        <f t="shared" si="14"/>
        <v/>
      </c>
      <c r="P447" s="154" t="str">
        <f t="shared" si="14"/>
        <v/>
      </c>
      <c r="Q447" s="154" t="str">
        <f t="shared" si="14"/>
        <v/>
      </c>
      <c r="R447" s="154" t="str">
        <f t="shared" si="14"/>
        <v/>
      </c>
      <c r="S447" s="154" t="str">
        <f t="shared" si="14"/>
        <v>*</v>
      </c>
      <c r="T447" s="154" t="str">
        <f t="shared" si="14"/>
        <v/>
      </c>
      <c r="U447" s="154" t="str">
        <f t="shared" si="14"/>
        <v>*</v>
      </c>
      <c r="V447" s="154" t="str">
        <f t="shared" si="14"/>
        <v>*</v>
      </c>
      <c r="W447" s="154" t="str">
        <f t="shared" si="14"/>
        <v>*</v>
      </c>
      <c r="X447" s="154" t="str">
        <f t="shared" si="14"/>
        <v>*</v>
      </c>
      <c r="Y447" s="154" t="str">
        <f t="shared" si="14"/>
        <v/>
      </c>
      <c r="Z447" s="154" t="str">
        <f t="shared" si="14"/>
        <v>*</v>
      </c>
      <c r="AA447" s="154" t="str">
        <f t="shared" si="14"/>
        <v/>
      </c>
      <c r="AB447" s="154" t="str">
        <f t="shared" si="14"/>
        <v>*</v>
      </c>
      <c r="AC447" s="154" t="str">
        <f t="shared" si="14"/>
        <v>*</v>
      </c>
    </row>
    <row r="448" spans="1:29" ht="16.5" hidden="1" customHeight="1">
      <c r="A448" s="127"/>
      <c r="B448" s="36" t="s">
        <v>123</v>
      </c>
      <c r="C448" s="26" t="s">
        <v>80</v>
      </c>
      <c r="D448" s="154" t="str">
        <f t="shared" si="14"/>
        <v>*</v>
      </c>
      <c r="E448" s="154" t="str">
        <f t="shared" si="14"/>
        <v>*</v>
      </c>
      <c r="F448" s="154" t="str">
        <f t="shared" si="14"/>
        <v>*</v>
      </c>
      <c r="G448" s="154" t="str">
        <f t="shared" si="14"/>
        <v/>
      </c>
      <c r="H448" s="154" t="str">
        <f t="shared" si="14"/>
        <v/>
      </c>
      <c r="I448" s="154" t="str">
        <f t="shared" si="14"/>
        <v/>
      </c>
      <c r="J448" s="154" t="str">
        <f t="shared" si="14"/>
        <v>*</v>
      </c>
      <c r="K448" s="154" t="str">
        <f t="shared" si="14"/>
        <v>*</v>
      </c>
      <c r="L448" s="154" t="str">
        <f t="shared" si="14"/>
        <v>*</v>
      </c>
      <c r="M448" s="154" t="str">
        <f t="shared" si="14"/>
        <v/>
      </c>
      <c r="N448" s="154" t="str">
        <f t="shared" si="14"/>
        <v/>
      </c>
      <c r="O448" s="154" t="str">
        <f t="shared" si="14"/>
        <v/>
      </c>
      <c r="P448" s="154" t="str">
        <f t="shared" si="14"/>
        <v/>
      </c>
      <c r="Q448" s="154" t="str">
        <f t="shared" si="14"/>
        <v/>
      </c>
      <c r="R448" s="154" t="str">
        <f t="shared" si="14"/>
        <v/>
      </c>
      <c r="S448" s="154" t="str">
        <f t="shared" si="14"/>
        <v/>
      </c>
      <c r="T448" s="154" t="str">
        <f t="shared" si="14"/>
        <v/>
      </c>
      <c r="U448" s="154" t="str">
        <f t="shared" si="14"/>
        <v/>
      </c>
      <c r="V448" s="154" t="str">
        <f t="shared" si="14"/>
        <v/>
      </c>
      <c r="W448" s="154" t="str">
        <f t="shared" si="14"/>
        <v/>
      </c>
      <c r="X448" s="154" t="str">
        <f t="shared" si="14"/>
        <v/>
      </c>
      <c r="Y448" s="154" t="str">
        <f t="shared" si="14"/>
        <v/>
      </c>
      <c r="Z448" s="154" t="str">
        <f t="shared" si="14"/>
        <v/>
      </c>
      <c r="AA448" s="154" t="str">
        <f t="shared" si="14"/>
        <v/>
      </c>
      <c r="AB448" s="154" t="str">
        <f t="shared" si="14"/>
        <v/>
      </c>
      <c r="AC448" s="154" t="str">
        <f t="shared" si="14"/>
        <v/>
      </c>
    </row>
    <row r="449" spans="1:29" ht="16.5" hidden="1" customHeight="1">
      <c r="A449" s="127"/>
      <c r="B449" s="36" t="s">
        <v>124</v>
      </c>
      <c r="C449" s="26" t="s">
        <v>80</v>
      </c>
      <c r="D449" s="154" t="str">
        <f t="shared" si="14"/>
        <v>*</v>
      </c>
      <c r="E449" s="154" t="str">
        <f t="shared" si="14"/>
        <v>*</v>
      </c>
      <c r="F449" s="154" t="str">
        <f t="shared" si="14"/>
        <v>*</v>
      </c>
      <c r="G449" s="154" t="str">
        <f t="shared" si="14"/>
        <v/>
      </c>
      <c r="H449" s="154" t="str">
        <f t="shared" si="14"/>
        <v/>
      </c>
      <c r="I449" s="154" t="str">
        <f t="shared" si="14"/>
        <v/>
      </c>
      <c r="J449" s="154" t="str">
        <f t="shared" si="14"/>
        <v>*</v>
      </c>
      <c r="K449" s="154" t="str">
        <f t="shared" si="14"/>
        <v>*</v>
      </c>
      <c r="L449" s="154" t="str">
        <f t="shared" si="14"/>
        <v>*</v>
      </c>
      <c r="M449" s="154" t="str">
        <f t="shared" si="14"/>
        <v/>
      </c>
      <c r="N449" s="154" t="str">
        <f t="shared" si="14"/>
        <v/>
      </c>
      <c r="O449" s="154" t="str">
        <f t="shared" si="14"/>
        <v/>
      </c>
      <c r="P449" s="154" t="str">
        <f t="shared" si="14"/>
        <v/>
      </c>
      <c r="Q449" s="154" t="str">
        <f t="shared" si="14"/>
        <v/>
      </c>
      <c r="R449" s="154" t="str">
        <f t="shared" si="14"/>
        <v/>
      </c>
      <c r="S449" s="154" t="str">
        <f t="shared" si="14"/>
        <v/>
      </c>
      <c r="T449" s="154" t="str">
        <f t="shared" si="14"/>
        <v/>
      </c>
      <c r="U449" s="154" t="str">
        <f t="shared" si="14"/>
        <v/>
      </c>
      <c r="V449" s="154" t="str">
        <f t="shared" si="14"/>
        <v/>
      </c>
      <c r="W449" s="154" t="str">
        <f t="shared" si="14"/>
        <v/>
      </c>
      <c r="X449" s="154" t="str">
        <f t="shared" si="14"/>
        <v/>
      </c>
      <c r="Y449" s="154" t="str">
        <f t="shared" si="14"/>
        <v/>
      </c>
      <c r="Z449" s="154" t="str">
        <f t="shared" si="14"/>
        <v/>
      </c>
      <c r="AA449" s="154" t="str">
        <f t="shared" si="14"/>
        <v/>
      </c>
      <c r="AB449" s="154" t="str">
        <f t="shared" si="14"/>
        <v/>
      </c>
      <c r="AC449" s="154" t="str">
        <f t="shared" si="14"/>
        <v/>
      </c>
    </row>
    <row r="450" spans="1:29" ht="16.5" hidden="1" customHeight="1">
      <c r="A450" s="127"/>
      <c r="B450" s="36" t="s">
        <v>125</v>
      </c>
      <c r="C450" s="26" t="s">
        <v>80</v>
      </c>
      <c r="D450" s="154" t="str">
        <f t="shared" si="14"/>
        <v>*</v>
      </c>
      <c r="E450" s="154" t="str">
        <f t="shared" si="14"/>
        <v>*</v>
      </c>
      <c r="F450" s="154" t="str">
        <f t="shared" si="14"/>
        <v>*</v>
      </c>
      <c r="G450" s="154" t="str">
        <f t="shared" si="14"/>
        <v/>
      </c>
      <c r="H450" s="154" t="str">
        <f t="shared" si="14"/>
        <v/>
      </c>
      <c r="I450" s="154" t="str">
        <f t="shared" si="14"/>
        <v/>
      </c>
      <c r="J450" s="154" t="str">
        <f t="shared" si="14"/>
        <v>*</v>
      </c>
      <c r="K450" s="154" t="str">
        <f t="shared" si="14"/>
        <v>*</v>
      </c>
      <c r="L450" s="154" t="str">
        <f t="shared" si="14"/>
        <v>*</v>
      </c>
      <c r="M450" s="154" t="str">
        <f t="shared" si="14"/>
        <v/>
      </c>
      <c r="N450" s="154" t="str">
        <f t="shared" si="14"/>
        <v/>
      </c>
      <c r="O450" s="154" t="str">
        <f t="shared" si="14"/>
        <v/>
      </c>
      <c r="P450" s="154" t="str">
        <f t="shared" si="14"/>
        <v/>
      </c>
      <c r="Q450" s="154" t="str">
        <f t="shared" si="14"/>
        <v/>
      </c>
      <c r="R450" s="154" t="str">
        <f t="shared" si="14"/>
        <v/>
      </c>
      <c r="S450" s="154" t="str">
        <f t="shared" si="14"/>
        <v/>
      </c>
      <c r="T450" s="154" t="str">
        <f t="shared" si="14"/>
        <v/>
      </c>
      <c r="U450" s="154" t="str">
        <f t="shared" si="14"/>
        <v/>
      </c>
      <c r="V450" s="154" t="str">
        <f t="shared" si="14"/>
        <v/>
      </c>
      <c r="W450" s="154" t="str">
        <f t="shared" si="14"/>
        <v/>
      </c>
      <c r="X450" s="154" t="str">
        <f t="shared" si="14"/>
        <v/>
      </c>
      <c r="Y450" s="154" t="str">
        <f t="shared" ref="Y450:AC452" si="15">IF(Y299=Y141,"","*")</f>
        <v/>
      </c>
      <c r="Z450" s="154" t="str">
        <f t="shared" si="15"/>
        <v/>
      </c>
      <c r="AA450" s="154" t="str">
        <f t="shared" si="15"/>
        <v/>
      </c>
      <c r="AB450" s="154" t="str">
        <f t="shared" si="15"/>
        <v/>
      </c>
      <c r="AC450" s="154" t="str">
        <f t="shared" si="15"/>
        <v/>
      </c>
    </row>
    <row r="451" spans="1:29" ht="16.5" hidden="1" customHeight="1">
      <c r="A451" s="127"/>
      <c r="B451" s="36" t="s">
        <v>126</v>
      </c>
      <c r="C451" s="26" t="s">
        <v>80</v>
      </c>
      <c r="D451" s="154" t="str">
        <f t="shared" ref="D451:X452" si="16">IF(D300=D142,"","*")</f>
        <v>*</v>
      </c>
      <c r="E451" s="154" t="str">
        <f t="shared" si="16"/>
        <v>*</v>
      </c>
      <c r="F451" s="154" t="str">
        <f t="shared" si="16"/>
        <v>*</v>
      </c>
      <c r="G451" s="154" t="str">
        <f t="shared" si="16"/>
        <v/>
      </c>
      <c r="H451" s="154" t="str">
        <f t="shared" si="16"/>
        <v/>
      </c>
      <c r="I451" s="154" t="str">
        <f t="shared" si="16"/>
        <v/>
      </c>
      <c r="J451" s="154" t="str">
        <f t="shared" si="16"/>
        <v>*</v>
      </c>
      <c r="K451" s="154" t="str">
        <f t="shared" si="16"/>
        <v>*</v>
      </c>
      <c r="L451" s="154" t="str">
        <f t="shared" si="16"/>
        <v>*</v>
      </c>
      <c r="M451" s="154" t="str">
        <f t="shared" si="16"/>
        <v>*</v>
      </c>
      <c r="N451" s="154" t="str">
        <f t="shared" si="16"/>
        <v>*</v>
      </c>
      <c r="O451" s="154" t="str">
        <f t="shared" si="16"/>
        <v/>
      </c>
      <c r="P451" s="154" t="str">
        <f t="shared" si="16"/>
        <v/>
      </c>
      <c r="Q451" s="154" t="str">
        <f t="shared" si="16"/>
        <v/>
      </c>
      <c r="R451" s="154" t="str">
        <f t="shared" si="16"/>
        <v/>
      </c>
      <c r="S451" s="154" t="str">
        <f t="shared" si="16"/>
        <v/>
      </c>
      <c r="T451" s="154" t="str">
        <f t="shared" si="16"/>
        <v/>
      </c>
      <c r="U451" s="154" t="str">
        <f t="shared" si="16"/>
        <v/>
      </c>
      <c r="V451" s="154" t="str">
        <f t="shared" si="16"/>
        <v/>
      </c>
      <c r="W451" s="154" t="str">
        <f t="shared" si="16"/>
        <v/>
      </c>
      <c r="X451" s="154" t="str">
        <f t="shared" si="16"/>
        <v/>
      </c>
      <c r="Y451" s="154" t="str">
        <f t="shared" si="15"/>
        <v/>
      </c>
      <c r="Z451" s="154" t="str">
        <f t="shared" si="15"/>
        <v/>
      </c>
      <c r="AA451" s="154" t="str">
        <f t="shared" si="15"/>
        <v/>
      </c>
      <c r="AB451" s="154" t="str">
        <f t="shared" si="15"/>
        <v/>
      </c>
      <c r="AC451" s="154" t="str">
        <f t="shared" si="15"/>
        <v/>
      </c>
    </row>
    <row r="452" spans="1:29" ht="14.25" hidden="1">
      <c r="A452" s="128"/>
      <c r="B452" s="44" t="s">
        <v>127</v>
      </c>
      <c r="C452" s="30" t="s">
        <v>79</v>
      </c>
      <c r="D452" s="154" t="str">
        <f t="shared" si="16"/>
        <v>*</v>
      </c>
      <c r="E452" s="154" t="str">
        <f t="shared" si="16"/>
        <v>*</v>
      </c>
      <c r="F452" s="154" t="str">
        <f t="shared" si="16"/>
        <v>*</v>
      </c>
      <c r="G452" s="154" t="str">
        <f t="shared" si="16"/>
        <v/>
      </c>
      <c r="H452" s="154" t="str">
        <f t="shared" si="16"/>
        <v/>
      </c>
      <c r="I452" s="154" t="str">
        <f t="shared" si="16"/>
        <v/>
      </c>
      <c r="J452" s="154" t="str">
        <f t="shared" si="16"/>
        <v>*</v>
      </c>
      <c r="K452" s="154" t="str">
        <f t="shared" si="16"/>
        <v>*</v>
      </c>
      <c r="L452" s="154" t="str">
        <f t="shared" si="16"/>
        <v>*</v>
      </c>
      <c r="M452" s="154" t="str">
        <f t="shared" si="16"/>
        <v>*</v>
      </c>
      <c r="N452" s="154" t="str">
        <f t="shared" si="16"/>
        <v>*</v>
      </c>
      <c r="O452" s="154" t="str">
        <f t="shared" si="16"/>
        <v/>
      </c>
      <c r="P452" s="154" t="str">
        <f t="shared" si="16"/>
        <v/>
      </c>
      <c r="Q452" s="154" t="str">
        <f t="shared" si="16"/>
        <v/>
      </c>
      <c r="R452" s="154" t="str">
        <f t="shared" si="16"/>
        <v/>
      </c>
      <c r="S452" s="154" t="str">
        <f t="shared" si="16"/>
        <v>*</v>
      </c>
      <c r="T452" s="154" t="str">
        <f t="shared" si="16"/>
        <v/>
      </c>
      <c r="U452" s="154" t="str">
        <f t="shared" si="16"/>
        <v>*</v>
      </c>
      <c r="V452" s="154" t="str">
        <f t="shared" si="16"/>
        <v/>
      </c>
      <c r="W452" s="154" t="str">
        <f t="shared" si="16"/>
        <v/>
      </c>
      <c r="X452" s="154" t="str">
        <f t="shared" si="16"/>
        <v/>
      </c>
      <c r="Y452" s="154" t="str">
        <f t="shared" si="15"/>
        <v/>
      </c>
      <c r="Z452" s="154" t="str">
        <f t="shared" si="15"/>
        <v/>
      </c>
      <c r="AA452" s="154" t="str">
        <f t="shared" si="15"/>
        <v/>
      </c>
      <c r="AB452" s="154" t="str">
        <f t="shared" si="15"/>
        <v/>
      </c>
      <c r="AC452" s="154" t="str">
        <f t="shared" si="15"/>
        <v/>
      </c>
    </row>
  </sheetData>
  <mergeCells count="87">
    <mergeCell ref="A2:B2"/>
    <mergeCell ref="A3:C5"/>
    <mergeCell ref="D3:L3"/>
    <mergeCell ref="M3:O4"/>
    <mergeCell ref="P3:R4"/>
    <mergeCell ref="S3:U4"/>
    <mergeCell ref="V3:AA4"/>
    <mergeCell ref="AB3:AB5"/>
    <mergeCell ref="AC3:AC5"/>
    <mergeCell ref="J4:L4"/>
    <mergeCell ref="A6:A11"/>
    <mergeCell ref="A12:A17"/>
    <mergeCell ref="A18:A23"/>
    <mergeCell ref="A24:A29"/>
    <mergeCell ref="A30:A35"/>
    <mergeCell ref="A36:A41"/>
    <mergeCell ref="A42:A47"/>
    <mergeCell ref="A48:A53"/>
    <mergeCell ref="A54:A59"/>
    <mergeCell ref="A60:A65"/>
    <mergeCell ref="A66:A71"/>
    <mergeCell ref="A72:A77"/>
    <mergeCell ref="A78:A83"/>
    <mergeCell ref="A84:A89"/>
    <mergeCell ref="A90:A95"/>
    <mergeCell ref="A96:A101"/>
    <mergeCell ref="A102:A107"/>
    <mergeCell ref="A108:A113"/>
    <mergeCell ref="A114:A119"/>
    <mergeCell ref="A120:A125"/>
    <mergeCell ref="A126:A131"/>
    <mergeCell ref="A132:A137"/>
    <mergeCell ref="A138:A143"/>
    <mergeCell ref="A144:X144"/>
    <mergeCell ref="A145:X145"/>
    <mergeCell ref="A146:W146"/>
    <mergeCell ref="A147:W147"/>
    <mergeCell ref="A152:A157"/>
    <mergeCell ref="A158:A163"/>
    <mergeCell ref="A164:A169"/>
    <mergeCell ref="A170:A175"/>
    <mergeCell ref="A176:A181"/>
    <mergeCell ref="A182:A187"/>
    <mergeCell ref="A188:A193"/>
    <mergeCell ref="A194:A199"/>
    <mergeCell ref="A200:A205"/>
    <mergeCell ref="A206:A211"/>
    <mergeCell ref="A212:A217"/>
    <mergeCell ref="A218:A223"/>
    <mergeCell ref="A224:A229"/>
    <mergeCell ref="A230:A235"/>
    <mergeCell ref="A236:A241"/>
    <mergeCell ref="A242:A247"/>
    <mergeCell ref="A248:A253"/>
    <mergeCell ref="A254:A259"/>
    <mergeCell ref="A260:A265"/>
    <mergeCell ref="A266:A271"/>
    <mergeCell ref="A272:A277"/>
    <mergeCell ref="A278:A283"/>
    <mergeCell ref="A284:A289"/>
    <mergeCell ref="A290:A295"/>
    <mergeCell ref="A296:A301"/>
    <mergeCell ref="A303:A308"/>
    <mergeCell ref="A309:A314"/>
    <mergeCell ref="A315:A320"/>
    <mergeCell ref="A321:A326"/>
    <mergeCell ref="A327:A332"/>
    <mergeCell ref="A333:A338"/>
    <mergeCell ref="A339:A344"/>
    <mergeCell ref="A345:A350"/>
    <mergeCell ref="A351:A356"/>
    <mergeCell ref="A357:A362"/>
    <mergeCell ref="A363:A368"/>
    <mergeCell ref="A369:A374"/>
    <mergeCell ref="A375:A380"/>
    <mergeCell ref="A381:A386"/>
    <mergeCell ref="A387:A392"/>
    <mergeCell ref="A393:A398"/>
    <mergeCell ref="A435:A440"/>
    <mergeCell ref="A441:A446"/>
    <mergeCell ref="A447:A452"/>
    <mergeCell ref="A399:A404"/>
    <mergeCell ref="A405:A410"/>
    <mergeCell ref="A411:A416"/>
    <mergeCell ref="A417:A422"/>
    <mergeCell ref="A423:A428"/>
    <mergeCell ref="A429:A434"/>
  </mergeCells>
  <phoneticPr fontId="2" type="noConversion"/>
  <printOptions horizontalCentered="1"/>
  <pageMargins left="0.74803149606299213" right="0.74803149606299213" top="0.98425196850393704" bottom="0.98425196850393704" header="0.51181102362204722" footer="0.51181102362204722"/>
  <pageSetup paperSize="9"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5">
    <pageSetUpPr fitToPage="1"/>
  </sheetPr>
  <dimension ref="A1:DH38"/>
  <sheetViews>
    <sheetView workbookViewId="0">
      <selection activeCell="A3" sqref="A3:B7"/>
    </sheetView>
  </sheetViews>
  <sheetFormatPr defaultRowHeight="12"/>
  <cols>
    <col min="1" max="1" width="9.83203125" style="2" customWidth="1"/>
    <col min="2" max="2" width="20.6640625" style="2" customWidth="1"/>
    <col min="3" max="14" width="10.33203125" style="2" customWidth="1"/>
    <col min="15" max="16" width="12.5" style="2" customWidth="1"/>
    <col min="17" max="20" width="14.33203125" style="2" customWidth="1"/>
    <col min="21" max="22" width="18.6640625" style="2" customWidth="1"/>
    <col min="23" max="16384" width="9.33203125" style="2"/>
  </cols>
  <sheetData>
    <row r="1" spans="1:112" ht="22.5" customHeight="1">
      <c r="A1" s="1" t="s">
        <v>96</v>
      </c>
    </row>
    <row r="2" spans="1:112" ht="27" customHeight="1">
      <c r="A2" s="17" t="s">
        <v>209</v>
      </c>
    </row>
    <row r="3" spans="1:112" s="4" customFormat="1" ht="15.75" customHeight="1">
      <c r="A3" s="125" t="s">
        <v>336</v>
      </c>
      <c r="B3" s="115"/>
      <c r="C3" s="3" t="s">
        <v>308</v>
      </c>
      <c r="D3" s="3"/>
      <c r="E3" s="3"/>
      <c r="F3" s="3"/>
      <c r="G3" s="3"/>
      <c r="H3" s="3"/>
      <c r="I3" s="3"/>
      <c r="J3" s="3"/>
      <c r="K3" s="3"/>
      <c r="L3" s="3"/>
      <c r="M3" s="3"/>
      <c r="N3" s="3"/>
      <c r="O3" s="37" t="s">
        <v>309</v>
      </c>
      <c r="P3" s="3"/>
      <c r="Q3" s="3"/>
      <c r="R3" s="3"/>
      <c r="S3" s="3"/>
      <c r="T3" s="3"/>
      <c r="U3" s="89" t="s">
        <v>310</v>
      </c>
      <c r="V3" s="96" t="s">
        <v>311</v>
      </c>
    </row>
    <row r="4" spans="1:112" s="4" customFormat="1" ht="15.75" customHeight="1">
      <c r="A4" s="151"/>
      <c r="B4" s="105"/>
      <c r="C4" s="6" t="s">
        <v>136</v>
      </c>
      <c r="D4" s="6"/>
      <c r="E4" s="6"/>
      <c r="F4" s="6" t="s">
        <v>312</v>
      </c>
      <c r="G4" s="6"/>
      <c r="H4" s="6"/>
      <c r="I4" s="7" t="s">
        <v>138</v>
      </c>
      <c r="J4" s="7"/>
      <c r="K4" s="7"/>
      <c r="L4" s="121" t="s">
        <v>139</v>
      </c>
      <c r="M4" s="122"/>
      <c r="N4" s="115"/>
      <c r="O4" s="120" t="s">
        <v>136</v>
      </c>
      <c r="P4" s="115" t="s">
        <v>142</v>
      </c>
      <c r="Q4" s="120" t="s">
        <v>143</v>
      </c>
      <c r="R4" s="89" t="s">
        <v>144</v>
      </c>
      <c r="S4" s="89" t="s">
        <v>145</v>
      </c>
      <c r="T4" s="89" t="s">
        <v>146</v>
      </c>
      <c r="U4" s="90"/>
      <c r="V4" s="97"/>
    </row>
    <row r="5" spans="1:112" s="4" customFormat="1" ht="15.75" customHeight="1">
      <c r="A5" s="151"/>
      <c r="B5" s="105"/>
      <c r="C5" s="118" t="s">
        <v>44</v>
      </c>
      <c r="D5" s="119"/>
      <c r="E5" s="106"/>
      <c r="F5" s="118" t="s">
        <v>45</v>
      </c>
      <c r="G5" s="119"/>
      <c r="H5" s="106"/>
      <c r="I5" s="98" t="s">
        <v>46</v>
      </c>
      <c r="J5" s="116"/>
      <c r="K5" s="117"/>
      <c r="L5" s="118" t="s">
        <v>47</v>
      </c>
      <c r="M5" s="119"/>
      <c r="N5" s="106"/>
      <c r="O5" s="108"/>
      <c r="P5" s="105"/>
      <c r="Q5" s="108"/>
      <c r="R5" s="90"/>
      <c r="S5" s="90"/>
      <c r="T5" s="90"/>
      <c r="U5" s="90"/>
      <c r="V5" s="97"/>
    </row>
    <row r="6" spans="1:112" s="4" customFormat="1" ht="15.75" customHeight="1">
      <c r="A6" s="151"/>
      <c r="B6" s="105"/>
      <c r="C6" s="75" t="s">
        <v>147</v>
      </c>
      <c r="D6" s="75" t="s">
        <v>148</v>
      </c>
      <c r="E6" s="75" t="s">
        <v>149</v>
      </c>
      <c r="F6" s="75" t="s">
        <v>147</v>
      </c>
      <c r="G6" s="75" t="s">
        <v>148</v>
      </c>
      <c r="H6" s="75" t="s">
        <v>149</v>
      </c>
      <c r="I6" s="75" t="s">
        <v>147</v>
      </c>
      <c r="J6" s="75" t="s">
        <v>148</v>
      </c>
      <c r="K6" s="75" t="s">
        <v>149</v>
      </c>
      <c r="L6" s="75" t="s">
        <v>147</v>
      </c>
      <c r="M6" s="75" t="s">
        <v>148</v>
      </c>
      <c r="N6" s="75" t="s">
        <v>149</v>
      </c>
      <c r="O6" s="108" t="s">
        <v>44</v>
      </c>
      <c r="P6" s="90" t="s">
        <v>49</v>
      </c>
      <c r="Q6" s="108" t="s">
        <v>50</v>
      </c>
      <c r="R6" s="90" t="s">
        <v>51</v>
      </c>
      <c r="S6" s="90" t="s">
        <v>52</v>
      </c>
      <c r="T6" s="90" t="s">
        <v>53</v>
      </c>
      <c r="U6" s="90"/>
      <c r="V6" s="97"/>
    </row>
    <row r="7" spans="1:112" s="4" customFormat="1" ht="15.75" customHeight="1">
      <c r="A7" s="119"/>
      <c r="B7" s="106"/>
      <c r="C7" s="78" t="s">
        <v>44</v>
      </c>
      <c r="D7" s="78" t="s">
        <v>54</v>
      </c>
      <c r="E7" s="78" t="s">
        <v>55</v>
      </c>
      <c r="F7" s="78" t="s">
        <v>44</v>
      </c>
      <c r="G7" s="78" t="s">
        <v>54</v>
      </c>
      <c r="H7" s="78" t="s">
        <v>55</v>
      </c>
      <c r="I7" s="78" t="s">
        <v>44</v>
      </c>
      <c r="J7" s="78" t="s">
        <v>54</v>
      </c>
      <c r="K7" s="78" t="s">
        <v>55</v>
      </c>
      <c r="L7" s="78" t="s">
        <v>44</v>
      </c>
      <c r="M7" s="78" t="s">
        <v>54</v>
      </c>
      <c r="N7" s="78" t="s">
        <v>55</v>
      </c>
      <c r="O7" s="109"/>
      <c r="P7" s="99"/>
      <c r="Q7" s="109"/>
      <c r="R7" s="99"/>
      <c r="S7" s="99"/>
      <c r="T7" s="99"/>
      <c r="U7" s="99"/>
      <c r="V7" s="98"/>
      <c r="W7" s="82"/>
      <c r="X7" s="82"/>
    </row>
    <row r="8" spans="1:112" s="159" customFormat="1" ht="21" customHeight="1">
      <c r="A8" s="152" t="s">
        <v>185</v>
      </c>
      <c r="B8" s="158"/>
      <c r="C8" s="15">
        <v>52279</v>
      </c>
      <c r="D8" s="15">
        <v>31045</v>
      </c>
      <c r="E8" s="15">
        <v>21234</v>
      </c>
      <c r="F8" s="15">
        <v>15010</v>
      </c>
      <c r="G8" s="15" t="s">
        <v>90</v>
      </c>
      <c r="H8" s="15" t="s">
        <v>90</v>
      </c>
      <c r="I8" s="15">
        <v>10100</v>
      </c>
      <c r="J8" s="15" t="s">
        <v>90</v>
      </c>
      <c r="K8" s="15" t="s">
        <v>90</v>
      </c>
      <c r="L8" s="15">
        <v>27169</v>
      </c>
      <c r="M8" s="15" t="s">
        <v>90</v>
      </c>
      <c r="N8" s="15" t="s">
        <v>90</v>
      </c>
      <c r="O8" s="15">
        <v>2004481</v>
      </c>
      <c r="P8" s="15">
        <v>473144</v>
      </c>
      <c r="Q8" s="15">
        <v>480580</v>
      </c>
      <c r="R8" s="15">
        <v>334735</v>
      </c>
      <c r="S8" s="15">
        <v>676917</v>
      </c>
      <c r="T8" s="15">
        <v>39105</v>
      </c>
      <c r="U8" s="15">
        <v>4114</v>
      </c>
      <c r="V8" s="15">
        <v>581</v>
      </c>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row>
    <row r="9" spans="1:112" s="162" customFormat="1" ht="21" customHeight="1">
      <c r="A9" s="11" t="s">
        <v>187</v>
      </c>
      <c r="B9" s="160" t="s">
        <v>9</v>
      </c>
      <c r="C9" s="161">
        <v>2137</v>
      </c>
      <c r="D9" s="161">
        <v>1207</v>
      </c>
      <c r="E9" s="161">
        <v>930</v>
      </c>
      <c r="F9" s="161">
        <v>1629</v>
      </c>
      <c r="G9" s="161" t="s">
        <v>90</v>
      </c>
      <c r="H9" s="161" t="s">
        <v>90</v>
      </c>
      <c r="I9" s="161">
        <v>215</v>
      </c>
      <c r="J9" s="161" t="s">
        <v>90</v>
      </c>
      <c r="K9" s="161" t="s">
        <v>90</v>
      </c>
      <c r="L9" s="161">
        <v>293</v>
      </c>
      <c r="M9" s="161" t="s">
        <v>90</v>
      </c>
      <c r="N9" s="161" t="s">
        <v>90</v>
      </c>
      <c r="O9" s="161">
        <v>22904</v>
      </c>
      <c r="P9" s="161">
        <v>7922</v>
      </c>
      <c r="Q9" s="161">
        <v>10520</v>
      </c>
      <c r="R9" s="161">
        <v>1927</v>
      </c>
      <c r="S9" s="161">
        <v>1857</v>
      </c>
      <c r="T9" s="161">
        <v>678</v>
      </c>
      <c r="U9" s="161">
        <v>202</v>
      </c>
      <c r="V9" s="161">
        <v>16</v>
      </c>
      <c r="W9" s="161"/>
      <c r="X9" s="161"/>
      <c r="Y9" s="161"/>
      <c r="Z9" s="161"/>
      <c r="AA9" s="161"/>
      <c r="AB9" s="161"/>
      <c r="AC9" s="161"/>
      <c r="AD9" s="161"/>
      <c r="AE9" s="161"/>
      <c r="AF9" s="161"/>
      <c r="AG9" s="161"/>
      <c r="AH9" s="161"/>
      <c r="AI9" s="161"/>
      <c r="AJ9" s="161"/>
      <c r="AK9" s="161"/>
      <c r="AL9" s="161"/>
      <c r="AM9" s="161"/>
      <c r="AN9" s="161"/>
      <c r="AO9" s="161"/>
      <c r="AP9" s="161"/>
      <c r="AQ9" s="161"/>
      <c r="AR9" s="161"/>
      <c r="AS9" s="161"/>
      <c r="AT9" s="161"/>
      <c r="AU9" s="161"/>
      <c r="AV9" s="161"/>
      <c r="AW9" s="161"/>
      <c r="AX9" s="161"/>
      <c r="AY9" s="161"/>
      <c r="AZ9" s="161"/>
      <c r="BA9" s="161"/>
      <c r="BB9" s="161"/>
      <c r="BC9" s="161"/>
      <c r="BD9" s="161"/>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row>
    <row r="10" spans="1:112" s="162" customFormat="1" ht="21" customHeight="1">
      <c r="A10" s="11" t="s">
        <v>188</v>
      </c>
      <c r="B10" s="160" t="s">
        <v>10</v>
      </c>
      <c r="C10" s="161">
        <v>1135</v>
      </c>
      <c r="D10" s="161">
        <v>820</v>
      </c>
      <c r="E10" s="161">
        <v>315</v>
      </c>
      <c r="F10" s="161">
        <v>216</v>
      </c>
      <c r="G10" s="161" t="s">
        <v>90</v>
      </c>
      <c r="H10" s="161" t="s">
        <v>90</v>
      </c>
      <c r="I10" s="161">
        <v>250</v>
      </c>
      <c r="J10" s="161" t="s">
        <v>90</v>
      </c>
      <c r="K10" s="161" t="s">
        <v>90</v>
      </c>
      <c r="L10" s="161">
        <v>669</v>
      </c>
      <c r="M10" s="161" t="s">
        <v>90</v>
      </c>
      <c r="N10" s="161" t="s">
        <v>90</v>
      </c>
      <c r="O10" s="161">
        <v>26910</v>
      </c>
      <c r="P10" s="161">
        <v>781</v>
      </c>
      <c r="Q10" s="161">
        <v>13918</v>
      </c>
      <c r="R10" s="161">
        <v>9584</v>
      </c>
      <c r="S10" s="161">
        <v>1346</v>
      </c>
      <c r="T10" s="161">
        <v>1281</v>
      </c>
      <c r="U10" s="161">
        <v>50</v>
      </c>
      <c r="V10" s="161">
        <v>12</v>
      </c>
      <c r="W10" s="161"/>
      <c r="X10" s="161"/>
      <c r="Y10" s="161"/>
      <c r="Z10" s="161"/>
      <c r="AA10" s="161"/>
      <c r="AB10" s="161"/>
      <c r="AC10" s="161"/>
      <c r="AD10" s="161"/>
      <c r="AE10" s="161"/>
      <c r="AF10" s="161"/>
      <c r="AG10" s="161"/>
      <c r="AH10" s="161"/>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row>
    <row r="11" spans="1:112" s="162" customFormat="1" ht="21" customHeight="1">
      <c r="A11" s="11" t="s">
        <v>189</v>
      </c>
      <c r="B11" s="160" t="s">
        <v>11</v>
      </c>
      <c r="C11" s="161">
        <v>2177</v>
      </c>
      <c r="D11" s="161">
        <v>1598</v>
      </c>
      <c r="E11" s="161">
        <v>579</v>
      </c>
      <c r="F11" s="161">
        <v>127</v>
      </c>
      <c r="G11" s="161" t="s">
        <v>90</v>
      </c>
      <c r="H11" s="161" t="s">
        <v>90</v>
      </c>
      <c r="I11" s="161">
        <v>1121</v>
      </c>
      <c r="J11" s="161" t="s">
        <v>90</v>
      </c>
      <c r="K11" s="161" t="s">
        <v>90</v>
      </c>
      <c r="L11" s="161">
        <v>929</v>
      </c>
      <c r="M11" s="161" t="s">
        <v>90</v>
      </c>
      <c r="N11" s="161" t="s">
        <v>90</v>
      </c>
      <c r="O11" s="161">
        <v>139277</v>
      </c>
      <c r="P11" s="161">
        <v>10250</v>
      </c>
      <c r="Q11" s="161">
        <v>45113</v>
      </c>
      <c r="R11" s="161">
        <v>3660</v>
      </c>
      <c r="S11" s="161">
        <v>79728</v>
      </c>
      <c r="T11" s="161">
        <v>526</v>
      </c>
      <c r="U11" s="161">
        <v>240</v>
      </c>
      <c r="V11" s="161">
        <v>105</v>
      </c>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row>
    <row r="12" spans="1:112" s="162" customFormat="1" ht="21" customHeight="1">
      <c r="A12" s="11" t="s">
        <v>190</v>
      </c>
      <c r="B12" s="160" t="s">
        <v>12</v>
      </c>
      <c r="C12" s="161">
        <v>880</v>
      </c>
      <c r="D12" s="161">
        <v>704</v>
      </c>
      <c r="E12" s="161">
        <v>176</v>
      </c>
      <c r="F12" s="161">
        <v>164</v>
      </c>
      <c r="G12" s="161" t="s">
        <v>90</v>
      </c>
      <c r="H12" s="161" t="s">
        <v>90</v>
      </c>
      <c r="I12" s="161">
        <v>305</v>
      </c>
      <c r="J12" s="161" t="s">
        <v>90</v>
      </c>
      <c r="K12" s="161" t="s">
        <v>90</v>
      </c>
      <c r="L12" s="161">
        <v>411</v>
      </c>
      <c r="M12" s="161" t="s">
        <v>90</v>
      </c>
      <c r="N12" s="161" t="s">
        <v>90</v>
      </c>
      <c r="O12" s="161">
        <v>22252</v>
      </c>
      <c r="P12" s="161">
        <v>8960</v>
      </c>
      <c r="Q12" s="161">
        <v>3143</v>
      </c>
      <c r="R12" s="161">
        <v>6567</v>
      </c>
      <c r="S12" s="161">
        <v>2983</v>
      </c>
      <c r="T12" s="161">
        <v>599</v>
      </c>
      <c r="U12" s="161">
        <v>86</v>
      </c>
      <c r="V12" s="161">
        <v>7</v>
      </c>
      <c r="W12" s="161"/>
      <c r="X12" s="161"/>
      <c r="Y12" s="161"/>
      <c r="Z12" s="161"/>
      <c r="AA12" s="161"/>
      <c r="AB12" s="161"/>
      <c r="AC12" s="161"/>
      <c r="AD12" s="161"/>
      <c r="AE12" s="161"/>
      <c r="AF12" s="161"/>
      <c r="AG12" s="161"/>
      <c r="AH12" s="161"/>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row>
    <row r="13" spans="1:112" s="162" customFormat="1" ht="21" customHeight="1">
      <c r="A13" s="11" t="s">
        <v>191</v>
      </c>
      <c r="B13" s="160" t="s">
        <v>13</v>
      </c>
      <c r="C13" s="161">
        <v>930</v>
      </c>
      <c r="D13" s="161">
        <v>581</v>
      </c>
      <c r="E13" s="161">
        <v>349</v>
      </c>
      <c r="F13" s="161">
        <v>252</v>
      </c>
      <c r="G13" s="161" t="s">
        <v>90</v>
      </c>
      <c r="H13" s="161" t="s">
        <v>90</v>
      </c>
      <c r="I13" s="161">
        <v>123</v>
      </c>
      <c r="J13" s="161" t="s">
        <v>90</v>
      </c>
      <c r="K13" s="161" t="s">
        <v>90</v>
      </c>
      <c r="L13" s="161">
        <v>555</v>
      </c>
      <c r="M13" s="161" t="s">
        <v>90</v>
      </c>
      <c r="N13" s="161" t="s">
        <v>90</v>
      </c>
      <c r="O13" s="161">
        <v>2674</v>
      </c>
      <c r="P13" s="161">
        <v>664</v>
      </c>
      <c r="Q13" s="161">
        <v>1011</v>
      </c>
      <c r="R13" s="161">
        <v>398</v>
      </c>
      <c r="S13" s="161">
        <v>397</v>
      </c>
      <c r="T13" s="161">
        <v>204</v>
      </c>
      <c r="U13" s="161" t="s">
        <v>90</v>
      </c>
      <c r="V13" s="161">
        <v>14</v>
      </c>
      <c r="W13" s="161"/>
      <c r="X13" s="161"/>
      <c r="Y13" s="161"/>
      <c r="Z13" s="161"/>
      <c r="AA13" s="161"/>
      <c r="AB13" s="161"/>
      <c r="AC13" s="161"/>
      <c r="AD13" s="161"/>
      <c r="AE13" s="161"/>
      <c r="AF13" s="161"/>
      <c r="AG13" s="161"/>
      <c r="AH13" s="161"/>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row>
    <row r="14" spans="1:112" s="162" customFormat="1" ht="21" customHeight="1">
      <c r="A14" s="11" t="s">
        <v>192</v>
      </c>
      <c r="B14" s="160" t="s">
        <v>14</v>
      </c>
      <c r="C14" s="161">
        <v>1921</v>
      </c>
      <c r="D14" s="161">
        <v>1515</v>
      </c>
      <c r="E14" s="161">
        <v>406</v>
      </c>
      <c r="F14" s="161">
        <v>553</v>
      </c>
      <c r="G14" s="161" t="s">
        <v>90</v>
      </c>
      <c r="H14" s="161" t="s">
        <v>90</v>
      </c>
      <c r="I14" s="161">
        <v>801</v>
      </c>
      <c r="J14" s="161" t="s">
        <v>90</v>
      </c>
      <c r="K14" s="161" t="s">
        <v>90</v>
      </c>
      <c r="L14" s="161">
        <v>567</v>
      </c>
      <c r="M14" s="161" t="s">
        <v>90</v>
      </c>
      <c r="N14" s="161" t="s">
        <v>90</v>
      </c>
      <c r="O14" s="161">
        <v>27246</v>
      </c>
      <c r="P14" s="161">
        <v>23718</v>
      </c>
      <c r="Q14" s="161">
        <v>2854</v>
      </c>
      <c r="R14" s="161">
        <v>140</v>
      </c>
      <c r="S14" s="161">
        <v>457</v>
      </c>
      <c r="T14" s="161">
        <v>77</v>
      </c>
      <c r="U14" s="161">
        <v>53</v>
      </c>
      <c r="V14" s="161">
        <v>27</v>
      </c>
      <c r="W14" s="161"/>
      <c r="X14" s="161"/>
      <c r="Y14" s="161"/>
      <c r="Z14" s="161"/>
      <c r="AA14" s="161"/>
      <c r="AB14" s="161"/>
      <c r="AC14" s="161"/>
      <c r="AD14" s="161"/>
      <c r="AE14" s="161"/>
      <c r="AF14" s="161"/>
      <c r="AG14" s="161"/>
      <c r="AH14" s="161"/>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row>
    <row r="15" spans="1:112" s="162" customFormat="1" ht="21" customHeight="1">
      <c r="A15" s="11" t="s">
        <v>193</v>
      </c>
      <c r="B15" s="160" t="s">
        <v>15</v>
      </c>
      <c r="C15" s="161">
        <v>2080</v>
      </c>
      <c r="D15" s="161">
        <v>1018</v>
      </c>
      <c r="E15" s="161">
        <v>1062</v>
      </c>
      <c r="F15" s="161">
        <v>594</v>
      </c>
      <c r="G15" s="161" t="s">
        <v>90</v>
      </c>
      <c r="H15" s="161" t="s">
        <v>90</v>
      </c>
      <c r="I15" s="161">
        <v>107</v>
      </c>
      <c r="J15" s="161" t="s">
        <v>90</v>
      </c>
      <c r="K15" s="161" t="s">
        <v>90</v>
      </c>
      <c r="L15" s="161">
        <v>1379</v>
      </c>
      <c r="M15" s="161" t="s">
        <v>90</v>
      </c>
      <c r="N15" s="161" t="s">
        <v>90</v>
      </c>
      <c r="O15" s="161">
        <v>164160</v>
      </c>
      <c r="P15" s="161">
        <v>97200</v>
      </c>
      <c r="Q15" s="161">
        <v>24336</v>
      </c>
      <c r="R15" s="161">
        <v>24336</v>
      </c>
      <c r="S15" s="161">
        <v>6120</v>
      </c>
      <c r="T15" s="161">
        <v>12168</v>
      </c>
      <c r="U15" s="161">
        <v>82</v>
      </c>
      <c r="V15" s="161">
        <v>45</v>
      </c>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row>
    <row r="16" spans="1:112" s="162" customFormat="1" ht="21" customHeight="1">
      <c r="A16" s="11" t="s">
        <v>194</v>
      </c>
      <c r="B16" s="160" t="s">
        <v>16</v>
      </c>
      <c r="C16" s="161">
        <v>4936</v>
      </c>
      <c r="D16" s="161">
        <v>2491</v>
      </c>
      <c r="E16" s="161">
        <v>2445</v>
      </c>
      <c r="F16" s="161">
        <v>1145</v>
      </c>
      <c r="G16" s="161" t="s">
        <v>90</v>
      </c>
      <c r="H16" s="161" t="s">
        <v>90</v>
      </c>
      <c r="I16" s="161">
        <v>238</v>
      </c>
      <c r="J16" s="161" t="s">
        <v>90</v>
      </c>
      <c r="K16" s="161" t="s">
        <v>90</v>
      </c>
      <c r="L16" s="161">
        <v>3553</v>
      </c>
      <c r="M16" s="161" t="s">
        <v>90</v>
      </c>
      <c r="N16" s="161" t="s">
        <v>90</v>
      </c>
      <c r="O16" s="161">
        <v>60891</v>
      </c>
      <c r="P16" s="161">
        <v>7529</v>
      </c>
      <c r="Q16" s="161">
        <v>21574</v>
      </c>
      <c r="R16" s="161">
        <v>30353</v>
      </c>
      <c r="S16" s="161">
        <v>408</v>
      </c>
      <c r="T16" s="161">
        <v>1027</v>
      </c>
      <c r="U16" s="161">
        <v>215</v>
      </c>
      <c r="V16" s="161">
        <v>5</v>
      </c>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row>
    <row r="17" spans="1:112" s="162" customFormat="1" ht="21" customHeight="1">
      <c r="A17" s="11" t="s">
        <v>195</v>
      </c>
      <c r="B17" s="160" t="s">
        <v>17</v>
      </c>
      <c r="C17" s="161">
        <v>2649</v>
      </c>
      <c r="D17" s="161">
        <v>1108</v>
      </c>
      <c r="E17" s="161">
        <v>1541</v>
      </c>
      <c r="F17" s="161">
        <v>837</v>
      </c>
      <c r="G17" s="161" t="s">
        <v>90</v>
      </c>
      <c r="H17" s="161" t="s">
        <v>90</v>
      </c>
      <c r="I17" s="161">
        <v>100</v>
      </c>
      <c r="J17" s="161" t="s">
        <v>90</v>
      </c>
      <c r="K17" s="161" t="s">
        <v>90</v>
      </c>
      <c r="L17" s="161">
        <v>1712</v>
      </c>
      <c r="M17" s="161" t="s">
        <v>90</v>
      </c>
      <c r="N17" s="161" t="s">
        <v>90</v>
      </c>
      <c r="O17" s="161">
        <v>267265</v>
      </c>
      <c r="P17" s="161">
        <v>45203</v>
      </c>
      <c r="Q17" s="161">
        <v>43772</v>
      </c>
      <c r="R17" s="161">
        <v>63168</v>
      </c>
      <c r="S17" s="161">
        <v>103826</v>
      </c>
      <c r="T17" s="161">
        <v>11296</v>
      </c>
      <c r="U17" s="161">
        <v>289</v>
      </c>
      <c r="V17" s="161">
        <v>23</v>
      </c>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row>
    <row r="18" spans="1:112" s="162" customFormat="1" ht="21" customHeight="1">
      <c r="A18" s="11" t="s">
        <v>196</v>
      </c>
      <c r="B18" s="160" t="s">
        <v>18</v>
      </c>
      <c r="C18" s="161">
        <v>1207</v>
      </c>
      <c r="D18" s="161">
        <v>618</v>
      </c>
      <c r="E18" s="161">
        <v>589</v>
      </c>
      <c r="F18" s="161">
        <v>266</v>
      </c>
      <c r="G18" s="161" t="s">
        <v>90</v>
      </c>
      <c r="H18" s="161" t="s">
        <v>90</v>
      </c>
      <c r="I18" s="161">
        <v>149</v>
      </c>
      <c r="J18" s="161" t="s">
        <v>90</v>
      </c>
      <c r="K18" s="161" t="s">
        <v>90</v>
      </c>
      <c r="L18" s="161">
        <v>792</v>
      </c>
      <c r="M18" s="161" t="s">
        <v>90</v>
      </c>
      <c r="N18" s="161" t="s">
        <v>90</v>
      </c>
      <c r="O18" s="161">
        <v>118149</v>
      </c>
      <c r="P18" s="161">
        <v>12787</v>
      </c>
      <c r="Q18" s="161">
        <v>9705</v>
      </c>
      <c r="R18" s="161">
        <v>21864</v>
      </c>
      <c r="S18" s="161">
        <v>73544</v>
      </c>
      <c r="T18" s="161">
        <v>249</v>
      </c>
      <c r="U18" s="161">
        <v>157</v>
      </c>
      <c r="V18" s="161">
        <v>8</v>
      </c>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row>
    <row r="19" spans="1:112" s="162" customFormat="1" ht="21" customHeight="1">
      <c r="A19" s="11" t="s">
        <v>197</v>
      </c>
      <c r="B19" s="160" t="s">
        <v>19</v>
      </c>
      <c r="C19" s="161">
        <v>5136</v>
      </c>
      <c r="D19" s="161">
        <v>2502</v>
      </c>
      <c r="E19" s="161">
        <v>2634</v>
      </c>
      <c r="F19" s="161">
        <v>682</v>
      </c>
      <c r="G19" s="161" t="s">
        <v>90</v>
      </c>
      <c r="H19" s="161" t="s">
        <v>90</v>
      </c>
      <c r="I19" s="161">
        <v>396</v>
      </c>
      <c r="J19" s="161" t="s">
        <v>90</v>
      </c>
      <c r="K19" s="161" t="s">
        <v>90</v>
      </c>
      <c r="L19" s="161">
        <v>4058</v>
      </c>
      <c r="M19" s="161" t="s">
        <v>90</v>
      </c>
      <c r="N19" s="161" t="s">
        <v>90</v>
      </c>
      <c r="O19" s="161">
        <v>65046</v>
      </c>
      <c r="P19" s="161">
        <v>16758</v>
      </c>
      <c r="Q19" s="161">
        <v>10011</v>
      </c>
      <c r="R19" s="161">
        <v>14632</v>
      </c>
      <c r="S19" s="161">
        <v>23568</v>
      </c>
      <c r="T19" s="161">
        <v>77</v>
      </c>
      <c r="U19" s="161">
        <v>89</v>
      </c>
      <c r="V19" s="161">
        <v>25</v>
      </c>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row>
    <row r="20" spans="1:112" s="162" customFormat="1" ht="21" customHeight="1">
      <c r="A20" s="11" t="s">
        <v>198</v>
      </c>
      <c r="B20" s="160" t="s">
        <v>20</v>
      </c>
      <c r="C20" s="161">
        <v>4151</v>
      </c>
      <c r="D20" s="161">
        <v>2711</v>
      </c>
      <c r="E20" s="161">
        <v>1440</v>
      </c>
      <c r="F20" s="161">
        <v>635</v>
      </c>
      <c r="G20" s="161" t="s">
        <v>90</v>
      </c>
      <c r="H20" s="161" t="s">
        <v>90</v>
      </c>
      <c r="I20" s="161">
        <v>913</v>
      </c>
      <c r="J20" s="161" t="s">
        <v>90</v>
      </c>
      <c r="K20" s="161" t="s">
        <v>90</v>
      </c>
      <c r="L20" s="161">
        <v>2603</v>
      </c>
      <c r="M20" s="161" t="s">
        <v>90</v>
      </c>
      <c r="N20" s="161" t="s">
        <v>90</v>
      </c>
      <c r="O20" s="161">
        <v>3244</v>
      </c>
      <c r="P20" s="161">
        <v>968</v>
      </c>
      <c r="Q20" s="161">
        <v>2015</v>
      </c>
      <c r="R20" s="161">
        <v>95</v>
      </c>
      <c r="S20" s="161">
        <v>111</v>
      </c>
      <c r="T20" s="161">
        <v>55</v>
      </c>
      <c r="U20" s="161">
        <v>51</v>
      </c>
      <c r="V20" s="161">
        <v>27</v>
      </c>
      <c r="W20" s="161"/>
      <c r="X20" s="161"/>
      <c r="Y20" s="161"/>
      <c r="Z20" s="161"/>
      <c r="AA20" s="161"/>
      <c r="AB20" s="161"/>
      <c r="AC20" s="161"/>
      <c r="AD20" s="161"/>
      <c r="AE20" s="161"/>
      <c r="AF20" s="161"/>
      <c r="AG20" s="161"/>
      <c r="AH20" s="161"/>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row>
    <row r="21" spans="1:112" s="162" customFormat="1" ht="21" customHeight="1">
      <c r="A21" s="11" t="s">
        <v>199</v>
      </c>
      <c r="B21" s="160" t="s">
        <v>21</v>
      </c>
      <c r="C21" s="161">
        <v>3590</v>
      </c>
      <c r="D21" s="161">
        <v>2005</v>
      </c>
      <c r="E21" s="161">
        <v>1585</v>
      </c>
      <c r="F21" s="161">
        <v>1359</v>
      </c>
      <c r="G21" s="161" t="s">
        <v>90</v>
      </c>
      <c r="H21" s="161" t="s">
        <v>90</v>
      </c>
      <c r="I21" s="161">
        <v>417</v>
      </c>
      <c r="J21" s="161" t="s">
        <v>90</v>
      </c>
      <c r="K21" s="161" t="s">
        <v>90</v>
      </c>
      <c r="L21" s="161">
        <v>1814</v>
      </c>
      <c r="M21" s="161" t="s">
        <v>90</v>
      </c>
      <c r="N21" s="161" t="s">
        <v>90</v>
      </c>
      <c r="O21" s="161">
        <v>7357</v>
      </c>
      <c r="P21" s="161">
        <v>2101</v>
      </c>
      <c r="Q21" s="161">
        <v>2152</v>
      </c>
      <c r="R21" s="161">
        <v>2135</v>
      </c>
      <c r="S21" s="161">
        <v>885</v>
      </c>
      <c r="T21" s="161">
        <v>84</v>
      </c>
      <c r="U21" s="161">
        <v>112</v>
      </c>
      <c r="V21" s="161">
        <v>11</v>
      </c>
      <c r="W21" s="161"/>
      <c r="X21" s="161"/>
      <c r="Y21" s="161"/>
      <c r="Z21" s="161"/>
      <c r="AA21" s="161"/>
      <c r="AB21" s="161"/>
      <c r="AC21" s="161"/>
      <c r="AD21" s="161"/>
      <c r="AE21" s="161"/>
      <c r="AF21" s="161"/>
      <c r="AG21" s="161"/>
      <c r="AH21" s="161"/>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row>
    <row r="22" spans="1:112" s="162" customFormat="1" ht="21" customHeight="1">
      <c r="A22" s="11" t="s">
        <v>200</v>
      </c>
      <c r="B22" s="160" t="s">
        <v>22</v>
      </c>
      <c r="C22" s="161">
        <v>3573</v>
      </c>
      <c r="D22" s="161">
        <v>2163</v>
      </c>
      <c r="E22" s="161">
        <v>1410</v>
      </c>
      <c r="F22" s="161">
        <v>1079</v>
      </c>
      <c r="G22" s="161" t="s">
        <v>90</v>
      </c>
      <c r="H22" s="161" t="s">
        <v>90</v>
      </c>
      <c r="I22" s="161">
        <v>767</v>
      </c>
      <c r="J22" s="161" t="s">
        <v>90</v>
      </c>
      <c r="K22" s="161" t="s">
        <v>90</v>
      </c>
      <c r="L22" s="161">
        <v>1727</v>
      </c>
      <c r="M22" s="161" t="s">
        <v>90</v>
      </c>
      <c r="N22" s="161" t="s">
        <v>90</v>
      </c>
      <c r="O22" s="161">
        <v>102883</v>
      </c>
      <c r="P22" s="161">
        <v>103</v>
      </c>
      <c r="Q22" s="161">
        <v>251</v>
      </c>
      <c r="R22" s="161">
        <v>26830</v>
      </c>
      <c r="S22" s="161">
        <v>73102</v>
      </c>
      <c r="T22" s="161">
        <v>2597</v>
      </c>
      <c r="U22" s="161" t="s">
        <v>90</v>
      </c>
      <c r="V22" s="161">
        <v>31</v>
      </c>
      <c r="W22" s="161"/>
      <c r="X22" s="161"/>
      <c r="Y22" s="161"/>
      <c r="Z22" s="161"/>
      <c r="AA22" s="161"/>
      <c r="AB22" s="161"/>
      <c r="AC22" s="161"/>
      <c r="AD22" s="161"/>
      <c r="AE22" s="161"/>
      <c r="AF22" s="161"/>
      <c r="AG22" s="161"/>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row>
    <row r="23" spans="1:112" s="162" customFormat="1" ht="21" customHeight="1">
      <c r="A23" s="11" t="s">
        <v>201</v>
      </c>
      <c r="B23" s="160" t="s">
        <v>23</v>
      </c>
      <c r="C23" s="161">
        <v>2458</v>
      </c>
      <c r="D23" s="161">
        <v>1424</v>
      </c>
      <c r="E23" s="161">
        <v>1034</v>
      </c>
      <c r="F23" s="161">
        <v>1206</v>
      </c>
      <c r="G23" s="161" t="s">
        <v>90</v>
      </c>
      <c r="H23" s="161" t="s">
        <v>90</v>
      </c>
      <c r="I23" s="161">
        <v>400</v>
      </c>
      <c r="J23" s="161" t="s">
        <v>90</v>
      </c>
      <c r="K23" s="161" t="s">
        <v>90</v>
      </c>
      <c r="L23" s="161">
        <v>852</v>
      </c>
      <c r="M23" s="161" t="s">
        <v>90</v>
      </c>
      <c r="N23" s="161" t="s">
        <v>90</v>
      </c>
      <c r="O23" s="161">
        <v>184447</v>
      </c>
      <c r="P23" s="161">
        <v>44702</v>
      </c>
      <c r="Q23" s="161">
        <v>2209</v>
      </c>
      <c r="R23" s="161">
        <v>51083</v>
      </c>
      <c r="S23" s="161">
        <v>86079</v>
      </c>
      <c r="T23" s="161">
        <v>374</v>
      </c>
      <c r="U23" s="161">
        <v>152</v>
      </c>
      <c r="V23" s="161">
        <v>114</v>
      </c>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row>
    <row r="24" spans="1:112" s="162" customFormat="1" ht="21" customHeight="1">
      <c r="A24" s="11" t="s">
        <v>202</v>
      </c>
      <c r="B24" s="160" t="s">
        <v>24</v>
      </c>
      <c r="C24" s="161">
        <v>1317</v>
      </c>
      <c r="D24" s="161">
        <v>691</v>
      </c>
      <c r="E24" s="161">
        <v>626</v>
      </c>
      <c r="F24" s="161">
        <v>307</v>
      </c>
      <c r="G24" s="161" t="s">
        <v>90</v>
      </c>
      <c r="H24" s="161" t="s">
        <v>90</v>
      </c>
      <c r="I24" s="161">
        <v>351</v>
      </c>
      <c r="J24" s="161" t="s">
        <v>90</v>
      </c>
      <c r="K24" s="161" t="s">
        <v>90</v>
      </c>
      <c r="L24" s="161">
        <v>659</v>
      </c>
      <c r="M24" s="161" t="s">
        <v>90</v>
      </c>
      <c r="N24" s="161" t="s">
        <v>90</v>
      </c>
      <c r="O24" s="161">
        <v>117379</v>
      </c>
      <c r="P24" s="161">
        <v>970</v>
      </c>
      <c r="Q24" s="161">
        <v>988</v>
      </c>
      <c r="R24" s="161">
        <v>9267</v>
      </c>
      <c r="S24" s="161">
        <v>105453</v>
      </c>
      <c r="T24" s="161">
        <v>701</v>
      </c>
      <c r="U24" s="161">
        <v>94</v>
      </c>
      <c r="V24" s="161">
        <v>1</v>
      </c>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row>
    <row r="25" spans="1:112" s="162" customFormat="1" ht="21" customHeight="1">
      <c r="A25" s="11" t="s">
        <v>203</v>
      </c>
      <c r="B25" s="160" t="s">
        <v>25</v>
      </c>
      <c r="C25" s="161">
        <v>826</v>
      </c>
      <c r="D25" s="161">
        <v>528</v>
      </c>
      <c r="E25" s="161">
        <v>298</v>
      </c>
      <c r="F25" s="161">
        <v>233</v>
      </c>
      <c r="G25" s="161" t="s">
        <v>90</v>
      </c>
      <c r="H25" s="161" t="s">
        <v>90</v>
      </c>
      <c r="I25" s="161">
        <v>237</v>
      </c>
      <c r="J25" s="161" t="s">
        <v>90</v>
      </c>
      <c r="K25" s="161" t="s">
        <v>90</v>
      </c>
      <c r="L25" s="161">
        <v>356</v>
      </c>
      <c r="M25" s="161" t="s">
        <v>90</v>
      </c>
      <c r="N25" s="161" t="s">
        <v>90</v>
      </c>
      <c r="O25" s="161">
        <v>21300</v>
      </c>
      <c r="P25" s="161">
        <v>8431</v>
      </c>
      <c r="Q25" s="161">
        <v>4797</v>
      </c>
      <c r="R25" s="161">
        <v>7137</v>
      </c>
      <c r="S25" s="161">
        <v>674</v>
      </c>
      <c r="T25" s="161">
        <v>261</v>
      </c>
      <c r="U25" s="161">
        <v>148</v>
      </c>
      <c r="V25" s="161">
        <v>3</v>
      </c>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row>
    <row r="26" spans="1:112" s="162" customFormat="1" ht="21" customHeight="1">
      <c r="A26" s="11" t="s">
        <v>204</v>
      </c>
      <c r="B26" s="160" t="s">
        <v>26</v>
      </c>
      <c r="C26" s="161">
        <v>566</v>
      </c>
      <c r="D26" s="161">
        <v>386</v>
      </c>
      <c r="E26" s="161">
        <v>180</v>
      </c>
      <c r="F26" s="161">
        <v>164</v>
      </c>
      <c r="G26" s="161" t="s">
        <v>90</v>
      </c>
      <c r="H26" s="161" t="s">
        <v>90</v>
      </c>
      <c r="I26" s="161">
        <v>211</v>
      </c>
      <c r="J26" s="161" t="s">
        <v>90</v>
      </c>
      <c r="K26" s="161" t="s">
        <v>90</v>
      </c>
      <c r="L26" s="161">
        <v>191</v>
      </c>
      <c r="M26" s="161" t="s">
        <v>90</v>
      </c>
      <c r="N26" s="161" t="s">
        <v>90</v>
      </c>
      <c r="O26" s="161">
        <v>49292</v>
      </c>
      <c r="P26" s="161">
        <v>29388</v>
      </c>
      <c r="Q26" s="161">
        <v>9560</v>
      </c>
      <c r="R26" s="161">
        <v>8380</v>
      </c>
      <c r="S26" s="161">
        <v>1508</v>
      </c>
      <c r="T26" s="161">
        <v>456</v>
      </c>
      <c r="U26" s="161">
        <v>53</v>
      </c>
      <c r="V26" s="161">
        <v>9</v>
      </c>
      <c r="W26" s="161"/>
      <c r="X26" s="161"/>
      <c r="Y26" s="161"/>
      <c r="Z26" s="161"/>
      <c r="AA26" s="161"/>
      <c r="AB26" s="161"/>
      <c r="AC26" s="161"/>
      <c r="AD26" s="161"/>
      <c r="AE26" s="161"/>
      <c r="AF26" s="161"/>
      <c r="AG26" s="161"/>
      <c r="AH26" s="161"/>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row>
    <row r="27" spans="1:112" s="162" customFormat="1" ht="21" customHeight="1">
      <c r="A27" s="11" t="s">
        <v>205</v>
      </c>
      <c r="B27" s="160" t="s">
        <v>27</v>
      </c>
      <c r="C27" s="161">
        <v>955</v>
      </c>
      <c r="D27" s="161">
        <v>615</v>
      </c>
      <c r="E27" s="161">
        <v>340</v>
      </c>
      <c r="F27" s="161">
        <v>234</v>
      </c>
      <c r="G27" s="161" t="s">
        <v>90</v>
      </c>
      <c r="H27" s="161" t="s">
        <v>90</v>
      </c>
      <c r="I27" s="161">
        <v>154</v>
      </c>
      <c r="J27" s="161" t="s">
        <v>90</v>
      </c>
      <c r="K27" s="161" t="s">
        <v>90</v>
      </c>
      <c r="L27" s="161">
        <v>567</v>
      </c>
      <c r="M27" s="161" t="s">
        <v>90</v>
      </c>
      <c r="N27" s="161" t="s">
        <v>90</v>
      </c>
      <c r="O27" s="161">
        <v>45963</v>
      </c>
      <c r="P27" s="161">
        <v>568</v>
      </c>
      <c r="Q27" s="161">
        <v>15148</v>
      </c>
      <c r="R27" s="161">
        <v>7714</v>
      </c>
      <c r="S27" s="161">
        <v>20233</v>
      </c>
      <c r="T27" s="161">
        <v>2300</v>
      </c>
      <c r="U27" s="161">
        <v>82</v>
      </c>
      <c r="V27" s="161" t="s">
        <v>90</v>
      </c>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row>
    <row r="28" spans="1:112" s="162" customFormat="1" ht="21" customHeight="1">
      <c r="A28" s="11" t="s">
        <v>206</v>
      </c>
      <c r="B28" s="160" t="s">
        <v>28</v>
      </c>
      <c r="C28" s="161">
        <v>408</v>
      </c>
      <c r="D28" s="161">
        <v>177</v>
      </c>
      <c r="E28" s="161">
        <v>231</v>
      </c>
      <c r="F28" s="161">
        <v>156</v>
      </c>
      <c r="G28" s="161" t="s">
        <v>90</v>
      </c>
      <c r="H28" s="161" t="s">
        <v>90</v>
      </c>
      <c r="I28" s="161">
        <v>48</v>
      </c>
      <c r="J28" s="161" t="s">
        <v>90</v>
      </c>
      <c r="K28" s="161" t="s">
        <v>90</v>
      </c>
      <c r="L28" s="161">
        <v>204</v>
      </c>
      <c r="M28" s="161" t="s">
        <v>90</v>
      </c>
      <c r="N28" s="161" t="s">
        <v>90</v>
      </c>
      <c r="O28" s="161">
        <v>13945</v>
      </c>
      <c r="P28" s="161">
        <v>1984</v>
      </c>
      <c r="Q28" s="161">
        <v>8817</v>
      </c>
      <c r="R28" s="161">
        <v>680</v>
      </c>
      <c r="S28" s="161">
        <v>2454</v>
      </c>
      <c r="T28" s="161">
        <v>10</v>
      </c>
      <c r="U28" s="161">
        <v>93</v>
      </c>
      <c r="V28" s="161">
        <v>3</v>
      </c>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row>
    <row r="29" spans="1:112" s="162" customFormat="1" ht="21" customHeight="1">
      <c r="A29" s="11" t="s">
        <v>207</v>
      </c>
      <c r="B29" s="160" t="s">
        <v>29</v>
      </c>
      <c r="C29" s="161">
        <v>906</v>
      </c>
      <c r="D29" s="161">
        <v>513</v>
      </c>
      <c r="E29" s="161">
        <v>393</v>
      </c>
      <c r="F29" s="161">
        <v>363</v>
      </c>
      <c r="G29" s="161" t="s">
        <v>90</v>
      </c>
      <c r="H29" s="161" t="s">
        <v>90</v>
      </c>
      <c r="I29" s="161">
        <v>120</v>
      </c>
      <c r="J29" s="161" t="s">
        <v>90</v>
      </c>
      <c r="K29" s="161" t="s">
        <v>90</v>
      </c>
      <c r="L29" s="161">
        <v>423</v>
      </c>
      <c r="M29" s="161" t="s">
        <v>90</v>
      </c>
      <c r="N29" s="161" t="s">
        <v>90</v>
      </c>
      <c r="O29" s="161">
        <v>70900</v>
      </c>
      <c r="P29" s="161">
        <v>4064</v>
      </c>
      <c r="Q29" s="161">
        <v>5474</v>
      </c>
      <c r="R29" s="161">
        <v>29806</v>
      </c>
      <c r="S29" s="161">
        <v>27925</v>
      </c>
      <c r="T29" s="161">
        <v>3631</v>
      </c>
      <c r="U29" s="161" t="s">
        <v>90</v>
      </c>
      <c r="V29" s="161">
        <v>7</v>
      </c>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row>
    <row r="30" spans="1:112" s="159" customFormat="1" ht="21" customHeight="1">
      <c r="A30" s="61" t="s">
        <v>245</v>
      </c>
      <c r="B30" s="57" t="s">
        <v>246</v>
      </c>
      <c r="C30" s="15">
        <v>6311</v>
      </c>
      <c r="D30" s="15">
        <v>4311</v>
      </c>
      <c r="E30" s="15">
        <v>2000</v>
      </c>
      <c r="F30" s="15">
        <v>1900</v>
      </c>
      <c r="G30" s="15" t="s">
        <v>90</v>
      </c>
      <c r="H30" s="15" t="s">
        <v>90</v>
      </c>
      <c r="I30" s="15">
        <v>2300</v>
      </c>
      <c r="J30" s="15" t="s">
        <v>90</v>
      </c>
      <c r="K30" s="15" t="s">
        <v>90</v>
      </c>
      <c r="L30" s="15">
        <v>2111</v>
      </c>
      <c r="M30" s="15" t="s">
        <v>90</v>
      </c>
      <c r="N30" s="15" t="s">
        <v>90</v>
      </c>
      <c r="O30" s="15">
        <v>355366</v>
      </c>
      <c r="P30" s="15">
        <v>118528</v>
      </c>
      <c r="Q30" s="15">
        <v>211360</v>
      </c>
      <c r="R30" s="15">
        <v>13921</v>
      </c>
      <c r="S30" s="15">
        <v>11233</v>
      </c>
      <c r="T30" s="15">
        <v>324</v>
      </c>
      <c r="U30" s="15">
        <v>1655</v>
      </c>
      <c r="V30" s="15">
        <v>47</v>
      </c>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row>
    <row r="31" spans="1:112" s="159" customFormat="1" ht="21" customHeight="1">
      <c r="A31" s="61" t="s">
        <v>253</v>
      </c>
      <c r="B31" s="57" t="s">
        <v>254</v>
      </c>
      <c r="C31" s="15">
        <v>1872</v>
      </c>
      <c r="D31" s="15">
        <v>1254</v>
      </c>
      <c r="E31" s="15">
        <v>618</v>
      </c>
      <c r="F31" s="15">
        <v>831</v>
      </c>
      <c r="G31" s="15" t="s">
        <v>90</v>
      </c>
      <c r="H31" s="15" t="s">
        <v>90</v>
      </c>
      <c r="I31" s="15">
        <v>348</v>
      </c>
      <c r="J31" s="15" t="s">
        <v>90</v>
      </c>
      <c r="K31" s="15" t="s">
        <v>90</v>
      </c>
      <c r="L31" s="15">
        <v>693</v>
      </c>
      <c r="M31" s="15" t="s">
        <v>90</v>
      </c>
      <c r="N31" s="15" t="s">
        <v>90</v>
      </c>
      <c r="O31" s="15">
        <v>112663</v>
      </c>
      <c r="P31" s="15">
        <v>28627</v>
      </c>
      <c r="Q31" s="15">
        <v>30705</v>
      </c>
      <c r="R31" s="15">
        <v>175</v>
      </c>
      <c r="S31" s="15">
        <v>53026</v>
      </c>
      <c r="T31" s="15">
        <v>130</v>
      </c>
      <c r="U31" s="15">
        <v>211</v>
      </c>
      <c r="V31" s="15">
        <v>41</v>
      </c>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row>
    <row r="32" spans="1:112" s="162" customFormat="1" ht="21" customHeight="1">
      <c r="A32" s="11" t="s">
        <v>208</v>
      </c>
      <c r="B32" s="160" t="s">
        <v>31</v>
      </c>
      <c r="C32" s="161">
        <v>110</v>
      </c>
      <c r="D32" s="161">
        <v>77</v>
      </c>
      <c r="E32" s="161">
        <v>33</v>
      </c>
      <c r="F32" s="161">
        <v>69</v>
      </c>
      <c r="G32" s="161" t="s">
        <v>90</v>
      </c>
      <c r="H32" s="161" t="s">
        <v>90</v>
      </c>
      <c r="I32" s="161">
        <v>19</v>
      </c>
      <c r="J32" s="161" t="s">
        <v>90</v>
      </c>
      <c r="K32" s="161" t="s">
        <v>90</v>
      </c>
      <c r="L32" s="161">
        <v>22</v>
      </c>
      <c r="M32" s="161" t="s">
        <v>90</v>
      </c>
      <c r="N32" s="161" t="s">
        <v>90</v>
      </c>
      <c r="O32" s="161">
        <v>2176</v>
      </c>
      <c r="P32" s="161">
        <v>410</v>
      </c>
      <c r="Q32" s="161">
        <v>883</v>
      </c>
      <c r="R32" s="161">
        <v>883</v>
      </c>
      <c r="S32" s="161" t="s">
        <v>90</v>
      </c>
      <c r="T32" s="161" t="s">
        <v>90</v>
      </c>
      <c r="U32" s="161" t="s">
        <v>90</v>
      </c>
      <c r="V32" s="161" t="s">
        <v>90</v>
      </c>
      <c r="W32" s="161"/>
      <c r="X32" s="161"/>
      <c r="Y32" s="161"/>
      <c r="Z32" s="161"/>
      <c r="AA32" s="161"/>
      <c r="AB32" s="161"/>
      <c r="AC32" s="161"/>
      <c r="AD32" s="161"/>
      <c r="AE32" s="161"/>
      <c r="AF32" s="161"/>
      <c r="AG32" s="161"/>
      <c r="AH32" s="161"/>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161"/>
      <c r="BE32" s="161"/>
      <c r="BF32" s="161"/>
      <c r="BG32" s="161"/>
      <c r="BH32" s="161"/>
      <c r="BI32" s="161"/>
      <c r="BJ32" s="161"/>
      <c r="BK32" s="161"/>
      <c r="BL32" s="161"/>
      <c r="BM32" s="161"/>
      <c r="BN32" s="161"/>
      <c r="BO32" s="161"/>
      <c r="BP32" s="161"/>
      <c r="BQ32" s="161"/>
      <c r="BR32" s="161"/>
      <c r="BS32" s="161"/>
      <c r="BT32" s="161"/>
      <c r="BU32" s="161"/>
      <c r="BV32" s="161"/>
      <c r="BW32" s="161"/>
      <c r="BX32" s="161"/>
      <c r="BY32" s="161"/>
      <c r="BZ32" s="161"/>
      <c r="CA32" s="161"/>
      <c r="CB32" s="161"/>
      <c r="CC32" s="161"/>
    </row>
    <row r="33" spans="1:81" s="162" customFormat="1" ht="21" customHeight="1">
      <c r="A33" s="12" t="s">
        <v>210</v>
      </c>
      <c r="B33" s="163" t="s">
        <v>32</v>
      </c>
      <c r="C33" s="164">
        <v>48</v>
      </c>
      <c r="D33" s="164">
        <v>28</v>
      </c>
      <c r="E33" s="164">
        <v>20</v>
      </c>
      <c r="F33" s="164">
        <v>9</v>
      </c>
      <c r="G33" s="164" t="s">
        <v>90</v>
      </c>
      <c r="H33" s="164" t="s">
        <v>90</v>
      </c>
      <c r="I33" s="164">
        <v>10</v>
      </c>
      <c r="J33" s="164" t="s">
        <v>90</v>
      </c>
      <c r="K33" s="164" t="s">
        <v>90</v>
      </c>
      <c r="L33" s="164">
        <v>29</v>
      </c>
      <c r="M33" s="164" t="s">
        <v>90</v>
      </c>
      <c r="N33" s="164" t="s">
        <v>90</v>
      </c>
      <c r="O33" s="164">
        <v>792</v>
      </c>
      <c r="P33" s="164">
        <v>528</v>
      </c>
      <c r="Q33" s="164">
        <v>264</v>
      </c>
      <c r="R33" s="164" t="s">
        <v>90</v>
      </c>
      <c r="S33" s="164" t="s">
        <v>90</v>
      </c>
      <c r="T33" s="164" t="s">
        <v>90</v>
      </c>
      <c r="U33" s="164" t="s">
        <v>90</v>
      </c>
      <c r="V33" s="164" t="s">
        <v>90</v>
      </c>
      <c r="W33" s="164"/>
      <c r="X33" s="164"/>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164"/>
      <c r="BF33" s="164"/>
      <c r="BG33" s="164"/>
      <c r="BH33" s="164"/>
      <c r="BI33" s="164"/>
      <c r="BJ33" s="164"/>
      <c r="BK33" s="164"/>
      <c r="BL33" s="164"/>
      <c r="BM33" s="164"/>
      <c r="BN33" s="164"/>
      <c r="BO33" s="164"/>
      <c r="BP33" s="164"/>
      <c r="BQ33" s="164"/>
      <c r="BR33" s="164"/>
      <c r="BS33" s="164"/>
      <c r="BT33" s="164"/>
      <c r="BU33" s="164"/>
      <c r="BV33" s="164"/>
      <c r="BW33" s="164"/>
      <c r="BX33" s="164"/>
      <c r="BY33" s="164"/>
      <c r="BZ33" s="164"/>
      <c r="CA33" s="164"/>
      <c r="CB33" s="164"/>
      <c r="CC33" s="164"/>
    </row>
    <row r="34" spans="1:81">
      <c r="A34" s="156"/>
      <c r="B34" s="156"/>
      <c r="C34" s="156"/>
      <c r="D34" s="156"/>
      <c r="E34" s="156"/>
      <c r="F34" s="156"/>
      <c r="G34" s="156"/>
      <c r="H34" s="156"/>
      <c r="I34" s="156"/>
      <c r="J34" s="156"/>
      <c r="K34" s="156"/>
      <c r="L34" s="156"/>
      <c r="M34" s="156"/>
      <c r="N34" s="156"/>
      <c r="O34" s="156"/>
      <c r="P34" s="156"/>
      <c r="Q34" s="156"/>
      <c r="R34" s="156"/>
      <c r="S34" s="156"/>
      <c r="T34" s="156"/>
      <c r="U34" s="156"/>
      <c r="V34" s="156"/>
    </row>
    <row r="35" spans="1:81">
      <c r="A35" s="157" t="s">
        <v>290</v>
      </c>
      <c r="B35" s="157"/>
      <c r="C35" s="157"/>
      <c r="D35" s="157"/>
      <c r="E35" s="157"/>
      <c r="F35" s="157"/>
      <c r="G35" s="157"/>
      <c r="H35" s="157"/>
      <c r="I35" s="157"/>
      <c r="J35" s="157"/>
      <c r="K35" s="157"/>
      <c r="L35" s="157"/>
      <c r="M35" s="157"/>
      <c r="N35" s="157"/>
      <c r="O35" s="157"/>
      <c r="P35" s="157"/>
      <c r="Q35" s="157"/>
      <c r="R35" s="157"/>
      <c r="S35" s="157"/>
      <c r="T35" s="157"/>
      <c r="U35" s="157"/>
      <c r="V35" s="157"/>
    </row>
    <row r="36" spans="1:81">
      <c r="A36" s="131" t="s">
        <v>61</v>
      </c>
      <c r="B36" s="132"/>
      <c r="C36" s="132"/>
      <c r="D36" s="132"/>
      <c r="E36" s="132"/>
      <c r="F36" s="132"/>
      <c r="G36" s="132"/>
      <c r="H36" s="132"/>
      <c r="I36" s="132"/>
      <c r="J36" s="132"/>
      <c r="K36" s="132"/>
      <c r="L36" s="132"/>
      <c r="M36" s="132"/>
      <c r="N36" s="132"/>
      <c r="O36" s="132"/>
      <c r="P36" s="132"/>
      <c r="Q36" s="132"/>
      <c r="R36" s="132"/>
      <c r="S36" s="132"/>
      <c r="T36" s="132"/>
      <c r="U36" s="132"/>
      <c r="V36" s="132"/>
    </row>
    <row r="37" spans="1:81">
      <c r="A37" s="131" t="s">
        <v>291</v>
      </c>
      <c r="B37" s="132"/>
      <c r="C37" s="132"/>
      <c r="D37" s="132"/>
      <c r="E37" s="132"/>
      <c r="F37" s="132"/>
      <c r="G37" s="132"/>
      <c r="H37" s="132"/>
      <c r="I37" s="132"/>
      <c r="J37" s="132"/>
      <c r="K37" s="132"/>
      <c r="L37" s="132"/>
      <c r="M37" s="132"/>
      <c r="N37" s="132"/>
      <c r="O37" s="132"/>
      <c r="P37" s="132"/>
      <c r="Q37" s="132"/>
      <c r="R37" s="132"/>
      <c r="S37" s="132"/>
      <c r="T37" s="132"/>
      <c r="U37" s="132"/>
      <c r="V37" s="132"/>
    </row>
    <row r="38" spans="1:81">
      <c r="A38" s="2" t="s">
        <v>62</v>
      </c>
    </row>
  </sheetData>
  <mergeCells count="25">
    <mergeCell ref="I5:K5"/>
    <mergeCell ref="L5:N5"/>
    <mergeCell ref="V3:V7"/>
    <mergeCell ref="O4:O5"/>
    <mergeCell ref="P4:P5"/>
    <mergeCell ref="S4:S5"/>
    <mergeCell ref="T4:T5"/>
    <mergeCell ref="O6:O7"/>
    <mergeCell ref="T6:T7"/>
    <mergeCell ref="A34:V34"/>
    <mergeCell ref="A37:V37"/>
    <mergeCell ref="L4:N4"/>
    <mergeCell ref="A36:V36"/>
    <mergeCell ref="P6:P7"/>
    <mergeCell ref="Q6:Q7"/>
    <mergeCell ref="R6:R7"/>
    <mergeCell ref="S6:S7"/>
    <mergeCell ref="A8:B8"/>
    <mergeCell ref="A35:V35"/>
    <mergeCell ref="A3:B7"/>
    <mergeCell ref="U3:U7"/>
    <mergeCell ref="C5:E5"/>
    <mergeCell ref="F5:H5"/>
    <mergeCell ref="Q4:Q5"/>
    <mergeCell ref="R4:R5"/>
  </mergeCells>
  <phoneticPr fontId="2" type="noConversion"/>
  <printOptions horizontalCentered="1"/>
  <pageMargins left="0.74803149606299213" right="0.74803149606299213" top="0.98425196850393704" bottom="0.98425196850393704" header="0.51181102362204722" footer="0.51181102362204722"/>
  <pageSetup paperSize="9"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6">
    <pageSetUpPr fitToPage="1"/>
  </sheetPr>
  <dimension ref="A1:DH38"/>
  <sheetViews>
    <sheetView workbookViewId="0">
      <selection activeCell="A3" sqref="A3:B7"/>
    </sheetView>
  </sheetViews>
  <sheetFormatPr defaultRowHeight="12"/>
  <cols>
    <col min="1" max="1" width="9.83203125" style="2" customWidth="1"/>
    <col min="2" max="2" width="20.6640625" style="2" customWidth="1"/>
    <col min="3" max="14" width="10.33203125" style="2" customWidth="1"/>
    <col min="15" max="16" width="12.5" style="2" customWidth="1"/>
    <col min="17" max="20" width="14.33203125" style="2" customWidth="1"/>
    <col min="21" max="22" width="18.6640625" style="2" customWidth="1"/>
    <col min="23" max="16384" width="9.33203125" style="2"/>
  </cols>
  <sheetData>
    <row r="1" spans="1:112" ht="22.5" customHeight="1">
      <c r="A1" s="1" t="s">
        <v>292</v>
      </c>
    </row>
    <row r="2" spans="1:112" ht="27" customHeight="1">
      <c r="A2" s="17" t="s">
        <v>293</v>
      </c>
    </row>
    <row r="3" spans="1:112" s="4" customFormat="1" ht="15.75" customHeight="1">
      <c r="A3" s="125" t="s">
        <v>337</v>
      </c>
      <c r="B3" s="115"/>
      <c r="C3" s="3" t="s">
        <v>294</v>
      </c>
      <c r="D3" s="3"/>
      <c r="E3" s="3"/>
      <c r="F3" s="3"/>
      <c r="G3" s="3"/>
      <c r="H3" s="3"/>
      <c r="I3" s="3"/>
      <c r="J3" s="3"/>
      <c r="K3" s="3"/>
      <c r="L3" s="3"/>
      <c r="M3" s="3"/>
      <c r="N3" s="3"/>
      <c r="O3" s="37" t="s">
        <v>295</v>
      </c>
      <c r="P3" s="3"/>
      <c r="Q3" s="3"/>
      <c r="R3" s="3"/>
      <c r="S3" s="3"/>
      <c r="T3" s="3"/>
      <c r="U3" s="89" t="s">
        <v>296</v>
      </c>
      <c r="V3" s="96" t="s">
        <v>297</v>
      </c>
    </row>
    <row r="4" spans="1:112" s="4" customFormat="1" ht="15.75" customHeight="1">
      <c r="A4" s="151"/>
      <c r="B4" s="105"/>
      <c r="C4" s="6" t="s">
        <v>298</v>
      </c>
      <c r="D4" s="6"/>
      <c r="E4" s="6"/>
      <c r="F4" s="6" t="s">
        <v>299</v>
      </c>
      <c r="G4" s="6"/>
      <c r="H4" s="6"/>
      <c r="I4" s="7" t="s">
        <v>300</v>
      </c>
      <c r="J4" s="7"/>
      <c r="K4" s="7"/>
      <c r="L4" s="121" t="s">
        <v>301</v>
      </c>
      <c r="M4" s="122"/>
      <c r="N4" s="115"/>
      <c r="O4" s="120" t="s">
        <v>298</v>
      </c>
      <c r="P4" s="115" t="s">
        <v>302</v>
      </c>
      <c r="Q4" s="120" t="s">
        <v>303</v>
      </c>
      <c r="R4" s="89" t="s">
        <v>304</v>
      </c>
      <c r="S4" s="89" t="s">
        <v>305</v>
      </c>
      <c r="T4" s="89" t="s">
        <v>306</v>
      </c>
      <c r="U4" s="90"/>
      <c r="V4" s="97"/>
    </row>
    <row r="5" spans="1:112" s="4" customFormat="1" ht="15.75" customHeight="1">
      <c r="A5" s="151"/>
      <c r="B5" s="105"/>
      <c r="C5" s="118" t="s">
        <v>44</v>
      </c>
      <c r="D5" s="119"/>
      <c r="E5" s="106"/>
      <c r="F5" s="118" t="s">
        <v>45</v>
      </c>
      <c r="G5" s="119"/>
      <c r="H5" s="106"/>
      <c r="I5" s="98" t="s">
        <v>46</v>
      </c>
      <c r="J5" s="116"/>
      <c r="K5" s="117"/>
      <c r="L5" s="118" t="s">
        <v>47</v>
      </c>
      <c r="M5" s="119"/>
      <c r="N5" s="106"/>
      <c r="O5" s="108"/>
      <c r="P5" s="105"/>
      <c r="Q5" s="108"/>
      <c r="R5" s="90"/>
      <c r="S5" s="90"/>
      <c r="T5" s="90"/>
      <c r="U5" s="90"/>
      <c r="V5" s="97"/>
    </row>
    <row r="6" spans="1:112" s="4" customFormat="1" ht="15.75" customHeight="1">
      <c r="A6" s="151"/>
      <c r="B6" s="105"/>
      <c r="C6" s="75" t="s">
        <v>147</v>
      </c>
      <c r="D6" s="75" t="s">
        <v>148</v>
      </c>
      <c r="E6" s="75" t="s">
        <v>149</v>
      </c>
      <c r="F6" s="75" t="s">
        <v>147</v>
      </c>
      <c r="G6" s="75" t="s">
        <v>148</v>
      </c>
      <c r="H6" s="75" t="s">
        <v>149</v>
      </c>
      <c r="I6" s="75" t="s">
        <v>147</v>
      </c>
      <c r="J6" s="75" t="s">
        <v>148</v>
      </c>
      <c r="K6" s="75" t="s">
        <v>149</v>
      </c>
      <c r="L6" s="75" t="s">
        <v>147</v>
      </c>
      <c r="M6" s="75" t="s">
        <v>148</v>
      </c>
      <c r="N6" s="75" t="s">
        <v>149</v>
      </c>
      <c r="O6" s="108" t="s">
        <v>44</v>
      </c>
      <c r="P6" s="90" t="s">
        <v>49</v>
      </c>
      <c r="Q6" s="108" t="s">
        <v>50</v>
      </c>
      <c r="R6" s="90" t="s">
        <v>51</v>
      </c>
      <c r="S6" s="90" t="s">
        <v>52</v>
      </c>
      <c r="T6" s="90" t="s">
        <v>53</v>
      </c>
      <c r="U6" s="90"/>
      <c r="V6" s="97"/>
    </row>
    <row r="7" spans="1:112" s="4" customFormat="1" ht="15.75" customHeight="1">
      <c r="A7" s="119"/>
      <c r="B7" s="106"/>
      <c r="C7" s="78" t="s">
        <v>44</v>
      </c>
      <c r="D7" s="78" t="s">
        <v>54</v>
      </c>
      <c r="E7" s="78" t="s">
        <v>55</v>
      </c>
      <c r="F7" s="78" t="s">
        <v>44</v>
      </c>
      <c r="G7" s="78" t="s">
        <v>54</v>
      </c>
      <c r="H7" s="78" t="s">
        <v>55</v>
      </c>
      <c r="I7" s="78" t="s">
        <v>44</v>
      </c>
      <c r="J7" s="78" t="s">
        <v>54</v>
      </c>
      <c r="K7" s="78" t="s">
        <v>55</v>
      </c>
      <c r="L7" s="78" t="s">
        <v>44</v>
      </c>
      <c r="M7" s="78" t="s">
        <v>54</v>
      </c>
      <c r="N7" s="78" t="s">
        <v>55</v>
      </c>
      <c r="O7" s="109"/>
      <c r="P7" s="99"/>
      <c r="Q7" s="109"/>
      <c r="R7" s="99"/>
      <c r="S7" s="99"/>
      <c r="T7" s="99"/>
      <c r="U7" s="99"/>
      <c r="V7" s="98"/>
      <c r="W7" s="82"/>
      <c r="X7" s="82"/>
    </row>
    <row r="8" spans="1:112" s="159" customFormat="1" ht="21" customHeight="1">
      <c r="A8" s="152" t="s">
        <v>185</v>
      </c>
      <c r="B8" s="158"/>
      <c r="C8" s="15">
        <v>53444</v>
      </c>
      <c r="D8" s="15">
        <v>33551</v>
      </c>
      <c r="E8" s="15">
        <v>19893</v>
      </c>
      <c r="F8" s="15">
        <v>16733</v>
      </c>
      <c r="G8" s="15" t="s">
        <v>90</v>
      </c>
      <c r="H8" s="15" t="s">
        <v>90</v>
      </c>
      <c r="I8" s="15">
        <v>9950</v>
      </c>
      <c r="J8" s="15" t="s">
        <v>90</v>
      </c>
      <c r="K8" s="15" t="s">
        <v>90</v>
      </c>
      <c r="L8" s="15">
        <v>26761</v>
      </c>
      <c r="M8" s="15" t="s">
        <v>90</v>
      </c>
      <c r="N8" s="15" t="s">
        <v>90</v>
      </c>
      <c r="O8" s="15">
        <v>836470</v>
      </c>
      <c r="P8" s="15">
        <v>206228</v>
      </c>
      <c r="Q8" s="15">
        <v>167674</v>
      </c>
      <c r="R8" s="15">
        <v>111410</v>
      </c>
      <c r="S8" s="15">
        <v>337120</v>
      </c>
      <c r="T8" s="15">
        <v>14038</v>
      </c>
      <c r="U8" s="15">
        <v>3199</v>
      </c>
      <c r="V8" s="15">
        <v>152</v>
      </c>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row>
    <row r="9" spans="1:112" s="159" customFormat="1" ht="21" customHeight="1">
      <c r="A9" s="11" t="s">
        <v>186</v>
      </c>
      <c r="B9" s="57" t="s">
        <v>34</v>
      </c>
      <c r="C9" s="15">
        <v>53266</v>
      </c>
      <c r="D9" s="15">
        <v>33423</v>
      </c>
      <c r="E9" s="15">
        <v>19843</v>
      </c>
      <c r="F9" s="15">
        <v>16645</v>
      </c>
      <c r="G9" s="15" t="s">
        <v>90</v>
      </c>
      <c r="H9" s="15" t="s">
        <v>90</v>
      </c>
      <c r="I9" s="15">
        <v>9912</v>
      </c>
      <c r="J9" s="15" t="s">
        <v>90</v>
      </c>
      <c r="K9" s="15" t="s">
        <v>90</v>
      </c>
      <c r="L9" s="15">
        <v>26709</v>
      </c>
      <c r="M9" s="15" t="s">
        <v>90</v>
      </c>
      <c r="N9" s="15" t="s">
        <v>90</v>
      </c>
      <c r="O9" s="15">
        <v>835894</v>
      </c>
      <c r="P9" s="15">
        <v>205969</v>
      </c>
      <c r="Q9" s="15">
        <v>167357</v>
      </c>
      <c r="R9" s="15">
        <v>111410</v>
      </c>
      <c r="S9" s="15">
        <v>337120</v>
      </c>
      <c r="T9" s="15">
        <v>14038</v>
      </c>
      <c r="U9" s="15">
        <v>3199</v>
      </c>
      <c r="V9" s="15">
        <v>152</v>
      </c>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row>
    <row r="10" spans="1:112" s="162" customFormat="1" ht="21" customHeight="1">
      <c r="A10" s="11" t="s">
        <v>187</v>
      </c>
      <c r="B10" s="160" t="s">
        <v>9</v>
      </c>
      <c r="C10" s="161">
        <v>2559</v>
      </c>
      <c r="D10" s="161">
        <v>1367</v>
      </c>
      <c r="E10" s="161">
        <v>1192</v>
      </c>
      <c r="F10" s="161">
        <v>2153</v>
      </c>
      <c r="G10" s="161" t="s">
        <v>90</v>
      </c>
      <c r="H10" s="161" t="s">
        <v>90</v>
      </c>
      <c r="I10" s="161">
        <v>382</v>
      </c>
      <c r="J10" s="161" t="s">
        <v>90</v>
      </c>
      <c r="K10" s="161" t="s">
        <v>90</v>
      </c>
      <c r="L10" s="161">
        <v>24</v>
      </c>
      <c r="M10" s="161" t="s">
        <v>90</v>
      </c>
      <c r="N10" s="161" t="s">
        <v>90</v>
      </c>
      <c r="O10" s="161">
        <v>2349</v>
      </c>
      <c r="P10" s="161">
        <v>1775</v>
      </c>
      <c r="Q10" s="161">
        <v>440</v>
      </c>
      <c r="R10" s="161">
        <v>120</v>
      </c>
      <c r="S10" s="161" t="s">
        <v>90</v>
      </c>
      <c r="T10" s="161">
        <v>14</v>
      </c>
      <c r="U10" s="161">
        <v>210</v>
      </c>
      <c r="V10" s="161" t="s">
        <v>90</v>
      </c>
      <c r="W10" s="161"/>
      <c r="X10" s="161"/>
      <c r="Y10" s="161"/>
      <c r="Z10" s="161"/>
      <c r="AA10" s="161"/>
      <c r="AB10" s="161"/>
      <c r="AC10" s="161"/>
      <c r="AD10" s="161"/>
      <c r="AE10" s="161"/>
      <c r="AF10" s="161"/>
      <c r="AG10" s="161"/>
      <c r="AH10" s="161"/>
      <c r="AI10" s="161"/>
      <c r="AJ10" s="161"/>
      <c r="AK10" s="161"/>
      <c r="AL10" s="161"/>
      <c r="AM10" s="161"/>
      <c r="AN10" s="161"/>
      <c r="AO10" s="161"/>
      <c r="AP10" s="161"/>
      <c r="AQ10" s="161"/>
      <c r="AR10" s="161"/>
      <c r="AS10" s="161"/>
      <c r="AT10" s="161"/>
      <c r="AU10" s="161"/>
      <c r="AV10" s="161"/>
      <c r="AW10" s="161"/>
      <c r="AX10" s="161"/>
      <c r="AY10" s="161"/>
      <c r="AZ10" s="161"/>
      <c r="BA10" s="161"/>
      <c r="BB10" s="161"/>
      <c r="BC10" s="161"/>
      <c r="BD10" s="161"/>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row>
    <row r="11" spans="1:112" s="162" customFormat="1" ht="21" customHeight="1">
      <c r="A11" s="11" t="s">
        <v>188</v>
      </c>
      <c r="B11" s="160" t="s">
        <v>10</v>
      </c>
      <c r="C11" s="161">
        <v>1229</v>
      </c>
      <c r="D11" s="161">
        <v>908</v>
      </c>
      <c r="E11" s="161">
        <v>321</v>
      </c>
      <c r="F11" s="161">
        <v>210</v>
      </c>
      <c r="G11" s="161" t="s">
        <v>90</v>
      </c>
      <c r="H11" s="161" t="s">
        <v>90</v>
      </c>
      <c r="I11" s="161">
        <v>233</v>
      </c>
      <c r="J11" s="161" t="s">
        <v>90</v>
      </c>
      <c r="K11" s="161" t="s">
        <v>90</v>
      </c>
      <c r="L11" s="161">
        <v>786</v>
      </c>
      <c r="M11" s="161" t="s">
        <v>90</v>
      </c>
      <c r="N11" s="161" t="s">
        <v>90</v>
      </c>
      <c r="O11" s="161">
        <v>13294</v>
      </c>
      <c r="P11" s="161">
        <v>384</v>
      </c>
      <c r="Q11" s="161">
        <v>6885</v>
      </c>
      <c r="R11" s="161">
        <v>4674</v>
      </c>
      <c r="S11" s="161">
        <v>741</v>
      </c>
      <c r="T11" s="161">
        <v>610</v>
      </c>
      <c r="U11" s="161">
        <v>65</v>
      </c>
      <c r="V11" s="161">
        <v>5</v>
      </c>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row>
    <row r="12" spans="1:112" s="162" customFormat="1" ht="21" customHeight="1">
      <c r="A12" s="11" t="s">
        <v>189</v>
      </c>
      <c r="B12" s="160" t="s">
        <v>11</v>
      </c>
      <c r="C12" s="161">
        <v>4422</v>
      </c>
      <c r="D12" s="161">
        <v>3769</v>
      </c>
      <c r="E12" s="161">
        <v>653</v>
      </c>
      <c r="F12" s="161">
        <v>623</v>
      </c>
      <c r="G12" s="161" t="s">
        <v>90</v>
      </c>
      <c r="H12" s="161" t="s">
        <v>90</v>
      </c>
      <c r="I12" s="161">
        <v>1472</v>
      </c>
      <c r="J12" s="161" t="s">
        <v>90</v>
      </c>
      <c r="K12" s="161" t="s">
        <v>90</v>
      </c>
      <c r="L12" s="161">
        <v>2327</v>
      </c>
      <c r="M12" s="161" t="s">
        <v>90</v>
      </c>
      <c r="N12" s="161" t="s">
        <v>90</v>
      </c>
      <c r="O12" s="161">
        <v>52383</v>
      </c>
      <c r="P12" s="161">
        <v>7696</v>
      </c>
      <c r="Q12" s="161">
        <v>1032</v>
      </c>
      <c r="R12" s="161">
        <v>1378</v>
      </c>
      <c r="S12" s="161">
        <v>42224</v>
      </c>
      <c r="T12" s="161">
        <v>53</v>
      </c>
      <c r="U12" s="161">
        <v>260</v>
      </c>
      <c r="V12" s="161">
        <v>10</v>
      </c>
      <c r="W12" s="161"/>
      <c r="X12" s="161"/>
      <c r="Y12" s="161"/>
      <c r="Z12" s="161"/>
      <c r="AA12" s="161"/>
      <c r="AB12" s="161"/>
      <c r="AC12" s="161"/>
      <c r="AD12" s="161"/>
      <c r="AE12" s="161"/>
      <c r="AF12" s="161"/>
      <c r="AG12" s="161"/>
      <c r="AH12" s="161"/>
      <c r="AI12" s="161"/>
      <c r="AJ12" s="161"/>
      <c r="AK12" s="161"/>
      <c r="AL12" s="161"/>
      <c r="AM12" s="161"/>
      <c r="AN12" s="161"/>
      <c r="AO12" s="161"/>
      <c r="AP12" s="161"/>
      <c r="AQ12" s="161"/>
      <c r="AR12" s="161"/>
      <c r="AS12" s="161"/>
      <c r="AT12" s="161"/>
      <c r="AU12" s="161"/>
      <c r="AV12" s="161"/>
      <c r="AW12" s="161"/>
      <c r="AX12" s="161"/>
      <c r="AY12" s="161"/>
      <c r="AZ12" s="161"/>
      <c r="BA12" s="161"/>
      <c r="BB12" s="161"/>
      <c r="BC12" s="161"/>
      <c r="BD12" s="161"/>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row>
    <row r="13" spans="1:112" s="162" customFormat="1" ht="21" customHeight="1">
      <c r="A13" s="11" t="s">
        <v>190</v>
      </c>
      <c r="B13" s="160" t="s">
        <v>12</v>
      </c>
      <c r="C13" s="161">
        <v>876</v>
      </c>
      <c r="D13" s="161">
        <v>706</v>
      </c>
      <c r="E13" s="161">
        <v>170</v>
      </c>
      <c r="F13" s="161">
        <v>187</v>
      </c>
      <c r="G13" s="161" t="s">
        <v>90</v>
      </c>
      <c r="H13" s="161" t="s">
        <v>90</v>
      </c>
      <c r="I13" s="161">
        <v>319</v>
      </c>
      <c r="J13" s="161" t="s">
        <v>90</v>
      </c>
      <c r="K13" s="161" t="s">
        <v>90</v>
      </c>
      <c r="L13" s="161">
        <v>370</v>
      </c>
      <c r="M13" s="161" t="s">
        <v>90</v>
      </c>
      <c r="N13" s="161" t="s">
        <v>90</v>
      </c>
      <c r="O13" s="161">
        <v>3478</v>
      </c>
      <c r="P13" s="161">
        <v>1801</v>
      </c>
      <c r="Q13" s="161">
        <v>541</v>
      </c>
      <c r="R13" s="161">
        <v>822</v>
      </c>
      <c r="S13" s="161">
        <v>182</v>
      </c>
      <c r="T13" s="161">
        <v>132</v>
      </c>
      <c r="U13" s="161">
        <v>84</v>
      </c>
      <c r="V13" s="161">
        <v>1</v>
      </c>
      <c r="W13" s="161"/>
      <c r="X13" s="161"/>
      <c r="Y13" s="161"/>
      <c r="Z13" s="161"/>
      <c r="AA13" s="161"/>
      <c r="AB13" s="161"/>
      <c r="AC13" s="161"/>
      <c r="AD13" s="161"/>
      <c r="AE13" s="161"/>
      <c r="AF13" s="161"/>
      <c r="AG13" s="161"/>
      <c r="AH13" s="161"/>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row>
    <row r="14" spans="1:112" s="162" customFormat="1" ht="21" customHeight="1">
      <c r="A14" s="11" t="s">
        <v>191</v>
      </c>
      <c r="B14" s="160" t="s">
        <v>13</v>
      </c>
      <c r="C14" s="161">
        <v>870</v>
      </c>
      <c r="D14" s="161">
        <v>544</v>
      </c>
      <c r="E14" s="161">
        <v>326</v>
      </c>
      <c r="F14" s="161">
        <v>230</v>
      </c>
      <c r="G14" s="161" t="s">
        <v>90</v>
      </c>
      <c r="H14" s="161" t="s">
        <v>90</v>
      </c>
      <c r="I14" s="161">
        <v>155</v>
      </c>
      <c r="J14" s="161" t="s">
        <v>90</v>
      </c>
      <c r="K14" s="161" t="s">
        <v>90</v>
      </c>
      <c r="L14" s="161">
        <v>485</v>
      </c>
      <c r="M14" s="161" t="s">
        <v>90</v>
      </c>
      <c r="N14" s="161" t="s">
        <v>90</v>
      </c>
      <c r="O14" s="161">
        <v>1260</v>
      </c>
      <c r="P14" s="161">
        <v>306</v>
      </c>
      <c r="Q14" s="161">
        <v>475</v>
      </c>
      <c r="R14" s="161">
        <v>214</v>
      </c>
      <c r="S14" s="161">
        <v>150</v>
      </c>
      <c r="T14" s="161">
        <v>115</v>
      </c>
      <c r="U14" s="161" t="s">
        <v>90</v>
      </c>
      <c r="V14" s="161">
        <v>18</v>
      </c>
      <c r="W14" s="161"/>
      <c r="X14" s="161"/>
      <c r="Y14" s="161"/>
      <c r="Z14" s="161"/>
      <c r="AA14" s="161"/>
      <c r="AB14" s="161"/>
      <c r="AC14" s="161"/>
      <c r="AD14" s="161"/>
      <c r="AE14" s="161"/>
      <c r="AF14" s="161"/>
      <c r="AG14" s="161"/>
      <c r="AH14" s="161"/>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row>
    <row r="15" spans="1:112" s="162" customFormat="1" ht="21" customHeight="1">
      <c r="A15" s="11" t="s">
        <v>192</v>
      </c>
      <c r="B15" s="160" t="s">
        <v>14</v>
      </c>
      <c r="C15" s="161">
        <v>2020</v>
      </c>
      <c r="D15" s="161">
        <v>1616</v>
      </c>
      <c r="E15" s="161">
        <v>404</v>
      </c>
      <c r="F15" s="161">
        <v>566</v>
      </c>
      <c r="G15" s="161" t="s">
        <v>90</v>
      </c>
      <c r="H15" s="161" t="s">
        <v>90</v>
      </c>
      <c r="I15" s="161">
        <v>575</v>
      </c>
      <c r="J15" s="161" t="s">
        <v>90</v>
      </c>
      <c r="K15" s="161" t="s">
        <v>90</v>
      </c>
      <c r="L15" s="161">
        <v>879</v>
      </c>
      <c r="M15" s="161" t="s">
        <v>90</v>
      </c>
      <c r="N15" s="161" t="s">
        <v>90</v>
      </c>
      <c r="O15" s="161">
        <v>15794</v>
      </c>
      <c r="P15" s="161">
        <v>13817</v>
      </c>
      <c r="Q15" s="161">
        <v>1528</v>
      </c>
      <c r="R15" s="161">
        <v>146</v>
      </c>
      <c r="S15" s="161">
        <v>273</v>
      </c>
      <c r="T15" s="161">
        <v>30</v>
      </c>
      <c r="U15" s="161">
        <v>66</v>
      </c>
      <c r="V15" s="161">
        <v>9</v>
      </c>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row>
    <row r="16" spans="1:112" s="162" customFormat="1" ht="21" customHeight="1">
      <c r="A16" s="11" t="s">
        <v>193</v>
      </c>
      <c r="B16" s="160" t="s">
        <v>15</v>
      </c>
      <c r="C16" s="161">
        <v>2051</v>
      </c>
      <c r="D16" s="161">
        <v>1001</v>
      </c>
      <c r="E16" s="161">
        <v>1050</v>
      </c>
      <c r="F16" s="161">
        <v>642</v>
      </c>
      <c r="G16" s="161" t="s">
        <v>90</v>
      </c>
      <c r="H16" s="161" t="s">
        <v>90</v>
      </c>
      <c r="I16" s="161">
        <v>97</v>
      </c>
      <c r="J16" s="161" t="s">
        <v>90</v>
      </c>
      <c r="K16" s="161" t="s">
        <v>90</v>
      </c>
      <c r="L16" s="161">
        <v>1312</v>
      </c>
      <c r="M16" s="161" t="s">
        <v>90</v>
      </c>
      <c r="N16" s="161" t="s">
        <v>90</v>
      </c>
      <c r="O16" s="161">
        <v>80460</v>
      </c>
      <c r="P16" s="161">
        <v>50040</v>
      </c>
      <c r="Q16" s="161">
        <v>12168</v>
      </c>
      <c r="R16" s="161">
        <v>12168</v>
      </c>
      <c r="S16" s="161" t="s">
        <v>90</v>
      </c>
      <c r="T16" s="161">
        <v>6084</v>
      </c>
      <c r="U16" s="161">
        <v>139</v>
      </c>
      <c r="V16" s="161">
        <v>26</v>
      </c>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row>
    <row r="17" spans="1:112" s="162" customFormat="1" ht="21" customHeight="1">
      <c r="A17" s="11" t="s">
        <v>194</v>
      </c>
      <c r="B17" s="160" t="s">
        <v>16</v>
      </c>
      <c r="C17" s="161">
        <v>2981</v>
      </c>
      <c r="D17" s="161">
        <v>1521</v>
      </c>
      <c r="E17" s="161">
        <v>1460</v>
      </c>
      <c r="F17" s="161">
        <v>975</v>
      </c>
      <c r="G17" s="161" t="s">
        <v>90</v>
      </c>
      <c r="H17" s="161" t="s">
        <v>90</v>
      </c>
      <c r="I17" s="161">
        <v>99</v>
      </c>
      <c r="J17" s="161" t="s">
        <v>90</v>
      </c>
      <c r="K17" s="161" t="s">
        <v>90</v>
      </c>
      <c r="L17" s="161">
        <v>1907</v>
      </c>
      <c r="M17" s="161" t="s">
        <v>90</v>
      </c>
      <c r="N17" s="161" t="s">
        <v>90</v>
      </c>
      <c r="O17" s="161">
        <v>2906</v>
      </c>
      <c r="P17" s="161" t="s">
        <v>90</v>
      </c>
      <c r="Q17" s="161" t="s">
        <v>90</v>
      </c>
      <c r="R17" s="161">
        <v>2706</v>
      </c>
      <c r="S17" s="161">
        <v>21</v>
      </c>
      <c r="T17" s="161">
        <v>179</v>
      </c>
      <c r="U17" s="161">
        <v>197</v>
      </c>
      <c r="V17" s="161" t="s">
        <v>90</v>
      </c>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row>
    <row r="18" spans="1:112" s="162" customFormat="1" ht="21" customHeight="1">
      <c r="A18" s="11" t="s">
        <v>195</v>
      </c>
      <c r="B18" s="160" t="s">
        <v>17</v>
      </c>
      <c r="C18" s="161">
        <v>2460</v>
      </c>
      <c r="D18" s="161">
        <v>1031</v>
      </c>
      <c r="E18" s="161">
        <v>1429</v>
      </c>
      <c r="F18" s="161">
        <v>814</v>
      </c>
      <c r="G18" s="161" t="s">
        <v>90</v>
      </c>
      <c r="H18" s="161" t="s">
        <v>90</v>
      </c>
      <c r="I18" s="161">
        <v>107</v>
      </c>
      <c r="J18" s="161" t="s">
        <v>90</v>
      </c>
      <c r="K18" s="161" t="s">
        <v>90</v>
      </c>
      <c r="L18" s="161">
        <v>1539</v>
      </c>
      <c r="M18" s="161" t="s">
        <v>90</v>
      </c>
      <c r="N18" s="161" t="s">
        <v>90</v>
      </c>
      <c r="O18" s="161">
        <v>58325</v>
      </c>
      <c r="P18" s="161">
        <v>11993</v>
      </c>
      <c r="Q18" s="161">
        <v>16783</v>
      </c>
      <c r="R18" s="161">
        <v>14307</v>
      </c>
      <c r="S18" s="161">
        <v>14005</v>
      </c>
      <c r="T18" s="161">
        <v>1237</v>
      </c>
      <c r="U18" s="161">
        <v>231</v>
      </c>
      <c r="V18" s="161">
        <v>1</v>
      </c>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row>
    <row r="19" spans="1:112" s="162" customFormat="1" ht="21" customHeight="1">
      <c r="A19" s="11" t="s">
        <v>196</v>
      </c>
      <c r="B19" s="160" t="s">
        <v>18</v>
      </c>
      <c r="C19" s="161">
        <v>1353</v>
      </c>
      <c r="D19" s="161">
        <v>718</v>
      </c>
      <c r="E19" s="161">
        <v>635</v>
      </c>
      <c r="F19" s="161">
        <v>239</v>
      </c>
      <c r="G19" s="161" t="s">
        <v>90</v>
      </c>
      <c r="H19" s="161" t="s">
        <v>90</v>
      </c>
      <c r="I19" s="161">
        <v>145</v>
      </c>
      <c r="J19" s="161" t="s">
        <v>90</v>
      </c>
      <c r="K19" s="161" t="s">
        <v>90</v>
      </c>
      <c r="L19" s="161">
        <v>969</v>
      </c>
      <c r="M19" s="161" t="s">
        <v>90</v>
      </c>
      <c r="N19" s="161" t="s">
        <v>90</v>
      </c>
      <c r="O19" s="161">
        <v>60856</v>
      </c>
      <c r="P19" s="161">
        <v>5473</v>
      </c>
      <c r="Q19" s="161">
        <v>3066</v>
      </c>
      <c r="R19" s="161">
        <v>14279</v>
      </c>
      <c r="S19" s="161">
        <v>38014</v>
      </c>
      <c r="T19" s="161">
        <v>24</v>
      </c>
      <c r="U19" s="161">
        <v>148</v>
      </c>
      <c r="V19" s="161">
        <v>5</v>
      </c>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row>
    <row r="20" spans="1:112" s="162" customFormat="1" ht="21" customHeight="1">
      <c r="A20" s="11" t="s">
        <v>197</v>
      </c>
      <c r="B20" s="160" t="s">
        <v>19</v>
      </c>
      <c r="C20" s="161">
        <v>5375</v>
      </c>
      <c r="D20" s="161">
        <v>2739</v>
      </c>
      <c r="E20" s="161">
        <v>2636</v>
      </c>
      <c r="F20" s="161">
        <v>786</v>
      </c>
      <c r="G20" s="161" t="s">
        <v>90</v>
      </c>
      <c r="H20" s="161" t="s">
        <v>90</v>
      </c>
      <c r="I20" s="161">
        <v>571</v>
      </c>
      <c r="J20" s="161" t="s">
        <v>90</v>
      </c>
      <c r="K20" s="161" t="s">
        <v>90</v>
      </c>
      <c r="L20" s="161">
        <v>4018</v>
      </c>
      <c r="M20" s="161" t="s">
        <v>90</v>
      </c>
      <c r="N20" s="161" t="s">
        <v>90</v>
      </c>
      <c r="O20" s="161">
        <v>29162</v>
      </c>
      <c r="P20" s="161">
        <v>8267</v>
      </c>
      <c r="Q20" s="161">
        <v>4332</v>
      </c>
      <c r="R20" s="161">
        <v>6295</v>
      </c>
      <c r="S20" s="161">
        <v>10230</v>
      </c>
      <c r="T20" s="161">
        <v>38</v>
      </c>
      <c r="U20" s="161">
        <v>92</v>
      </c>
      <c r="V20" s="161">
        <v>2</v>
      </c>
      <c r="W20" s="161"/>
      <c r="X20" s="161"/>
      <c r="Y20" s="161"/>
      <c r="Z20" s="161"/>
      <c r="AA20" s="161"/>
      <c r="AB20" s="161"/>
      <c r="AC20" s="161"/>
      <c r="AD20" s="161"/>
      <c r="AE20" s="161"/>
      <c r="AF20" s="161"/>
      <c r="AG20" s="161"/>
      <c r="AH20" s="161"/>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row>
    <row r="21" spans="1:112" s="162" customFormat="1" ht="21" customHeight="1">
      <c r="A21" s="11" t="s">
        <v>198</v>
      </c>
      <c r="B21" s="160" t="s">
        <v>20</v>
      </c>
      <c r="C21" s="161">
        <v>3989</v>
      </c>
      <c r="D21" s="161">
        <v>2617</v>
      </c>
      <c r="E21" s="161">
        <v>1372</v>
      </c>
      <c r="F21" s="161">
        <v>1022</v>
      </c>
      <c r="G21" s="161" t="s">
        <v>90</v>
      </c>
      <c r="H21" s="161" t="s">
        <v>90</v>
      </c>
      <c r="I21" s="161">
        <v>412</v>
      </c>
      <c r="J21" s="161" t="s">
        <v>90</v>
      </c>
      <c r="K21" s="161" t="s">
        <v>90</v>
      </c>
      <c r="L21" s="161">
        <v>2555</v>
      </c>
      <c r="M21" s="161" t="s">
        <v>90</v>
      </c>
      <c r="N21" s="161" t="s">
        <v>90</v>
      </c>
      <c r="O21" s="161">
        <v>1367</v>
      </c>
      <c r="P21" s="161">
        <v>499</v>
      </c>
      <c r="Q21" s="161">
        <v>797</v>
      </c>
      <c r="R21" s="161">
        <v>23</v>
      </c>
      <c r="S21" s="161">
        <v>18</v>
      </c>
      <c r="T21" s="161">
        <v>30</v>
      </c>
      <c r="U21" s="161">
        <v>67</v>
      </c>
      <c r="V21" s="161">
        <v>12</v>
      </c>
      <c r="W21" s="161"/>
      <c r="X21" s="161"/>
      <c r="Y21" s="161"/>
      <c r="Z21" s="161"/>
      <c r="AA21" s="161"/>
      <c r="AB21" s="161"/>
      <c r="AC21" s="161"/>
      <c r="AD21" s="161"/>
      <c r="AE21" s="161"/>
      <c r="AF21" s="161"/>
      <c r="AG21" s="161"/>
      <c r="AH21" s="161"/>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row>
    <row r="22" spans="1:112" s="162" customFormat="1" ht="21" customHeight="1">
      <c r="A22" s="11" t="s">
        <v>199</v>
      </c>
      <c r="B22" s="160" t="s">
        <v>21</v>
      </c>
      <c r="C22" s="161">
        <v>3637</v>
      </c>
      <c r="D22" s="161">
        <v>2144</v>
      </c>
      <c r="E22" s="161">
        <v>1493</v>
      </c>
      <c r="F22" s="161">
        <v>1521</v>
      </c>
      <c r="G22" s="161" t="s">
        <v>90</v>
      </c>
      <c r="H22" s="161" t="s">
        <v>90</v>
      </c>
      <c r="I22" s="161">
        <v>361</v>
      </c>
      <c r="J22" s="161" t="s">
        <v>90</v>
      </c>
      <c r="K22" s="161" t="s">
        <v>90</v>
      </c>
      <c r="L22" s="161">
        <v>1755</v>
      </c>
      <c r="M22" s="161" t="s">
        <v>90</v>
      </c>
      <c r="N22" s="161" t="s">
        <v>90</v>
      </c>
      <c r="O22" s="161">
        <v>6220</v>
      </c>
      <c r="P22" s="161">
        <v>1649</v>
      </c>
      <c r="Q22" s="161">
        <v>1665</v>
      </c>
      <c r="R22" s="161">
        <v>2198</v>
      </c>
      <c r="S22" s="161">
        <v>704</v>
      </c>
      <c r="T22" s="161">
        <v>4</v>
      </c>
      <c r="U22" s="161">
        <v>154</v>
      </c>
      <c r="V22" s="161" t="s">
        <v>90</v>
      </c>
      <c r="W22" s="161"/>
      <c r="X22" s="161"/>
      <c r="Y22" s="161"/>
      <c r="Z22" s="161"/>
      <c r="AA22" s="161"/>
      <c r="AB22" s="161"/>
      <c r="AC22" s="161"/>
      <c r="AD22" s="161"/>
      <c r="AE22" s="161"/>
      <c r="AF22" s="161"/>
      <c r="AG22" s="161"/>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row>
    <row r="23" spans="1:112" s="162" customFormat="1" ht="21" customHeight="1">
      <c r="A23" s="11" t="s">
        <v>200</v>
      </c>
      <c r="B23" s="160" t="s">
        <v>22</v>
      </c>
      <c r="C23" s="161">
        <v>3272</v>
      </c>
      <c r="D23" s="161">
        <v>1965</v>
      </c>
      <c r="E23" s="161">
        <v>1307</v>
      </c>
      <c r="F23" s="161">
        <v>1413</v>
      </c>
      <c r="G23" s="161" t="s">
        <v>90</v>
      </c>
      <c r="H23" s="161" t="s">
        <v>90</v>
      </c>
      <c r="I23" s="161">
        <v>545</v>
      </c>
      <c r="J23" s="161" t="s">
        <v>90</v>
      </c>
      <c r="K23" s="161" t="s">
        <v>90</v>
      </c>
      <c r="L23" s="161">
        <v>1314</v>
      </c>
      <c r="M23" s="161" t="s">
        <v>90</v>
      </c>
      <c r="N23" s="161" t="s">
        <v>90</v>
      </c>
      <c r="O23" s="161">
        <v>57076</v>
      </c>
      <c r="P23" s="161" t="s">
        <v>90</v>
      </c>
      <c r="Q23" s="161" t="s">
        <v>90</v>
      </c>
      <c r="R23" s="161">
        <v>6732</v>
      </c>
      <c r="S23" s="161">
        <v>48325</v>
      </c>
      <c r="T23" s="161">
        <v>2019</v>
      </c>
      <c r="U23" s="161">
        <v>1</v>
      </c>
      <c r="V23" s="161">
        <v>10</v>
      </c>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row>
    <row r="24" spans="1:112" s="162" customFormat="1" ht="21" customHeight="1">
      <c r="A24" s="11" t="s">
        <v>201</v>
      </c>
      <c r="B24" s="160" t="s">
        <v>23</v>
      </c>
      <c r="C24" s="161">
        <v>2919</v>
      </c>
      <c r="D24" s="161">
        <v>2095</v>
      </c>
      <c r="E24" s="161">
        <v>824</v>
      </c>
      <c r="F24" s="161">
        <v>696</v>
      </c>
      <c r="G24" s="161" t="s">
        <v>90</v>
      </c>
      <c r="H24" s="161" t="s">
        <v>90</v>
      </c>
      <c r="I24" s="161">
        <v>482</v>
      </c>
      <c r="J24" s="161" t="s">
        <v>90</v>
      </c>
      <c r="K24" s="161" t="s">
        <v>90</v>
      </c>
      <c r="L24" s="161">
        <v>1741</v>
      </c>
      <c r="M24" s="161" t="s">
        <v>90</v>
      </c>
      <c r="N24" s="161" t="s">
        <v>90</v>
      </c>
      <c r="O24" s="161">
        <v>64564</v>
      </c>
      <c r="P24" s="161">
        <v>17045</v>
      </c>
      <c r="Q24" s="161">
        <v>1049</v>
      </c>
      <c r="R24" s="161">
        <v>7860</v>
      </c>
      <c r="S24" s="161">
        <v>38488</v>
      </c>
      <c r="T24" s="161">
        <v>122</v>
      </c>
      <c r="U24" s="161">
        <v>117</v>
      </c>
      <c r="V24" s="161">
        <v>5</v>
      </c>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row>
    <row r="25" spans="1:112" s="162" customFormat="1" ht="21" customHeight="1">
      <c r="A25" s="11" t="s">
        <v>202</v>
      </c>
      <c r="B25" s="160" t="s">
        <v>24</v>
      </c>
      <c r="C25" s="161">
        <v>1360</v>
      </c>
      <c r="D25" s="161">
        <v>737</v>
      </c>
      <c r="E25" s="161">
        <v>623</v>
      </c>
      <c r="F25" s="161">
        <v>267</v>
      </c>
      <c r="G25" s="161" t="s">
        <v>90</v>
      </c>
      <c r="H25" s="161" t="s">
        <v>90</v>
      </c>
      <c r="I25" s="161">
        <v>379</v>
      </c>
      <c r="J25" s="161" t="s">
        <v>90</v>
      </c>
      <c r="K25" s="161" t="s">
        <v>90</v>
      </c>
      <c r="L25" s="161">
        <v>714</v>
      </c>
      <c r="M25" s="161" t="s">
        <v>90</v>
      </c>
      <c r="N25" s="161" t="s">
        <v>90</v>
      </c>
      <c r="O25" s="161">
        <v>34444</v>
      </c>
      <c r="P25" s="161">
        <v>1583</v>
      </c>
      <c r="Q25" s="161">
        <v>1419</v>
      </c>
      <c r="R25" s="161">
        <v>4165</v>
      </c>
      <c r="S25" s="161">
        <v>26855</v>
      </c>
      <c r="T25" s="161">
        <v>422</v>
      </c>
      <c r="U25" s="161">
        <v>21</v>
      </c>
      <c r="V25" s="161">
        <v>2</v>
      </c>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row>
    <row r="26" spans="1:112" s="162" customFormat="1" ht="21" customHeight="1">
      <c r="A26" s="11" t="s">
        <v>203</v>
      </c>
      <c r="B26" s="160" t="s">
        <v>25</v>
      </c>
      <c r="C26" s="161">
        <v>944</v>
      </c>
      <c r="D26" s="161">
        <v>608</v>
      </c>
      <c r="E26" s="161">
        <v>336</v>
      </c>
      <c r="F26" s="161">
        <v>312</v>
      </c>
      <c r="G26" s="161" t="s">
        <v>90</v>
      </c>
      <c r="H26" s="161" t="s">
        <v>90</v>
      </c>
      <c r="I26" s="161">
        <v>270</v>
      </c>
      <c r="J26" s="161" t="s">
        <v>90</v>
      </c>
      <c r="K26" s="161" t="s">
        <v>90</v>
      </c>
      <c r="L26" s="161">
        <v>362</v>
      </c>
      <c r="M26" s="161" t="s">
        <v>90</v>
      </c>
      <c r="N26" s="161" t="s">
        <v>90</v>
      </c>
      <c r="O26" s="161">
        <v>1350</v>
      </c>
      <c r="P26" s="161">
        <v>1229</v>
      </c>
      <c r="Q26" s="161">
        <v>53</v>
      </c>
      <c r="R26" s="161">
        <v>34</v>
      </c>
      <c r="S26" s="161">
        <v>9</v>
      </c>
      <c r="T26" s="161">
        <v>25</v>
      </c>
      <c r="U26" s="161">
        <v>211</v>
      </c>
      <c r="V26" s="161">
        <v>4</v>
      </c>
      <c r="W26" s="161"/>
      <c r="X26" s="161"/>
      <c r="Y26" s="161"/>
      <c r="Z26" s="161"/>
      <c r="AA26" s="161"/>
      <c r="AB26" s="161"/>
      <c r="AC26" s="161"/>
      <c r="AD26" s="161"/>
      <c r="AE26" s="161"/>
      <c r="AF26" s="161"/>
      <c r="AG26" s="161"/>
      <c r="AH26" s="161"/>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row>
    <row r="27" spans="1:112" s="162" customFormat="1" ht="21" customHeight="1">
      <c r="A27" s="11" t="s">
        <v>204</v>
      </c>
      <c r="B27" s="160" t="s">
        <v>26</v>
      </c>
      <c r="C27" s="161">
        <v>680</v>
      </c>
      <c r="D27" s="161">
        <v>497</v>
      </c>
      <c r="E27" s="161">
        <v>183</v>
      </c>
      <c r="F27" s="161">
        <v>177</v>
      </c>
      <c r="G27" s="161" t="s">
        <v>90</v>
      </c>
      <c r="H27" s="161" t="s">
        <v>90</v>
      </c>
      <c r="I27" s="161">
        <v>314</v>
      </c>
      <c r="J27" s="161" t="s">
        <v>90</v>
      </c>
      <c r="K27" s="161" t="s">
        <v>90</v>
      </c>
      <c r="L27" s="161">
        <v>189</v>
      </c>
      <c r="M27" s="161" t="s">
        <v>90</v>
      </c>
      <c r="N27" s="161" t="s">
        <v>90</v>
      </c>
      <c r="O27" s="161">
        <v>21873</v>
      </c>
      <c r="P27" s="161">
        <v>16320</v>
      </c>
      <c r="Q27" s="161">
        <v>4080</v>
      </c>
      <c r="R27" s="161">
        <v>85</v>
      </c>
      <c r="S27" s="161">
        <v>1196</v>
      </c>
      <c r="T27" s="161">
        <v>192</v>
      </c>
      <c r="U27" s="161">
        <v>59</v>
      </c>
      <c r="V27" s="161">
        <v>4</v>
      </c>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row>
    <row r="28" spans="1:112" s="162" customFormat="1" ht="21" customHeight="1">
      <c r="A28" s="11" t="s">
        <v>205</v>
      </c>
      <c r="B28" s="160" t="s">
        <v>27</v>
      </c>
      <c r="C28" s="161">
        <v>927</v>
      </c>
      <c r="D28" s="161">
        <v>599</v>
      </c>
      <c r="E28" s="161">
        <v>328</v>
      </c>
      <c r="F28" s="161">
        <v>402</v>
      </c>
      <c r="G28" s="161" t="s">
        <v>90</v>
      </c>
      <c r="H28" s="161" t="s">
        <v>90</v>
      </c>
      <c r="I28" s="161">
        <v>360</v>
      </c>
      <c r="J28" s="161" t="s">
        <v>90</v>
      </c>
      <c r="K28" s="161" t="s">
        <v>90</v>
      </c>
      <c r="L28" s="161">
        <v>165</v>
      </c>
      <c r="M28" s="161" t="s">
        <v>90</v>
      </c>
      <c r="N28" s="161" t="s">
        <v>90</v>
      </c>
      <c r="O28" s="161">
        <v>25985</v>
      </c>
      <c r="P28" s="161" t="s">
        <v>90</v>
      </c>
      <c r="Q28" s="161">
        <v>8893</v>
      </c>
      <c r="R28" s="161">
        <v>4981</v>
      </c>
      <c r="S28" s="161">
        <v>10772</v>
      </c>
      <c r="T28" s="161">
        <v>1339</v>
      </c>
      <c r="U28" s="161">
        <v>82</v>
      </c>
      <c r="V28" s="161" t="s">
        <v>90</v>
      </c>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row>
    <row r="29" spans="1:112" s="162" customFormat="1" ht="21" customHeight="1">
      <c r="A29" s="11" t="s">
        <v>206</v>
      </c>
      <c r="B29" s="160" t="s">
        <v>28</v>
      </c>
      <c r="C29" s="161">
        <v>468</v>
      </c>
      <c r="D29" s="161">
        <v>217</v>
      </c>
      <c r="E29" s="161">
        <v>251</v>
      </c>
      <c r="F29" s="161">
        <v>180</v>
      </c>
      <c r="G29" s="161" t="s">
        <v>90</v>
      </c>
      <c r="H29" s="161" t="s">
        <v>90</v>
      </c>
      <c r="I29" s="161">
        <v>2</v>
      </c>
      <c r="J29" s="161" t="s">
        <v>90</v>
      </c>
      <c r="K29" s="161" t="s">
        <v>90</v>
      </c>
      <c r="L29" s="161">
        <v>286</v>
      </c>
      <c r="M29" s="161" t="s">
        <v>90</v>
      </c>
      <c r="N29" s="161" t="s">
        <v>90</v>
      </c>
      <c r="O29" s="161">
        <v>20553</v>
      </c>
      <c r="P29" s="161" t="s">
        <v>90</v>
      </c>
      <c r="Q29" s="161">
        <v>961</v>
      </c>
      <c r="R29" s="161">
        <v>962</v>
      </c>
      <c r="S29" s="161">
        <v>17668</v>
      </c>
      <c r="T29" s="161">
        <v>962</v>
      </c>
      <c r="U29" s="161">
        <v>74</v>
      </c>
      <c r="V29" s="161">
        <v>6</v>
      </c>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row>
    <row r="30" spans="1:112" s="159" customFormat="1" ht="21" customHeight="1">
      <c r="A30" s="11" t="s">
        <v>207</v>
      </c>
      <c r="B30" s="57" t="s">
        <v>29</v>
      </c>
      <c r="C30" s="15">
        <v>960</v>
      </c>
      <c r="D30" s="15">
        <v>528</v>
      </c>
      <c r="E30" s="15">
        <v>432</v>
      </c>
      <c r="F30" s="15">
        <v>368</v>
      </c>
      <c r="G30" s="15" t="s">
        <v>90</v>
      </c>
      <c r="H30" s="15" t="s">
        <v>90</v>
      </c>
      <c r="I30" s="15">
        <v>127</v>
      </c>
      <c r="J30" s="15" t="s">
        <v>90</v>
      </c>
      <c r="K30" s="15" t="s">
        <v>90</v>
      </c>
      <c r="L30" s="15">
        <v>465</v>
      </c>
      <c r="M30" s="15" t="s">
        <v>90</v>
      </c>
      <c r="N30" s="15" t="s">
        <v>90</v>
      </c>
      <c r="O30" s="15">
        <v>75887</v>
      </c>
      <c r="P30" s="15">
        <v>1126</v>
      </c>
      <c r="Q30" s="15">
        <v>1029</v>
      </c>
      <c r="R30" s="15">
        <v>18628</v>
      </c>
      <c r="S30" s="15">
        <v>54800</v>
      </c>
      <c r="T30" s="15">
        <v>304</v>
      </c>
      <c r="U30" s="15">
        <v>5</v>
      </c>
      <c r="V30" s="15">
        <v>3</v>
      </c>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row>
    <row r="31" spans="1:112" s="159" customFormat="1" ht="21" customHeight="1">
      <c r="A31" s="61" t="s">
        <v>245</v>
      </c>
      <c r="B31" s="57" t="s">
        <v>246</v>
      </c>
      <c r="C31" s="15">
        <v>6263</v>
      </c>
      <c r="D31" s="15">
        <v>4378</v>
      </c>
      <c r="E31" s="15">
        <v>1885</v>
      </c>
      <c r="F31" s="15">
        <v>2253</v>
      </c>
      <c r="G31" s="15" t="s">
        <v>90</v>
      </c>
      <c r="H31" s="15" t="s">
        <v>90</v>
      </c>
      <c r="I31" s="15">
        <v>1946</v>
      </c>
      <c r="J31" s="15" t="s">
        <v>90</v>
      </c>
      <c r="K31" s="15" t="s">
        <v>90</v>
      </c>
      <c r="L31" s="15">
        <v>2064</v>
      </c>
      <c r="M31" s="15" t="s">
        <v>90</v>
      </c>
      <c r="N31" s="15" t="s">
        <v>90</v>
      </c>
      <c r="O31" s="15">
        <v>150647</v>
      </c>
      <c r="P31" s="15">
        <v>49726</v>
      </c>
      <c r="Q31" s="15">
        <v>87151</v>
      </c>
      <c r="R31" s="15">
        <v>8557</v>
      </c>
      <c r="S31" s="15">
        <v>5141</v>
      </c>
      <c r="T31" s="15">
        <v>72</v>
      </c>
      <c r="U31" s="15">
        <v>670</v>
      </c>
      <c r="V31" s="15">
        <v>24</v>
      </c>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row>
    <row r="32" spans="1:112" s="159" customFormat="1" ht="21" customHeight="1">
      <c r="A32" s="61" t="s">
        <v>253</v>
      </c>
      <c r="B32" s="57" t="s">
        <v>254</v>
      </c>
      <c r="C32" s="15">
        <v>1651</v>
      </c>
      <c r="D32" s="15">
        <v>1118</v>
      </c>
      <c r="E32" s="15">
        <v>533</v>
      </c>
      <c r="F32" s="15">
        <v>609</v>
      </c>
      <c r="G32" s="15" t="s">
        <v>90</v>
      </c>
      <c r="H32" s="15" t="s">
        <v>90</v>
      </c>
      <c r="I32" s="15">
        <v>559</v>
      </c>
      <c r="J32" s="15" t="s">
        <v>90</v>
      </c>
      <c r="K32" s="15" t="s">
        <v>90</v>
      </c>
      <c r="L32" s="15">
        <v>483</v>
      </c>
      <c r="M32" s="15" t="s">
        <v>90</v>
      </c>
      <c r="N32" s="15" t="s">
        <v>90</v>
      </c>
      <c r="O32" s="15">
        <v>55661</v>
      </c>
      <c r="P32" s="15">
        <v>15240</v>
      </c>
      <c r="Q32" s="15">
        <v>13010</v>
      </c>
      <c r="R32" s="15">
        <v>76</v>
      </c>
      <c r="S32" s="15">
        <v>27304</v>
      </c>
      <c r="T32" s="15">
        <v>31</v>
      </c>
      <c r="U32" s="15">
        <v>246</v>
      </c>
      <c r="V32" s="15">
        <v>5</v>
      </c>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c r="DE32" s="15"/>
      <c r="DF32" s="15"/>
      <c r="DG32" s="15"/>
      <c r="DH32" s="15"/>
    </row>
    <row r="33" spans="1:81" s="162" customFormat="1" ht="21" customHeight="1">
      <c r="A33" s="12" t="s">
        <v>208</v>
      </c>
      <c r="B33" s="163" t="s">
        <v>31</v>
      </c>
      <c r="C33" s="164">
        <v>120</v>
      </c>
      <c r="D33" s="164">
        <v>86</v>
      </c>
      <c r="E33" s="164">
        <v>34</v>
      </c>
      <c r="F33" s="164">
        <v>76</v>
      </c>
      <c r="G33" s="164" t="s">
        <v>90</v>
      </c>
      <c r="H33" s="164" t="s">
        <v>90</v>
      </c>
      <c r="I33" s="164">
        <v>22</v>
      </c>
      <c r="J33" s="164" t="s">
        <v>90</v>
      </c>
      <c r="K33" s="164" t="s">
        <v>90</v>
      </c>
      <c r="L33" s="164">
        <v>22</v>
      </c>
      <c r="M33" s="164" t="s">
        <v>90</v>
      </c>
      <c r="N33" s="164" t="s">
        <v>90</v>
      </c>
      <c r="O33" s="164">
        <v>286</v>
      </c>
      <c r="P33" s="164">
        <v>143</v>
      </c>
      <c r="Q33" s="164">
        <v>143</v>
      </c>
      <c r="R33" s="164" t="s">
        <v>90</v>
      </c>
      <c r="S33" s="164" t="s">
        <v>90</v>
      </c>
      <c r="T33" s="164" t="s">
        <v>90</v>
      </c>
      <c r="U33" s="164" t="s">
        <v>90</v>
      </c>
      <c r="V33" s="164" t="s">
        <v>90</v>
      </c>
      <c r="W33" s="164"/>
      <c r="X33" s="164"/>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164"/>
      <c r="BF33" s="164"/>
      <c r="BG33" s="164"/>
      <c r="BH33" s="164"/>
      <c r="BI33" s="164"/>
      <c r="BJ33" s="164"/>
      <c r="BK33" s="164"/>
      <c r="BL33" s="164"/>
      <c r="BM33" s="164"/>
      <c r="BN33" s="164"/>
      <c r="BO33" s="164"/>
      <c r="BP33" s="164"/>
      <c r="BQ33" s="164"/>
      <c r="BR33" s="164"/>
      <c r="BS33" s="164"/>
      <c r="BT33" s="164"/>
      <c r="BU33" s="164"/>
      <c r="BV33" s="164"/>
      <c r="BW33" s="164"/>
      <c r="BX33" s="164"/>
      <c r="BY33" s="164"/>
      <c r="BZ33" s="164"/>
      <c r="CA33" s="164"/>
      <c r="CB33" s="164"/>
      <c r="CC33" s="164"/>
    </row>
    <row r="34" spans="1:81">
      <c r="A34" s="156" t="s">
        <v>307</v>
      </c>
      <c r="B34" s="156" t="s">
        <v>32</v>
      </c>
      <c r="C34" s="156">
        <v>58</v>
      </c>
      <c r="D34" s="156">
        <v>42</v>
      </c>
      <c r="E34" s="156">
        <v>16</v>
      </c>
      <c r="F34" s="156">
        <v>12</v>
      </c>
      <c r="G34" s="156" t="s">
        <v>90</v>
      </c>
      <c r="H34" s="156" t="s">
        <v>90</v>
      </c>
      <c r="I34" s="156">
        <v>16</v>
      </c>
      <c r="J34" s="156" t="s">
        <v>90</v>
      </c>
      <c r="K34" s="156" t="s">
        <v>90</v>
      </c>
      <c r="L34" s="156">
        <v>30</v>
      </c>
      <c r="M34" s="156" t="s">
        <v>90</v>
      </c>
      <c r="N34" s="156" t="s">
        <v>90</v>
      </c>
      <c r="O34" s="156">
        <v>290</v>
      </c>
      <c r="P34" s="156">
        <v>116</v>
      </c>
      <c r="Q34" s="156">
        <v>174</v>
      </c>
      <c r="R34" s="156" t="s">
        <v>90</v>
      </c>
      <c r="S34" s="156" t="s">
        <v>90</v>
      </c>
      <c r="T34" s="156" t="s">
        <v>90</v>
      </c>
      <c r="U34" s="156" t="s">
        <v>90</v>
      </c>
      <c r="V34" s="156" t="s">
        <v>90</v>
      </c>
    </row>
    <row r="35" spans="1:81">
      <c r="A35" s="157" t="s">
        <v>290</v>
      </c>
      <c r="B35" s="157"/>
      <c r="C35" s="157"/>
      <c r="D35" s="157"/>
      <c r="E35" s="157"/>
      <c r="F35" s="157"/>
      <c r="G35" s="157"/>
      <c r="H35" s="157"/>
      <c r="I35" s="157"/>
      <c r="J35" s="157"/>
      <c r="K35" s="157"/>
      <c r="L35" s="157"/>
      <c r="M35" s="157"/>
      <c r="N35" s="157"/>
      <c r="O35" s="157"/>
      <c r="P35" s="157"/>
      <c r="Q35" s="157"/>
      <c r="R35" s="157"/>
      <c r="S35" s="157"/>
      <c r="T35" s="157"/>
      <c r="U35" s="157"/>
      <c r="V35" s="157"/>
    </row>
    <row r="36" spans="1:81">
      <c r="A36" s="131" t="s">
        <v>61</v>
      </c>
      <c r="B36" s="132"/>
      <c r="C36" s="132"/>
      <c r="D36" s="132"/>
      <c r="E36" s="132"/>
      <c r="F36" s="132"/>
      <c r="G36" s="132"/>
      <c r="H36" s="132"/>
      <c r="I36" s="132"/>
      <c r="J36" s="132"/>
      <c r="K36" s="132"/>
      <c r="L36" s="132"/>
      <c r="M36" s="132"/>
      <c r="N36" s="132"/>
      <c r="O36" s="132"/>
      <c r="P36" s="132"/>
      <c r="Q36" s="132"/>
      <c r="R36" s="132"/>
      <c r="S36" s="132"/>
      <c r="T36" s="132"/>
      <c r="U36" s="132"/>
      <c r="V36" s="132"/>
    </row>
    <row r="37" spans="1:81">
      <c r="A37" s="131" t="s">
        <v>291</v>
      </c>
      <c r="B37" s="132"/>
      <c r="C37" s="132"/>
      <c r="D37" s="132"/>
      <c r="E37" s="132"/>
      <c r="F37" s="132"/>
      <c r="G37" s="132"/>
      <c r="H37" s="132"/>
      <c r="I37" s="132"/>
      <c r="J37" s="132"/>
      <c r="K37" s="132"/>
      <c r="L37" s="132"/>
      <c r="M37" s="132"/>
      <c r="N37" s="132"/>
      <c r="O37" s="132"/>
      <c r="P37" s="132"/>
      <c r="Q37" s="132"/>
      <c r="R37" s="132"/>
      <c r="S37" s="132"/>
      <c r="T37" s="132"/>
      <c r="U37" s="132"/>
      <c r="V37" s="132"/>
    </row>
    <row r="38" spans="1:81">
      <c r="A38" s="2" t="s">
        <v>38</v>
      </c>
    </row>
  </sheetData>
  <mergeCells count="25">
    <mergeCell ref="A34:V34"/>
    <mergeCell ref="O4:O5"/>
    <mergeCell ref="Q4:Q5"/>
    <mergeCell ref="P6:P7"/>
    <mergeCell ref="F5:H5"/>
    <mergeCell ref="S6:S7"/>
    <mergeCell ref="P4:P5"/>
    <mergeCell ref="R6:R7"/>
    <mergeCell ref="R4:R5"/>
    <mergeCell ref="A35:V35"/>
    <mergeCell ref="L4:N4"/>
    <mergeCell ref="V3:V7"/>
    <mergeCell ref="I5:K5"/>
    <mergeCell ref="A37:V37"/>
    <mergeCell ref="T6:T7"/>
    <mergeCell ref="A8:B8"/>
    <mergeCell ref="A3:B7"/>
    <mergeCell ref="U3:U7"/>
    <mergeCell ref="A36:V36"/>
    <mergeCell ref="C5:E5"/>
    <mergeCell ref="S4:S5"/>
    <mergeCell ref="Q6:Q7"/>
    <mergeCell ref="L5:N5"/>
    <mergeCell ref="O6:O7"/>
    <mergeCell ref="T4:T5"/>
  </mergeCells>
  <phoneticPr fontId="2" type="noConversion"/>
  <printOptions horizontalCentered="1"/>
  <pageMargins left="0.74803149606299213" right="0.74803149606299213" top="0.98425196850393704" bottom="0.98425196850393704" header="0.51181102362204722" footer="0.51181102362204722"/>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C427"/>
  <sheetViews>
    <sheetView zoomScale="90" zoomScaleNormal="90" workbookViewId="0">
      <pane xSplit="3" ySplit="5" topLeftCell="D6" activePane="bottomRight" state="frozen"/>
      <selection sqref="A1:XFD1048576"/>
      <selection pane="topRight" sqref="A1:XFD1048576"/>
      <selection pane="bottomLeft" sqref="A1:XFD1048576"/>
      <selection pane="bottomRight"/>
    </sheetView>
  </sheetViews>
  <sheetFormatPr defaultColWidth="20.1640625" defaultRowHeight="12.75"/>
  <cols>
    <col min="1" max="1" width="20.1640625" style="17" customWidth="1"/>
    <col min="2" max="2" width="13.6640625" style="17" customWidth="1"/>
    <col min="3" max="3" width="15.1640625" style="14" customWidth="1"/>
    <col min="4" max="21" width="11.33203125" style="17" customWidth="1"/>
    <col min="22" max="29" width="14.33203125" style="17" customWidth="1"/>
    <col min="30" max="16384" width="20.1640625" style="17"/>
  </cols>
  <sheetData>
    <row r="1" spans="1:29" ht="22.5" customHeight="1">
      <c r="A1" s="1" t="s">
        <v>96</v>
      </c>
    </row>
    <row r="2" spans="1:29" ht="27" customHeight="1">
      <c r="A2" s="147" t="s">
        <v>256</v>
      </c>
      <c r="B2" s="147"/>
      <c r="C2" s="80"/>
      <c r="D2" s="58"/>
      <c r="E2" s="58"/>
      <c r="F2" s="58"/>
      <c r="G2" s="58"/>
      <c r="H2" s="58"/>
      <c r="I2" s="58"/>
      <c r="J2" s="58"/>
      <c r="K2" s="58"/>
      <c r="L2" s="58"/>
      <c r="M2" s="58"/>
      <c r="N2" s="58"/>
      <c r="O2" s="58"/>
      <c r="P2" s="58"/>
      <c r="Q2" s="58"/>
      <c r="R2" s="58"/>
      <c r="S2" s="58"/>
      <c r="T2" s="58"/>
      <c r="U2" s="58"/>
      <c r="V2" s="58"/>
      <c r="W2" s="58"/>
      <c r="X2" s="58"/>
      <c r="Y2" s="58"/>
    </row>
    <row r="3" spans="1:29" s="18" customFormat="1" ht="36" customHeight="1">
      <c r="A3" s="139" t="s">
        <v>97</v>
      </c>
      <c r="B3" s="139"/>
      <c r="C3" s="140"/>
      <c r="D3" s="144" t="s">
        <v>98</v>
      </c>
      <c r="E3" s="145"/>
      <c r="F3" s="145"/>
      <c r="G3" s="145"/>
      <c r="H3" s="145"/>
      <c r="I3" s="145"/>
      <c r="J3" s="145"/>
      <c r="K3" s="145"/>
      <c r="L3" s="146"/>
      <c r="M3" s="133" t="s">
        <v>99</v>
      </c>
      <c r="N3" s="139"/>
      <c r="O3" s="140"/>
      <c r="P3" s="133" t="s">
        <v>100</v>
      </c>
      <c r="Q3" s="139"/>
      <c r="R3" s="140"/>
      <c r="S3" s="133" t="s">
        <v>101</v>
      </c>
      <c r="T3" s="134"/>
      <c r="U3" s="135"/>
      <c r="V3" s="133" t="s">
        <v>102</v>
      </c>
      <c r="W3" s="139"/>
      <c r="X3" s="139"/>
      <c r="Y3" s="139"/>
      <c r="Z3" s="139"/>
      <c r="AA3" s="140"/>
      <c r="AB3" s="89" t="s">
        <v>310</v>
      </c>
      <c r="AC3" s="96" t="s">
        <v>311</v>
      </c>
    </row>
    <row r="4" spans="1:29" s="18" customFormat="1" ht="33.75" customHeight="1">
      <c r="A4" s="148"/>
      <c r="B4" s="148"/>
      <c r="C4" s="149"/>
      <c r="D4" s="19" t="s">
        <v>103</v>
      </c>
      <c r="E4" s="20"/>
      <c r="F4" s="20"/>
      <c r="G4" s="19" t="s">
        <v>104</v>
      </c>
      <c r="H4" s="20"/>
      <c r="I4" s="20"/>
      <c r="J4" s="144" t="s">
        <v>105</v>
      </c>
      <c r="K4" s="145"/>
      <c r="L4" s="146"/>
      <c r="M4" s="141"/>
      <c r="N4" s="142"/>
      <c r="O4" s="143"/>
      <c r="P4" s="141"/>
      <c r="Q4" s="142"/>
      <c r="R4" s="143"/>
      <c r="S4" s="136"/>
      <c r="T4" s="137"/>
      <c r="U4" s="138"/>
      <c r="V4" s="141"/>
      <c r="W4" s="142"/>
      <c r="X4" s="142"/>
      <c r="Y4" s="142"/>
      <c r="Z4" s="142"/>
      <c r="AA4" s="143"/>
      <c r="AB4" s="90"/>
      <c r="AC4" s="97"/>
    </row>
    <row r="5" spans="1:29" s="18" customFormat="1" ht="46.5" customHeight="1">
      <c r="A5" s="142"/>
      <c r="B5" s="142"/>
      <c r="C5" s="143"/>
      <c r="D5" s="21" t="s">
        <v>106</v>
      </c>
      <c r="E5" s="21" t="s">
        <v>107</v>
      </c>
      <c r="F5" s="21" t="s">
        <v>108</v>
      </c>
      <c r="G5" s="21" t="s">
        <v>106</v>
      </c>
      <c r="H5" s="21" t="s">
        <v>107</v>
      </c>
      <c r="I5" s="21" t="s">
        <v>108</v>
      </c>
      <c r="J5" s="21" t="s">
        <v>106</v>
      </c>
      <c r="K5" s="21" t="s">
        <v>107</v>
      </c>
      <c r="L5" s="21" t="s">
        <v>108</v>
      </c>
      <c r="M5" s="21" t="s">
        <v>106</v>
      </c>
      <c r="N5" s="21" t="s">
        <v>107</v>
      </c>
      <c r="O5" s="21" t="s">
        <v>108</v>
      </c>
      <c r="P5" s="21" t="s">
        <v>106</v>
      </c>
      <c r="Q5" s="21" t="s">
        <v>107</v>
      </c>
      <c r="R5" s="21" t="s">
        <v>108</v>
      </c>
      <c r="S5" s="21" t="s">
        <v>106</v>
      </c>
      <c r="T5" s="21" t="s">
        <v>107</v>
      </c>
      <c r="U5" s="21" t="s">
        <v>108</v>
      </c>
      <c r="V5" s="21" t="s">
        <v>106</v>
      </c>
      <c r="W5" s="21" t="s">
        <v>109</v>
      </c>
      <c r="X5" s="21" t="s">
        <v>110</v>
      </c>
      <c r="Y5" s="21" t="s">
        <v>111</v>
      </c>
      <c r="Z5" s="21" t="s">
        <v>112</v>
      </c>
      <c r="AA5" s="21" t="s">
        <v>113</v>
      </c>
      <c r="AB5" s="99"/>
      <c r="AC5" s="98"/>
    </row>
    <row r="6" spans="1:29" s="24" customFormat="1" ht="17.25" customHeight="1">
      <c r="A6" s="129" t="s">
        <v>114</v>
      </c>
      <c r="B6" s="22" t="s">
        <v>115</v>
      </c>
      <c r="C6" s="23" t="s">
        <v>0</v>
      </c>
      <c r="D6" s="154">
        <v>44582</v>
      </c>
      <c r="E6" s="155">
        <v>18806</v>
      </c>
      <c r="F6" s="155">
        <v>25776</v>
      </c>
      <c r="G6" s="155">
        <v>11164</v>
      </c>
      <c r="H6" s="155">
        <v>6438</v>
      </c>
      <c r="I6" s="155">
        <v>4726</v>
      </c>
      <c r="J6" s="155">
        <v>33418</v>
      </c>
      <c r="K6" s="155">
        <v>12368</v>
      </c>
      <c r="L6" s="155">
        <v>21050</v>
      </c>
      <c r="M6" s="155">
        <v>2172</v>
      </c>
      <c r="N6" s="155">
        <v>1395</v>
      </c>
      <c r="O6" s="155">
        <v>777</v>
      </c>
      <c r="P6" s="155">
        <v>2569</v>
      </c>
      <c r="Q6" s="155">
        <v>860</v>
      </c>
      <c r="R6" s="155">
        <v>1709</v>
      </c>
      <c r="S6" s="155">
        <v>2070</v>
      </c>
      <c r="T6" s="155">
        <v>1183</v>
      </c>
      <c r="U6" s="155">
        <v>887</v>
      </c>
      <c r="V6" s="155">
        <v>7561225</v>
      </c>
      <c r="W6" s="155">
        <v>1219432</v>
      </c>
      <c r="X6" s="155">
        <v>1196240</v>
      </c>
      <c r="Y6" s="155">
        <v>1948831</v>
      </c>
      <c r="Z6" s="155">
        <v>3162859</v>
      </c>
      <c r="AA6" s="155">
        <v>33863</v>
      </c>
      <c r="AB6" s="155">
        <v>6608</v>
      </c>
      <c r="AC6" s="155">
        <v>917</v>
      </c>
    </row>
    <row r="7" spans="1:29" s="24" customFormat="1" ht="18.75" customHeight="1">
      <c r="A7" s="127"/>
      <c r="B7" s="25" t="s">
        <v>116</v>
      </c>
      <c r="C7" s="26" t="s">
        <v>257</v>
      </c>
      <c r="D7" s="27">
        <v>6159</v>
      </c>
      <c r="E7" s="28">
        <v>3028</v>
      </c>
      <c r="F7" s="28">
        <v>3131</v>
      </c>
      <c r="G7" s="28">
        <v>2122</v>
      </c>
      <c r="H7" s="28">
        <v>1386</v>
      </c>
      <c r="I7" s="28">
        <v>736</v>
      </c>
      <c r="J7" s="28">
        <v>4037</v>
      </c>
      <c r="K7" s="28">
        <v>1642</v>
      </c>
      <c r="L7" s="28">
        <v>2395</v>
      </c>
      <c r="M7" s="28">
        <v>122</v>
      </c>
      <c r="N7" s="28">
        <v>49</v>
      </c>
      <c r="O7" s="28">
        <v>73</v>
      </c>
      <c r="P7" s="28">
        <v>350</v>
      </c>
      <c r="Q7" s="28">
        <v>145</v>
      </c>
      <c r="R7" s="28">
        <v>205</v>
      </c>
      <c r="S7" s="28">
        <v>141</v>
      </c>
      <c r="T7" s="28">
        <v>108</v>
      </c>
      <c r="U7" s="28">
        <v>33</v>
      </c>
      <c r="W7" s="29"/>
      <c r="X7" s="29"/>
    </row>
    <row r="8" spans="1:29" s="24" customFormat="1" ht="18.75" customHeight="1">
      <c r="A8" s="127"/>
      <c r="B8" s="25" t="s">
        <v>117</v>
      </c>
      <c r="C8" s="26" t="s">
        <v>257</v>
      </c>
      <c r="D8" s="27">
        <v>7391</v>
      </c>
      <c r="E8" s="28">
        <v>3346</v>
      </c>
      <c r="F8" s="28">
        <v>4045</v>
      </c>
      <c r="G8" s="28">
        <v>2391</v>
      </c>
      <c r="H8" s="28">
        <v>1495</v>
      </c>
      <c r="I8" s="28">
        <v>896</v>
      </c>
      <c r="J8" s="28">
        <v>5000</v>
      </c>
      <c r="K8" s="28">
        <v>1851</v>
      </c>
      <c r="L8" s="28">
        <v>3149</v>
      </c>
      <c r="M8" s="28">
        <v>226</v>
      </c>
      <c r="N8" s="28">
        <v>61</v>
      </c>
      <c r="O8" s="28">
        <v>165</v>
      </c>
      <c r="P8" s="28">
        <v>519</v>
      </c>
      <c r="Q8" s="28">
        <v>190</v>
      </c>
      <c r="R8" s="28">
        <v>329</v>
      </c>
      <c r="S8" s="28">
        <v>201</v>
      </c>
      <c r="T8" s="28">
        <v>130</v>
      </c>
      <c r="U8" s="28">
        <v>71</v>
      </c>
      <c r="W8" s="29"/>
      <c r="X8" s="29"/>
    </row>
    <row r="9" spans="1:29" s="24" customFormat="1" ht="18.75" customHeight="1">
      <c r="A9" s="127"/>
      <c r="B9" s="25" t="s">
        <v>118</v>
      </c>
      <c r="C9" s="26" t="s">
        <v>257</v>
      </c>
      <c r="D9" s="27">
        <v>10297</v>
      </c>
      <c r="E9" s="28">
        <v>4067</v>
      </c>
      <c r="F9" s="28">
        <v>6230</v>
      </c>
      <c r="G9" s="28">
        <v>2777</v>
      </c>
      <c r="H9" s="28">
        <v>1582</v>
      </c>
      <c r="I9" s="28">
        <v>1195</v>
      </c>
      <c r="J9" s="28">
        <v>7520</v>
      </c>
      <c r="K9" s="28">
        <v>2485</v>
      </c>
      <c r="L9" s="28">
        <v>5035</v>
      </c>
      <c r="M9" s="28">
        <v>264</v>
      </c>
      <c r="N9" s="28">
        <v>76</v>
      </c>
      <c r="O9" s="28">
        <v>188</v>
      </c>
      <c r="P9" s="28">
        <v>672</v>
      </c>
      <c r="Q9" s="28">
        <v>227</v>
      </c>
      <c r="R9" s="28">
        <v>445</v>
      </c>
      <c r="S9" s="28">
        <v>360</v>
      </c>
      <c r="T9" s="28">
        <v>224</v>
      </c>
      <c r="U9" s="28">
        <v>136</v>
      </c>
      <c r="W9" s="29"/>
      <c r="X9" s="29"/>
    </row>
    <row r="10" spans="1:29" s="24" customFormat="1" ht="18.75" customHeight="1">
      <c r="A10" s="127"/>
      <c r="B10" s="25" t="s">
        <v>119</v>
      </c>
      <c r="C10" s="26" t="s">
        <v>257</v>
      </c>
      <c r="D10" s="27">
        <v>9895</v>
      </c>
      <c r="E10" s="28">
        <v>3737</v>
      </c>
      <c r="F10" s="28">
        <v>6158</v>
      </c>
      <c r="G10" s="28">
        <v>2121</v>
      </c>
      <c r="H10" s="28">
        <v>1115</v>
      </c>
      <c r="I10" s="28">
        <v>1006</v>
      </c>
      <c r="J10" s="28">
        <v>7774</v>
      </c>
      <c r="K10" s="28">
        <v>2622</v>
      </c>
      <c r="L10" s="28">
        <v>5152</v>
      </c>
      <c r="M10" s="28">
        <v>289</v>
      </c>
      <c r="N10" s="28">
        <v>135</v>
      </c>
      <c r="O10" s="28">
        <v>154</v>
      </c>
      <c r="P10" s="28">
        <v>553</v>
      </c>
      <c r="Q10" s="28">
        <v>167</v>
      </c>
      <c r="R10" s="28">
        <v>386</v>
      </c>
      <c r="S10" s="28">
        <v>448</v>
      </c>
      <c r="T10" s="28">
        <v>224</v>
      </c>
      <c r="U10" s="28">
        <v>224</v>
      </c>
      <c r="W10" s="29"/>
      <c r="X10" s="29"/>
    </row>
    <row r="11" spans="1:29" s="24" customFormat="1" ht="18.75" customHeight="1">
      <c r="A11" s="128"/>
      <c r="B11" s="81" t="s">
        <v>120</v>
      </c>
      <c r="C11" s="30" t="s">
        <v>79</v>
      </c>
      <c r="D11" s="31">
        <v>10840</v>
      </c>
      <c r="E11" s="32">
        <v>4628</v>
      </c>
      <c r="F11" s="32">
        <v>6212</v>
      </c>
      <c r="G11" s="32">
        <v>1753</v>
      </c>
      <c r="H11" s="32">
        <v>860</v>
      </c>
      <c r="I11" s="32">
        <v>893</v>
      </c>
      <c r="J11" s="32">
        <v>9087</v>
      </c>
      <c r="K11" s="32">
        <v>3768</v>
      </c>
      <c r="L11" s="32">
        <v>5319</v>
      </c>
      <c r="M11" s="32">
        <v>1271</v>
      </c>
      <c r="N11" s="32">
        <v>1074</v>
      </c>
      <c r="O11" s="32">
        <v>197</v>
      </c>
      <c r="P11" s="32">
        <v>475</v>
      </c>
      <c r="Q11" s="32">
        <v>131</v>
      </c>
      <c r="R11" s="32">
        <v>344</v>
      </c>
      <c r="S11" s="32">
        <v>920</v>
      </c>
      <c r="T11" s="32">
        <v>497</v>
      </c>
      <c r="U11" s="32">
        <v>423</v>
      </c>
      <c r="V11" s="33"/>
      <c r="W11" s="34"/>
      <c r="X11" s="34"/>
      <c r="Y11" s="33"/>
      <c r="Z11" s="33"/>
      <c r="AA11" s="33"/>
      <c r="AB11" s="33"/>
      <c r="AC11" s="33"/>
    </row>
    <row r="12" spans="1:29" ht="18.75" customHeight="1">
      <c r="A12" s="126" t="s">
        <v>121</v>
      </c>
      <c r="B12" s="22" t="s">
        <v>122</v>
      </c>
      <c r="C12" s="23" t="s">
        <v>0</v>
      </c>
      <c r="D12" s="154">
        <v>3498</v>
      </c>
      <c r="E12" s="155">
        <v>1445</v>
      </c>
      <c r="F12" s="155">
        <v>2053</v>
      </c>
      <c r="G12" s="155">
        <v>1130</v>
      </c>
      <c r="H12" s="155">
        <v>626</v>
      </c>
      <c r="I12" s="155">
        <v>504</v>
      </c>
      <c r="J12" s="155">
        <v>2368</v>
      </c>
      <c r="K12" s="155">
        <v>819</v>
      </c>
      <c r="L12" s="155">
        <v>1549</v>
      </c>
      <c r="M12" s="155">
        <v>156</v>
      </c>
      <c r="N12" s="155">
        <v>78</v>
      </c>
      <c r="O12" s="155">
        <v>78</v>
      </c>
      <c r="P12" s="155">
        <v>17</v>
      </c>
      <c r="Q12" s="155">
        <v>4</v>
      </c>
      <c r="R12" s="155">
        <v>13</v>
      </c>
      <c r="S12" s="155">
        <v>188</v>
      </c>
      <c r="T12" s="155">
        <v>113</v>
      </c>
      <c r="U12" s="155">
        <v>75</v>
      </c>
      <c r="V12" s="155">
        <v>830089</v>
      </c>
      <c r="W12" s="155">
        <v>97032</v>
      </c>
      <c r="X12" s="155">
        <v>197955</v>
      </c>
      <c r="Y12" s="155">
        <v>141559</v>
      </c>
      <c r="Z12" s="155">
        <v>386726</v>
      </c>
      <c r="AA12" s="155">
        <v>6817</v>
      </c>
      <c r="AB12" s="155">
        <v>744</v>
      </c>
      <c r="AC12" s="155">
        <v>105</v>
      </c>
    </row>
    <row r="13" spans="1:29" ht="18.75" customHeight="1">
      <c r="A13" s="127"/>
      <c r="B13" s="25" t="s">
        <v>123</v>
      </c>
      <c r="C13" s="26" t="s">
        <v>257</v>
      </c>
      <c r="D13" s="27">
        <v>405</v>
      </c>
      <c r="E13" s="28">
        <v>204</v>
      </c>
      <c r="F13" s="28">
        <v>201</v>
      </c>
      <c r="G13" s="28">
        <v>206</v>
      </c>
      <c r="H13" s="28">
        <v>135</v>
      </c>
      <c r="I13" s="28">
        <v>71</v>
      </c>
      <c r="J13" s="28">
        <v>199</v>
      </c>
      <c r="K13" s="28">
        <v>69</v>
      </c>
      <c r="L13" s="28">
        <v>130</v>
      </c>
      <c r="M13" s="28">
        <v>7</v>
      </c>
      <c r="N13" s="28">
        <v>0</v>
      </c>
      <c r="O13" s="28">
        <v>7</v>
      </c>
      <c r="P13" s="28">
        <v>5</v>
      </c>
      <c r="Q13" s="28">
        <v>1</v>
      </c>
      <c r="R13" s="28">
        <v>4</v>
      </c>
      <c r="S13" s="28">
        <v>26</v>
      </c>
      <c r="T13" s="28">
        <v>23</v>
      </c>
      <c r="U13" s="28">
        <v>3</v>
      </c>
      <c r="V13" s="24"/>
      <c r="W13" s="29"/>
      <c r="X13" s="29"/>
      <c r="Y13" s="24"/>
      <c r="Z13" s="24"/>
      <c r="AA13" s="24"/>
      <c r="AB13" s="24"/>
      <c r="AC13" s="24"/>
    </row>
    <row r="14" spans="1:29" ht="18.75" customHeight="1">
      <c r="A14" s="127"/>
      <c r="B14" s="25" t="s">
        <v>124</v>
      </c>
      <c r="C14" s="26" t="s">
        <v>257</v>
      </c>
      <c r="D14" s="27">
        <v>536</v>
      </c>
      <c r="E14" s="28">
        <v>256</v>
      </c>
      <c r="F14" s="28">
        <v>280</v>
      </c>
      <c r="G14" s="28">
        <v>235</v>
      </c>
      <c r="H14" s="28">
        <v>152</v>
      </c>
      <c r="I14" s="28">
        <v>83</v>
      </c>
      <c r="J14" s="28">
        <v>301</v>
      </c>
      <c r="K14" s="28">
        <v>104</v>
      </c>
      <c r="L14" s="28">
        <v>197</v>
      </c>
      <c r="M14" s="28">
        <v>26</v>
      </c>
      <c r="N14" s="28">
        <v>6</v>
      </c>
      <c r="O14" s="28">
        <v>20</v>
      </c>
      <c r="P14" s="28">
        <v>1</v>
      </c>
      <c r="Q14" s="28">
        <v>1</v>
      </c>
      <c r="R14" s="28">
        <v>0</v>
      </c>
      <c r="S14" s="28">
        <v>15</v>
      </c>
      <c r="T14" s="28">
        <v>11</v>
      </c>
      <c r="U14" s="28">
        <v>4</v>
      </c>
      <c r="V14" s="24"/>
      <c r="W14" s="29"/>
      <c r="X14" s="29"/>
      <c r="Y14" s="24"/>
      <c r="Z14" s="24"/>
      <c r="AA14" s="24"/>
      <c r="AB14" s="24"/>
      <c r="AC14" s="24"/>
    </row>
    <row r="15" spans="1:29" ht="18.75" customHeight="1">
      <c r="A15" s="127"/>
      <c r="B15" s="25" t="s">
        <v>125</v>
      </c>
      <c r="C15" s="26" t="s">
        <v>257</v>
      </c>
      <c r="D15" s="27">
        <v>844</v>
      </c>
      <c r="E15" s="28">
        <v>313</v>
      </c>
      <c r="F15" s="28">
        <v>531</v>
      </c>
      <c r="G15" s="28">
        <v>293</v>
      </c>
      <c r="H15" s="28">
        <v>148</v>
      </c>
      <c r="I15" s="28">
        <v>145</v>
      </c>
      <c r="J15" s="28">
        <v>551</v>
      </c>
      <c r="K15" s="28">
        <v>165</v>
      </c>
      <c r="L15" s="28">
        <v>386</v>
      </c>
      <c r="M15" s="28">
        <v>26</v>
      </c>
      <c r="N15" s="28">
        <v>4</v>
      </c>
      <c r="O15" s="28">
        <v>22</v>
      </c>
      <c r="P15" s="28">
        <v>4</v>
      </c>
      <c r="Q15" s="28">
        <v>1</v>
      </c>
      <c r="R15" s="28">
        <v>3</v>
      </c>
      <c r="S15" s="28">
        <v>31</v>
      </c>
      <c r="T15" s="28">
        <v>21</v>
      </c>
      <c r="U15" s="28">
        <v>10</v>
      </c>
      <c r="V15" s="24"/>
      <c r="W15" s="29"/>
      <c r="X15" s="29"/>
      <c r="Y15" s="24"/>
      <c r="Z15" s="24"/>
      <c r="AA15" s="24"/>
      <c r="AB15" s="24"/>
      <c r="AC15" s="24"/>
    </row>
    <row r="16" spans="1:29" ht="18.75" customHeight="1">
      <c r="A16" s="127"/>
      <c r="B16" s="25" t="s">
        <v>126</v>
      </c>
      <c r="C16" s="26" t="s">
        <v>257</v>
      </c>
      <c r="D16" s="27">
        <v>756</v>
      </c>
      <c r="E16" s="28">
        <v>279</v>
      </c>
      <c r="F16" s="28">
        <v>477</v>
      </c>
      <c r="G16" s="28">
        <v>213</v>
      </c>
      <c r="H16" s="28">
        <v>110</v>
      </c>
      <c r="I16" s="28">
        <v>103</v>
      </c>
      <c r="J16" s="28">
        <v>543</v>
      </c>
      <c r="K16" s="28">
        <v>169</v>
      </c>
      <c r="L16" s="28">
        <v>374</v>
      </c>
      <c r="M16" s="28">
        <v>20</v>
      </c>
      <c r="N16" s="28">
        <v>8</v>
      </c>
      <c r="O16" s="28">
        <v>12</v>
      </c>
      <c r="P16" s="28">
        <v>3</v>
      </c>
      <c r="Q16" s="28">
        <v>1</v>
      </c>
      <c r="R16" s="28">
        <v>2</v>
      </c>
      <c r="S16" s="28">
        <v>31</v>
      </c>
      <c r="T16" s="28">
        <v>15</v>
      </c>
      <c r="U16" s="28">
        <v>16</v>
      </c>
      <c r="V16" s="24"/>
      <c r="W16" s="29"/>
      <c r="X16" s="29"/>
      <c r="Y16" s="24"/>
      <c r="Z16" s="24"/>
      <c r="AA16" s="24"/>
      <c r="AB16" s="24"/>
      <c r="AC16" s="24"/>
    </row>
    <row r="17" spans="1:29" ht="18.75" customHeight="1">
      <c r="A17" s="128"/>
      <c r="B17" s="81" t="s">
        <v>127</v>
      </c>
      <c r="C17" s="30" t="s">
        <v>79</v>
      </c>
      <c r="D17" s="31">
        <v>957</v>
      </c>
      <c r="E17" s="32">
        <v>393</v>
      </c>
      <c r="F17" s="32">
        <v>564</v>
      </c>
      <c r="G17" s="32">
        <v>183</v>
      </c>
      <c r="H17" s="32">
        <v>81</v>
      </c>
      <c r="I17" s="32">
        <v>102</v>
      </c>
      <c r="J17" s="32">
        <v>774</v>
      </c>
      <c r="K17" s="32">
        <v>312</v>
      </c>
      <c r="L17" s="32">
        <v>462</v>
      </c>
      <c r="M17" s="32">
        <v>77</v>
      </c>
      <c r="N17" s="32">
        <v>60</v>
      </c>
      <c r="O17" s="32">
        <v>17</v>
      </c>
      <c r="P17" s="32">
        <v>4</v>
      </c>
      <c r="Q17" s="32">
        <v>0</v>
      </c>
      <c r="R17" s="32">
        <v>4</v>
      </c>
      <c r="S17" s="32">
        <v>85</v>
      </c>
      <c r="T17" s="32">
        <v>43</v>
      </c>
      <c r="U17" s="32">
        <v>42</v>
      </c>
      <c r="V17" s="33"/>
      <c r="W17" s="34"/>
      <c r="X17" s="34"/>
      <c r="Y17" s="33"/>
      <c r="Z17" s="33"/>
      <c r="AA17" s="33"/>
      <c r="AB17" s="33"/>
      <c r="AC17" s="33"/>
    </row>
    <row r="18" spans="1:29" ht="18.75" customHeight="1">
      <c r="A18" s="126" t="s">
        <v>219</v>
      </c>
      <c r="B18" s="22" t="s">
        <v>122</v>
      </c>
      <c r="C18" s="23" t="s">
        <v>0</v>
      </c>
      <c r="D18" s="154">
        <v>5133</v>
      </c>
      <c r="E18" s="155">
        <v>2568</v>
      </c>
      <c r="F18" s="155">
        <v>2565</v>
      </c>
      <c r="G18" s="155">
        <v>1881</v>
      </c>
      <c r="H18" s="155">
        <v>1270</v>
      </c>
      <c r="I18" s="155">
        <v>611</v>
      </c>
      <c r="J18" s="155">
        <v>3252</v>
      </c>
      <c r="K18" s="155">
        <v>1298</v>
      </c>
      <c r="L18" s="155">
        <v>1954</v>
      </c>
      <c r="M18" s="155">
        <v>419</v>
      </c>
      <c r="N18" s="155">
        <v>397</v>
      </c>
      <c r="O18" s="155">
        <v>22</v>
      </c>
      <c r="P18" s="155">
        <v>12</v>
      </c>
      <c r="Q18" s="155">
        <v>4</v>
      </c>
      <c r="R18" s="155">
        <v>8</v>
      </c>
      <c r="S18" s="155">
        <v>78</v>
      </c>
      <c r="T18" s="155">
        <v>52</v>
      </c>
      <c r="U18" s="155">
        <v>26</v>
      </c>
      <c r="V18" s="155">
        <v>815649</v>
      </c>
      <c r="W18" s="155">
        <v>223096</v>
      </c>
      <c r="X18" s="155">
        <v>102579</v>
      </c>
      <c r="Y18" s="155">
        <v>320611</v>
      </c>
      <c r="Z18" s="155">
        <v>168781</v>
      </c>
      <c r="AA18" s="155">
        <v>582</v>
      </c>
      <c r="AB18" s="155">
        <v>1529</v>
      </c>
      <c r="AC18" s="155">
        <v>235</v>
      </c>
    </row>
    <row r="19" spans="1:29" ht="18.75" customHeight="1">
      <c r="A19" s="127"/>
      <c r="B19" s="25" t="s">
        <v>123</v>
      </c>
      <c r="C19" s="26" t="s">
        <v>257</v>
      </c>
      <c r="D19" s="27">
        <v>1146</v>
      </c>
      <c r="E19" s="28">
        <v>591</v>
      </c>
      <c r="F19" s="28">
        <v>555</v>
      </c>
      <c r="G19" s="28">
        <v>613</v>
      </c>
      <c r="H19" s="28">
        <v>415</v>
      </c>
      <c r="I19" s="28">
        <v>198</v>
      </c>
      <c r="J19" s="28">
        <v>533</v>
      </c>
      <c r="K19" s="28">
        <v>176</v>
      </c>
      <c r="L19" s="28">
        <v>357</v>
      </c>
      <c r="M19" s="28">
        <v>13</v>
      </c>
      <c r="N19" s="28">
        <v>12</v>
      </c>
      <c r="O19" s="28">
        <v>1</v>
      </c>
      <c r="P19" s="28">
        <v>7</v>
      </c>
      <c r="Q19" s="28">
        <v>2</v>
      </c>
      <c r="R19" s="28">
        <v>5</v>
      </c>
      <c r="S19" s="28">
        <v>14</v>
      </c>
      <c r="T19" s="28">
        <v>9</v>
      </c>
      <c r="U19" s="28">
        <v>5</v>
      </c>
      <c r="V19" s="24"/>
      <c r="W19" s="29"/>
      <c r="X19" s="29"/>
      <c r="Y19" s="24"/>
      <c r="Z19" s="24"/>
      <c r="AA19" s="24"/>
      <c r="AB19" s="24"/>
      <c r="AC19" s="24"/>
    </row>
    <row r="20" spans="1:29" ht="18.75" customHeight="1">
      <c r="A20" s="127"/>
      <c r="B20" s="25" t="s">
        <v>124</v>
      </c>
      <c r="C20" s="26" t="s">
        <v>257</v>
      </c>
      <c r="D20" s="27">
        <v>1039</v>
      </c>
      <c r="E20" s="28">
        <v>506</v>
      </c>
      <c r="F20" s="28">
        <v>533</v>
      </c>
      <c r="G20" s="28">
        <v>431</v>
      </c>
      <c r="H20" s="28">
        <v>292</v>
      </c>
      <c r="I20" s="28">
        <v>139</v>
      </c>
      <c r="J20" s="28">
        <v>608</v>
      </c>
      <c r="K20" s="28">
        <v>214</v>
      </c>
      <c r="L20" s="28">
        <v>394</v>
      </c>
      <c r="M20" s="28">
        <v>26</v>
      </c>
      <c r="N20" s="28">
        <v>23</v>
      </c>
      <c r="O20" s="28">
        <v>3</v>
      </c>
      <c r="P20" s="28">
        <v>1</v>
      </c>
      <c r="Q20" s="28">
        <v>1</v>
      </c>
      <c r="R20" s="28">
        <v>0</v>
      </c>
      <c r="S20" s="28">
        <v>7</v>
      </c>
      <c r="T20" s="28">
        <v>4</v>
      </c>
      <c r="U20" s="28">
        <v>3</v>
      </c>
      <c r="V20" s="24"/>
      <c r="W20" s="29"/>
      <c r="X20" s="29"/>
      <c r="Y20" s="24"/>
      <c r="Z20" s="24"/>
      <c r="AA20" s="24"/>
      <c r="AB20" s="24"/>
      <c r="AC20" s="24"/>
    </row>
    <row r="21" spans="1:29" ht="18.75" customHeight="1">
      <c r="A21" s="127"/>
      <c r="B21" s="25" t="s">
        <v>125</v>
      </c>
      <c r="C21" s="26" t="s">
        <v>257</v>
      </c>
      <c r="D21" s="27">
        <v>1171</v>
      </c>
      <c r="E21" s="28">
        <v>494</v>
      </c>
      <c r="F21" s="28">
        <v>677</v>
      </c>
      <c r="G21" s="28">
        <v>430</v>
      </c>
      <c r="H21" s="28">
        <v>278</v>
      </c>
      <c r="I21" s="28">
        <v>152</v>
      </c>
      <c r="J21" s="28">
        <v>741</v>
      </c>
      <c r="K21" s="28">
        <v>216</v>
      </c>
      <c r="L21" s="28">
        <v>525</v>
      </c>
      <c r="M21" s="28">
        <v>15</v>
      </c>
      <c r="N21" s="28">
        <v>10</v>
      </c>
      <c r="O21" s="28">
        <v>5</v>
      </c>
      <c r="P21" s="28">
        <v>2</v>
      </c>
      <c r="Q21" s="28">
        <v>0</v>
      </c>
      <c r="R21" s="28">
        <v>2</v>
      </c>
      <c r="S21" s="28">
        <v>10</v>
      </c>
      <c r="T21" s="28">
        <v>8</v>
      </c>
      <c r="U21" s="28">
        <v>2</v>
      </c>
      <c r="V21" s="24"/>
      <c r="W21" s="29"/>
      <c r="X21" s="29"/>
      <c r="Y21" s="24"/>
      <c r="Z21" s="24"/>
      <c r="AA21" s="24"/>
      <c r="AB21" s="24"/>
      <c r="AC21" s="24"/>
    </row>
    <row r="22" spans="1:29" ht="18.75" customHeight="1">
      <c r="A22" s="127"/>
      <c r="B22" s="25" t="s">
        <v>126</v>
      </c>
      <c r="C22" s="26" t="s">
        <v>257</v>
      </c>
      <c r="D22" s="27">
        <v>758</v>
      </c>
      <c r="E22" s="28">
        <v>369</v>
      </c>
      <c r="F22" s="28">
        <v>389</v>
      </c>
      <c r="G22" s="28">
        <v>223</v>
      </c>
      <c r="H22" s="28">
        <v>167</v>
      </c>
      <c r="I22" s="28">
        <v>56</v>
      </c>
      <c r="J22" s="28">
        <v>535</v>
      </c>
      <c r="K22" s="28">
        <v>202</v>
      </c>
      <c r="L22" s="28">
        <v>333</v>
      </c>
      <c r="M22" s="28">
        <v>33</v>
      </c>
      <c r="N22" s="28">
        <v>29</v>
      </c>
      <c r="O22" s="28">
        <v>4</v>
      </c>
      <c r="P22" s="28">
        <v>1</v>
      </c>
      <c r="Q22" s="28">
        <v>1</v>
      </c>
      <c r="R22" s="28">
        <v>0</v>
      </c>
      <c r="S22" s="28">
        <v>13</v>
      </c>
      <c r="T22" s="28">
        <v>5</v>
      </c>
      <c r="U22" s="28">
        <v>8</v>
      </c>
      <c r="V22" s="24"/>
      <c r="W22" s="29"/>
      <c r="X22" s="29"/>
      <c r="Y22" s="24"/>
      <c r="Z22" s="24"/>
      <c r="AA22" s="24"/>
      <c r="AB22" s="24"/>
      <c r="AC22" s="24"/>
    </row>
    <row r="23" spans="1:29" ht="18.75" customHeight="1">
      <c r="A23" s="128"/>
      <c r="B23" s="81" t="s">
        <v>127</v>
      </c>
      <c r="C23" s="30" t="s">
        <v>79</v>
      </c>
      <c r="D23" s="31">
        <v>1019</v>
      </c>
      <c r="E23" s="32">
        <v>608</v>
      </c>
      <c r="F23" s="32">
        <v>411</v>
      </c>
      <c r="G23" s="32">
        <v>184</v>
      </c>
      <c r="H23" s="32">
        <v>118</v>
      </c>
      <c r="I23" s="32">
        <v>66</v>
      </c>
      <c r="J23" s="32">
        <v>835</v>
      </c>
      <c r="K23" s="32">
        <v>490</v>
      </c>
      <c r="L23" s="32">
        <v>345</v>
      </c>
      <c r="M23" s="32">
        <v>332</v>
      </c>
      <c r="N23" s="32">
        <v>323</v>
      </c>
      <c r="O23" s="32">
        <v>9</v>
      </c>
      <c r="P23" s="32">
        <v>1</v>
      </c>
      <c r="Q23" s="32">
        <v>0</v>
      </c>
      <c r="R23" s="32">
        <v>1</v>
      </c>
      <c r="S23" s="32">
        <v>34</v>
      </c>
      <c r="T23" s="32">
        <v>26</v>
      </c>
      <c r="U23" s="32">
        <v>8</v>
      </c>
      <c r="V23" s="33"/>
      <c r="W23" s="34"/>
      <c r="X23" s="34"/>
      <c r="Y23" s="33"/>
      <c r="Z23" s="33"/>
      <c r="AA23" s="33"/>
      <c r="AB23" s="33"/>
      <c r="AC23" s="33"/>
    </row>
    <row r="24" spans="1:29" ht="18.75" customHeight="1">
      <c r="A24" s="126" t="s">
        <v>220</v>
      </c>
      <c r="B24" s="22" t="s">
        <v>122</v>
      </c>
      <c r="C24" s="23" t="s">
        <v>0</v>
      </c>
      <c r="D24" s="154">
        <v>2504</v>
      </c>
      <c r="E24" s="155">
        <v>940</v>
      </c>
      <c r="F24" s="155">
        <v>1564</v>
      </c>
      <c r="G24" s="155">
        <v>590</v>
      </c>
      <c r="H24" s="155">
        <v>282</v>
      </c>
      <c r="I24" s="155">
        <v>308</v>
      </c>
      <c r="J24" s="155">
        <v>1914</v>
      </c>
      <c r="K24" s="155">
        <v>658</v>
      </c>
      <c r="L24" s="155">
        <v>1256</v>
      </c>
      <c r="M24" s="155">
        <v>381</v>
      </c>
      <c r="N24" s="155">
        <v>176</v>
      </c>
      <c r="O24" s="155">
        <v>205</v>
      </c>
      <c r="P24" s="155">
        <v>109</v>
      </c>
      <c r="Q24" s="155">
        <v>30</v>
      </c>
      <c r="R24" s="155">
        <v>79</v>
      </c>
      <c r="S24" s="155">
        <v>174</v>
      </c>
      <c r="T24" s="155">
        <v>95</v>
      </c>
      <c r="U24" s="155">
        <v>79</v>
      </c>
      <c r="V24" s="155">
        <v>487201</v>
      </c>
      <c r="W24" s="155">
        <v>57058</v>
      </c>
      <c r="X24" s="155">
        <v>37409</v>
      </c>
      <c r="Y24" s="155">
        <v>112042</v>
      </c>
      <c r="Z24" s="155">
        <v>279603</v>
      </c>
      <c r="AA24" s="155">
        <v>1089</v>
      </c>
      <c r="AB24" s="155">
        <v>157</v>
      </c>
      <c r="AC24" s="155">
        <v>19</v>
      </c>
    </row>
    <row r="25" spans="1:29" ht="18.75" customHeight="1">
      <c r="A25" s="127"/>
      <c r="B25" s="25" t="s">
        <v>123</v>
      </c>
      <c r="C25" s="26" t="s">
        <v>257</v>
      </c>
      <c r="D25" s="27">
        <v>224</v>
      </c>
      <c r="E25" s="28">
        <v>88</v>
      </c>
      <c r="F25" s="28">
        <v>136</v>
      </c>
      <c r="G25" s="28">
        <v>67</v>
      </c>
      <c r="H25" s="28">
        <v>41</v>
      </c>
      <c r="I25" s="28">
        <v>26</v>
      </c>
      <c r="J25" s="28">
        <v>157</v>
      </c>
      <c r="K25" s="28">
        <v>47</v>
      </c>
      <c r="L25" s="28">
        <v>110</v>
      </c>
      <c r="M25" s="28">
        <v>16</v>
      </c>
      <c r="N25" s="28">
        <v>3</v>
      </c>
      <c r="O25" s="28">
        <v>13</v>
      </c>
      <c r="P25" s="28">
        <v>21</v>
      </c>
      <c r="Q25" s="28">
        <v>4</v>
      </c>
      <c r="R25" s="28">
        <v>17</v>
      </c>
      <c r="S25" s="28">
        <v>8</v>
      </c>
      <c r="T25" s="28">
        <v>6</v>
      </c>
      <c r="U25" s="28">
        <v>2</v>
      </c>
      <c r="V25" s="24"/>
      <c r="W25" s="29"/>
      <c r="X25" s="29"/>
      <c r="Y25" s="24"/>
      <c r="Z25" s="24"/>
      <c r="AA25" s="24"/>
      <c r="AB25" s="24"/>
      <c r="AC25" s="24"/>
    </row>
    <row r="26" spans="1:29" ht="18.75" customHeight="1">
      <c r="A26" s="127"/>
      <c r="B26" s="25" t="s">
        <v>124</v>
      </c>
      <c r="C26" s="26" t="s">
        <v>257</v>
      </c>
      <c r="D26" s="27">
        <v>426</v>
      </c>
      <c r="E26" s="28">
        <v>129</v>
      </c>
      <c r="F26" s="28">
        <v>297</v>
      </c>
      <c r="G26" s="28">
        <v>91</v>
      </c>
      <c r="H26" s="28">
        <v>46</v>
      </c>
      <c r="I26" s="28">
        <v>45</v>
      </c>
      <c r="J26" s="28">
        <v>335</v>
      </c>
      <c r="K26" s="28">
        <v>83</v>
      </c>
      <c r="L26" s="28">
        <v>252</v>
      </c>
      <c r="M26" s="28">
        <v>44</v>
      </c>
      <c r="N26" s="28">
        <v>0</v>
      </c>
      <c r="O26" s="28">
        <v>44</v>
      </c>
      <c r="P26" s="28">
        <v>27</v>
      </c>
      <c r="Q26" s="28">
        <v>9</v>
      </c>
      <c r="R26" s="28">
        <v>18</v>
      </c>
      <c r="S26" s="28">
        <v>15</v>
      </c>
      <c r="T26" s="28">
        <v>5</v>
      </c>
      <c r="U26" s="28">
        <v>10</v>
      </c>
      <c r="V26" s="24"/>
      <c r="W26" s="29"/>
      <c r="X26" s="29"/>
      <c r="Y26" s="24"/>
      <c r="Z26" s="24"/>
      <c r="AA26" s="24"/>
      <c r="AB26" s="24"/>
      <c r="AC26" s="24"/>
    </row>
    <row r="27" spans="1:29" ht="18.75" customHeight="1">
      <c r="A27" s="127"/>
      <c r="B27" s="25" t="s">
        <v>125</v>
      </c>
      <c r="C27" s="26" t="s">
        <v>257</v>
      </c>
      <c r="D27" s="27">
        <v>525</v>
      </c>
      <c r="E27" s="28">
        <v>144</v>
      </c>
      <c r="F27" s="28">
        <v>381</v>
      </c>
      <c r="G27" s="28">
        <v>135</v>
      </c>
      <c r="H27" s="28">
        <v>61</v>
      </c>
      <c r="I27" s="28">
        <v>74</v>
      </c>
      <c r="J27" s="28">
        <v>390</v>
      </c>
      <c r="K27" s="28">
        <v>83</v>
      </c>
      <c r="L27" s="28">
        <v>307</v>
      </c>
      <c r="M27" s="28">
        <v>63</v>
      </c>
      <c r="N27" s="28">
        <v>7</v>
      </c>
      <c r="O27" s="28">
        <v>56</v>
      </c>
      <c r="P27" s="28">
        <v>24</v>
      </c>
      <c r="Q27" s="28">
        <v>4</v>
      </c>
      <c r="R27" s="28">
        <v>20</v>
      </c>
      <c r="S27" s="28">
        <v>27</v>
      </c>
      <c r="T27" s="28">
        <v>12</v>
      </c>
      <c r="U27" s="28">
        <v>15</v>
      </c>
      <c r="V27" s="24"/>
      <c r="W27" s="29"/>
      <c r="X27" s="29"/>
      <c r="Y27" s="24"/>
      <c r="Z27" s="24"/>
      <c r="AA27" s="24"/>
      <c r="AB27" s="24"/>
      <c r="AC27" s="24"/>
    </row>
    <row r="28" spans="1:29" ht="18.75" customHeight="1">
      <c r="A28" s="127"/>
      <c r="B28" s="25" t="s">
        <v>126</v>
      </c>
      <c r="C28" s="26" t="s">
        <v>257</v>
      </c>
      <c r="D28" s="27">
        <v>517</v>
      </c>
      <c r="E28" s="28">
        <v>148</v>
      </c>
      <c r="F28" s="28">
        <v>369</v>
      </c>
      <c r="G28" s="28">
        <v>130</v>
      </c>
      <c r="H28" s="28">
        <v>51</v>
      </c>
      <c r="I28" s="28">
        <v>79</v>
      </c>
      <c r="J28" s="28">
        <v>387</v>
      </c>
      <c r="K28" s="28">
        <v>97</v>
      </c>
      <c r="L28" s="28">
        <v>290</v>
      </c>
      <c r="M28" s="28">
        <v>51</v>
      </c>
      <c r="N28" s="28">
        <v>4</v>
      </c>
      <c r="O28" s="28">
        <v>47</v>
      </c>
      <c r="P28" s="28">
        <v>19</v>
      </c>
      <c r="Q28" s="28">
        <v>7</v>
      </c>
      <c r="R28" s="28">
        <v>12</v>
      </c>
      <c r="S28" s="28">
        <v>31</v>
      </c>
      <c r="T28" s="28">
        <v>15</v>
      </c>
      <c r="U28" s="28">
        <v>16</v>
      </c>
      <c r="V28" s="24"/>
      <c r="W28" s="29"/>
      <c r="X28" s="29"/>
      <c r="Y28" s="24"/>
      <c r="Z28" s="24"/>
      <c r="AA28" s="24"/>
      <c r="AB28" s="24"/>
      <c r="AC28" s="24"/>
    </row>
    <row r="29" spans="1:29" ht="18.75" customHeight="1">
      <c r="A29" s="128"/>
      <c r="B29" s="81" t="s">
        <v>127</v>
      </c>
      <c r="C29" s="30" t="s">
        <v>79</v>
      </c>
      <c r="D29" s="31">
        <v>812</v>
      </c>
      <c r="E29" s="32">
        <v>431</v>
      </c>
      <c r="F29" s="32">
        <v>381</v>
      </c>
      <c r="G29" s="32">
        <v>167</v>
      </c>
      <c r="H29" s="32">
        <v>83</v>
      </c>
      <c r="I29" s="32">
        <v>84</v>
      </c>
      <c r="J29" s="32">
        <v>645</v>
      </c>
      <c r="K29" s="32">
        <v>348</v>
      </c>
      <c r="L29" s="32">
        <v>297</v>
      </c>
      <c r="M29" s="32">
        <v>207</v>
      </c>
      <c r="N29" s="32">
        <v>162</v>
      </c>
      <c r="O29" s="32">
        <v>45</v>
      </c>
      <c r="P29" s="32">
        <v>18</v>
      </c>
      <c r="Q29" s="32">
        <v>6</v>
      </c>
      <c r="R29" s="32">
        <v>12</v>
      </c>
      <c r="S29" s="32">
        <v>93</v>
      </c>
      <c r="T29" s="32">
        <v>57</v>
      </c>
      <c r="U29" s="32">
        <v>36</v>
      </c>
      <c r="V29" s="33"/>
      <c r="W29" s="34"/>
      <c r="X29" s="34"/>
      <c r="Y29" s="33"/>
      <c r="Z29" s="33"/>
      <c r="AA29" s="33"/>
      <c r="AB29" s="33"/>
      <c r="AC29" s="33"/>
    </row>
    <row r="30" spans="1:29" ht="18.75" customHeight="1">
      <c r="A30" s="126" t="s">
        <v>221</v>
      </c>
      <c r="B30" s="22" t="s">
        <v>122</v>
      </c>
      <c r="C30" s="23" t="s">
        <v>0</v>
      </c>
      <c r="D30" s="154">
        <v>2825</v>
      </c>
      <c r="E30" s="155">
        <v>1207</v>
      </c>
      <c r="F30" s="155">
        <v>1618</v>
      </c>
      <c r="G30" s="155">
        <v>1068</v>
      </c>
      <c r="H30" s="155">
        <v>603</v>
      </c>
      <c r="I30" s="155">
        <v>465</v>
      </c>
      <c r="J30" s="155">
        <v>1757</v>
      </c>
      <c r="K30" s="155">
        <v>604</v>
      </c>
      <c r="L30" s="155">
        <v>1153</v>
      </c>
      <c r="M30" s="155">
        <v>134</v>
      </c>
      <c r="N30" s="155">
        <v>93</v>
      </c>
      <c r="O30" s="155">
        <v>41</v>
      </c>
      <c r="P30" s="155">
        <v>9</v>
      </c>
      <c r="Q30" s="155">
        <v>5</v>
      </c>
      <c r="R30" s="155">
        <v>4</v>
      </c>
      <c r="S30" s="155">
        <v>144</v>
      </c>
      <c r="T30" s="155">
        <v>82</v>
      </c>
      <c r="U30" s="155">
        <v>62</v>
      </c>
      <c r="V30" s="155">
        <v>464837</v>
      </c>
      <c r="W30" s="155">
        <v>59739</v>
      </c>
      <c r="X30" s="155">
        <v>53365</v>
      </c>
      <c r="Y30" s="155">
        <v>131000</v>
      </c>
      <c r="Z30" s="155">
        <v>218361</v>
      </c>
      <c r="AA30" s="155">
        <v>2372</v>
      </c>
      <c r="AB30" s="155">
        <v>1029</v>
      </c>
      <c r="AC30" s="155">
        <v>99</v>
      </c>
    </row>
    <row r="31" spans="1:29" ht="18.75" customHeight="1">
      <c r="A31" s="129"/>
      <c r="B31" s="25" t="s">
        <v>123</v>
      </c>
      <c r="C31" s="26" t="s">
        <v>257</v>
      </c>
      <c r="D31" s="27">
        <v>347</v>
      </c>
      <c r="E31" s="28">
        <v>175</v>
      </c>
      <c r="F31" s="28">
        <v>172</v>
      </c>
      <c r="G31" s="28">
        <v>175</v>
      </c>
      <c r="H31" s="28">
        <v>109</v>
      </c>
      <c r="I31" s="28">
        <v>66</v>
      </c>
      <c r="J31" s="28">
        <v>172</v>
      </c>
      <c r="K31" s="28">
        <v>66</v>
      </c>
      <c r="L31" s="28">
        <v>106</v>
      </c>
      <c r="M31" s="28">
        <v>7</v>
      </c>
      <c r="N31" s="28">
        <v>2</v>
      </c>
      <c r="O31" s="28">
        <v>5</v>
      </c>
      <c r="P31" s="28">
        <v>1</v>
      </c>
      <c r="Q31" s="28">
        <v>1</v>
      </c>
      <c r="R31" s="28">
        <v>0</v>
      </c>
      <c r="S31" s="28">
        <v>11</v>
      </c>
      <c r="T31" s="28">
        <v>8</v>
      </c>
      <c r="U31" s="28">
        <v>3</v>
      </c>
      <c r="V31" s="24"/>
      <c r="W31" s="29"/>
      <c r="X31" s="29"/>
      <c r="Y31" s="24"/>
      <c r="Z31" s="24"/>
      <c r="AA31" s="24"/>
      <c r="AB31" s="24"/>
      <c r="AC31" s="24"/>
    </row>
    <row r="32" spans="1:29" ht="18.75" customHeight="1">
      <c r="A32" s="129"/>
      <c r="B32" s="25" t="s">
        <v>124</v>
      </c>
      <c r="C32" s="26" t="s">
        <v>257</v>
      </c>
      <c r="D32" s="27">
        <v>565</v>
      </c>
      <c r="E32" s="28">
        <v>237</v>
      </c>
      <c r="F32" s="28">
        <v>328</v>
      </c>
      <c r="G32" s="28">
        <v>238</v>
      </c>
      <c r="H32" s="28">
        <v>141</v>
      </c>
      <c r="I32" s="28">
        <v>97</v>
      </c>
      <c r="J32" s="28">
        <v>327</v>
      </c>
      <c r="K32" s="28">
        <v>96</v>
      </c>
      <c r="L32" s="28">
        <v>231</v>
      </c>
      <c r="M32" s="28">
        <v>14</v>
      </c>
      <c r="N32" s="28">
        <v>3</v>
      </c>
      <c r="O32" s="28">
        <v>11</v>
      </c>
      <c r="P32" s="28">
        <v>2</v>
      </c>
      <c r="Q32" s="28">
        <v>1</v>
      </c>
      <c r="R32" s="28">
        <v>1</v>
      </c>
      <c r="S32" s="28">
        <v>18</v>
      </c>
      <c r="T32" s="28">
        <v>8</v>
      </c>
      <c r="U32" s="28">
        <v>10</v>
      </c>
      <c r="V32" s="24"/>
      <c r="W32" s="29"/>
      <c r="X32" s="29"/>
      <c r="Y32" s="24"/>
      <c r="Z32" s="24"/>
      <c r="AA32" s="24"/>
      <c r="AB32" s="24"/>
      <c r="AC32" s="24"/>
    </row>
    <row r="33" spans="1:29" ht="18.75" customHeight="1">
      <c r="A33" s="129"/>
      <c r="B33" s="25" t="s">
        <v>125</v>
      </c>
      <c r="C33" s="26" t="s">
        <v>257</v>
      </c>
      <c r="D33" s="27">
        <v>726</v>
      </c>
      <c r="E33" s="28">
        <v>297</v>
      </c>
      <c r="F33" s="28">
        <v>429</v>
      </c>
      <c r="G33" s="28">
        <v>266</v>
      </c>
      <c r="H33" s="28">
        <v>168</v>
      </c>
      <c r="I33" s="28">
        <v>98</v>
      </c>
      <c r="J33" s="28">
        <v>460</v>
      </c>
      <c r="K33" s="28">
        <v>129</v>
      </c>
      <c r="L33" s="28">
        <v>331</v>
      </c>
      <c r="M33" s="28">
        <v>12</v>
      </c>
      <c r="N33" s="28">
        <v>3</v>
      </c>
      <c r="O33" s="28">
        <v>9</v>
      </c>
      <c r="P33" s="28">
        <v>3</v>
      </c>
      <c r="Q33" s="28">
        <v>1</v>
      </c>
      <c r="R33" s="28">
        <v>2</v>
      </c>
      <c r="S33" s="28">
        <v>22</v>
      </c>
      <c r="T33" s="28">
        <v>12</v>
      </c>
      <c r="U33" s="28">
        <v>10</v>
      </c>
      <c r="V33" s="24"/>
      <c r="W33" s="29"/>
      <c r="X33" s="29"/>
      <c r="Y33" s="24"/>
      <c r="Z33" s="24"/>
      <c r="AA33" s="24"/>
      <c r="AB33" s="24"/>
      <c r="AC33" s="24"/>
    </row>
    <row r="34" spans="1:29" ht="18.75" customHeight="1">
      <c r="A34" s="129"/>
      <c r="B34" s="25" t="s">
        <v>126</v>
      </c>
      <c r="C34" s="26" t="s">
        <v>257</v>
      </c>
      <c r="D34" s="27">
        <v>608</v>
      </c>
      <c r="E34" s="28">
        <v>222</v>
      </c>
      <c r="F34" s="28">
        <v>386</v>
      </c>
      <c r="G34" s="28">
        <v>221</v>
      </c>
      <c r="H34" s="28">
        <v>100</v>
      </c>
      <c r="I34" s="28">
        <v>121</v>
      </c>
      <c r="J34" s="28">
        <v>387</v>
      </c>
      <c r="K34" s="28">
        <v>122</v>
      </c>
      <c r="L34" s="28">
        <v>265</v>
      </c>
      <c r="M34" s="28">
        <v>16</v>
      </c>
      <c r="N34" s="28">
        <v>8</v>
      </c>
      <c r="O34" s="28">
        <v>8</v>
      </c>
      <c r="P34" s="28">
        <v>1</v>
      </c>
      <c r="Q34" s="28">
        <v>1</v>
      </c>
      <c r="R34" s="28">
        <v>0</v>
      </c>
      <c r="S34" s="28">
        <v>26</v>
      </c>
      <c r="T34" s="28">
        <v>12</v>
      </c>
      <c r="U34" s="28">
        <v>14</v>
      </c>
      <c r="V34" s="24"/>
      <c r="W34" s="29"/>
      <c r="X34" s="29"/>
      <c r="Y34" s="24"/>
      <c r="Z34" s="24"/>
      <c r="AA34" s="24"/>
      <c r="AB34" s="24"/>
      <c r="AC34" s="24"/>
    </row>
    <row r="35" spans="1:29" ht="18.75" customHeight="1">
      <c r="A35" s="130"/>
      <c r="B35" s="81" t="s">
        <v>127</v>
      </c>
      <c r="C35" s="30" t="s">
        <v>79</v>
      </c>
      <c r="D35" s="31">
        <v>579</v>
      </c>
      <c r="E35" s="32">
        <v>276</v>
      </c>
      <c r="F35" s="32">
        <v>303</v>
      </c>
      <c r="G35" s="32">
        <v>168</v>
      </c>
      <c r="H35" s="32">
        <v>85</v>
      </c>
      <c r="I35" s="32">
        <v>83</v>
      </c>
      <c r="J35" s="32">
        <v>411</v>
      </c>
      <c r="K35" s="32">
        <v>191</v>
      </c>
      <c r="L35" s="32">
        <v>220</v>
      </c>
      <c r="M35" s="32">
        <v>85</v>
      </c>
      <c r="N35" s="32">
        <v>77</v>
      </c>
      <c r="O35" s="32">
        <v>8</v>
      </c>
      <c r="P35" s="32">
        <v>2</v>
      </c>
      <c r="Q35" s="32">
        <v>1</v>
      </c>
      <c r="R35" s="32">
        <v>1</v>
      </c>
      <c r="S35" s="32">
        <v>67</v>
      </c>
      <c r="T35" s="32">
        <v>42</v>
      </c>
      <c r="U35" s="32">
        <v>25</v>
      </c>
      <c r="V35" s="33"/>
      <c r="W35" s="34"/>
      <c r="X35" s="34"/>
      <c r="Y35" s="33"/>
      <c r="Z35" s="33"/>
      <c r="AA35" s="33"/>
      <c r="AB35" s="33"/>
      <c r="AC35" s="33"/>
    </row>
    <row r="36" spans="1:29" ht="18.75" customHeight="1">
      <c r="A36" s="129" t="s">
        <v>222</v>
      </c>
      <c r="B36" s="22" t="s">
        <v>122</v>
      </c>
      <c r="C36" s="23" t="s">
        <v>0</v>
      </c>
      <c r="D36" s="154">
        <v>2449</v>
      </c>
      <c r="E36" s="155">
        <v>826</v>
      </c>
      <c r="F36" s="155">
        <v>1623</v>
      </c>
      <c r="G36" s="155">
        <v>550</v>
      </c>
      <c r="H36" s="155">
        <v>294</v>
      </c>
      <c r="I36" s="155">
        <v>256</v>
      </c>
      <c r="J36" s="155">
        <v>1899</v>
      </c>
      <c r="K36" s="155">
        <v>532</v>
      </c>
      <c r="L36" s="155">
        <v>1367</v>
      </c>
      <c r="M36" s="155">
        <v>71</v>
      </c>
      <c r="N36" s="155">
        <v>28</v>
      </c>
      <c r="O36" s="155">
        <v>43</v>
      </c>
      <c r="P36" s="155">
        <v>0</v>
      </c>
      <c r="Q36" s="155">
        <v>0</v>
      </c>
      <c r="R36" s="155">
        <v>0</v>
      </c>
      <c r="S36" s="155">
        <v>134</v>
      </c>
      <c r="T36" s="155">
        <v>63</v>
      </c>
      <c r="U36" s="155">
        <v>71</v>
      </c>
      <c r="V36" s="155">
        <v>509033</v>
      </c>
      <c r="W36" s="155">
        <v>128966</v>
      </c>
      <c r="X36" s="155">
        <v>119355</v>
      </c>
      <c r="Y36" s="155">
        <v>35021</v>
      </c>
      <c r="Z36" s="155">
        <v>225269</v>
      </c>
      <c r="AA36" s="155">
        <v>422</v>
      </c>
      <c r="AB36" s="155">
        <v>298</v>
      </c>
      <c r="AC36" s="155">
        <v>66</v>
      </c>
    </row>
    <row r="37" spans="1:29" ht="18.75" customHeight="1">
      <c r="A37" s="127"/>
      <c r="B37" s="25" t="s">
        <v>123</v>
      </c>
      <c r="C37" s="26" t="s">
        <v>257</v>
      </c>
      <c r="D37" s="27">
        <v>146</v>
      </c>
      <c r="E37" s="28">
        <v>74</v>
      </c>
      <c r="F37" s="28">
        <v>72</v>
      </c>
      <c r="G37" s="28">
        <v>64</v>
      </c>
      <c r="H37" s="28">
        <v>43</v>
      </c>
      <c r="I37" s="28">
        <v>21</v>
      </c>
      <c r="J37" s="28">
        <v>82</v>
      </c>
      <c r="K37" s="28">
        <v>31</v>
      </c>
      <c r="L37" s="28">
        <v>51</v>
      </c>
      <c r="M37" s="28">
        <v>2</v>
      </c>
      <c r="N37" s="28">
        <v>0</v>
      </c>
      <c r="O37" s="28">
        <v>2</v>
      </c>
      <c r="P37" s="28">
        <v>0</v>
      </c>
      <c r="Q37" s="28">
        <v>0</v>
      </c>
      <c r="R37" s="28">
        <v>0</v>
      </c>
      <c r="S37" s="28">
        <v>1</v>
      </c>
      <c r="T37" s="28">
        <v>1</v>
      </c>
      <c r="U37" s="28">
        <v>0</v>
      </c>
      <c r="V37" s="24"/>
      <c r="W37" s="29"/>
      <c r="X37" s="29"/>
      <c r="Y37" s="24"/>
      <c r="Z37" s="24"/>
      <c r="AA37" s="24"/>
      <c r="AB37" s="24"/>
      <c r="AC37" s="24"/>
    </row>
    <row r="38" spans="1:29" ht="18.75" customHeight="1">
      <c r="A38" s="127"/>
      <c r="B38" s="25" t="s">
        <v>124</v>
      </c>
      <c r="C38" s="26" t="s">
        <v>257</v>
      </c>
      <c r="D38" s="27">
        <v>285</v>
      </c>
      <c r="E38" s="28">
        <v>128</v>
      </c>
      <c r="F38" s="28">
        <v>157</v>
      </c>
      <c r="G38" s="28">
        <v>115</v>
      </c>
      <c r="H38" s="28">
        <v>61</v>
      </c>
      <c r="I38" s="28">
        <v>54</v>
      </c>
      <c r="J38" s="28">
        <v>170</v>
      </c>
      <c r="K38" s="28">
        <v>67</v>
      </c>
      <c r="L38" s="28">
        <v>103</v>
      </c>
      <c r="M38" s="28">
        <v>2</v>
      </c>
      <c r="N38" s="28">
        <v>0</v>
      </c>
      <c r="O38" s="28">
        <v>2</v>
      </c>
      <c r="P38" s="28">
        <v>0</v>
      </c>
      <c r="Q38" s="28">
        <v>0</v>
      </c>
      <c r="R38" s="28">
        <v>0</v>
      </c>
      <c r="S38" s="28">
        <v>8</v>
      </c>
      <c r="T38" s="28">
        <v>7</v>
      </c>
      <c r="U38" s="28">
        <v>1</v>
      </c>
      <c r="V38" s="24"/>
      <c r="W38" s="29"/>
      <c r="X38" s="29"/>
      <c r="Y38" s="24"/>
      <c r="Z38" s="24"/>
      <c r="AA38" s="24"/>
      <c r="AB38" s="24"/>
      <c r="AC38" s="24"/>
    </row>
    <row r="39" spans="1:29" ht="18.75" customHeight="1">
      <c r="A39" s="127"/>
      <c r="B39" s="25" t="s">
        <v>125</v>
      </c>
      <c r="C39" s="26" t="s">
        <v>257</v>
      </c>
      <c r="D39" s="27">
        <v>525</v>
      </c>
      <c r="E39" s="28">
        <v>189</v>
      </c>
      <c r="F39" s="28">
        <v>336</v>
      </c>
      <c r="G39" s="28">
        <v>154</v>
      </c>
      <c r="H39" s="28">
        <v>94</v>
      </c>
      <c r="I39" s="28">
        <v>60</v>
      </c>
      <c r="J39" s="28">
        <v>371</v>
      </c>
      <c r="K39" s="28">
        <v>95</v>
      </c>
      <c r="L39" s="28">
        <v>276</v>
      </c>
      <c r="M39" s="28">
        <v>14</v>
      </c>
      <c r="N39" s="28">
        <v>1</v>
      </c>
      <c r="O39" s="28">
        <v>13</v>
      </c>
      <c r="P39" s="28">
        <v>0</v>
      </c>
      <c r="Q39" s="28">
        <v>0</v>
      </c>
      <c r="R39" s="28">
        <v>0</v>
      </c>
      <c r="S39" s="28">
        <v>23</v>
      </c>
      <c r="T39" s="28">
        <v>14</v>
      </c>
      <c r="U39" s="28">
        <v>9</v>
      </c>
      <c r="V39" s="24"/>
      <c r="W39" s="29"/>
      <c r="X39" s="29"/>
      <c r="Y39" s="24"/>
      <c r="Z39" s="24"/>
      <c r="AA39" s="24"/>
      <c r="AB39" s="24"/>
      <c r="AC39" s="24"/>
    </row>
    <row r="40" spans="1:29" ht="18.75" customHeight="1">
      <c r="A40" s="127"/>
      <c r="B40" s="25" t="s">
        <v>126</v>
      </c>
      <c r="C40" s="26" t="s">
        <v>257</v>
      </c>
      <c r="D40" s="27">
        <v>660</v>
      </c>
      <c r="E40" s="28">
        <v>199</v>
      </c>
      <c r="F40" s="28">
        <v>461</v>
      </c>
      <c r="G40" s="28">
        <v>119</v>
      </c>
      <c r="H40" s="28">
        <v>56</v>
      </c>
      <c r="I40" s="28">
        <v>63</v>
      </c>
      <c r="J40" s="28">
        <v>541</v>
      </c>
      <c r="K40" s="28">
        <v>143</v>
      </c>
      <c r="L40" s="28">
        <v>398</v>
      </c>
      <c r="M40" s="28">
        <v>14</v>
      </c>
      <c r="N40" s="28">
        <v>4</v>
      </c>
      <c r="O40" s="28">
        <v>10</v>
      </c>
      <c r="P40" s="28">
        <v>0</v>
      </c>
      <c r="Q40" s="28">
        <v>0</v>
      </c>
      <c r="R40" s="28">
        <v>0</v>
      </c>
      <c r="S40" s="28">
        <v>30</v>
      </c>
      <c r="T40" s="28">
        <v>10</v>
      </c>
      <c r="U40" s="28">
        <v>20</v>
      </c>
      <c r="V40" s="24"/>
      <c r="W40" s="29"/>
      <c r="X40" s="29"/>
      <c r="Y40" s="24"/>
      <c r="Z40" s="24"/>
      <c r="AA40" s="24"/>
      <c r="AB40" s="24"/>
      <c r="AC40" s="24"/>
    </row>
    <row r="41" spans="1:29" ht="18.75" customHeight="1">
      <c r="A41" s="128"/>
      <c r="B41" s="81" t="s">
        <v>127</v>
      </c>
      <c r="C41" s="30" t="s">
        <v>79</v>
      </c>
      <c r="D41" s="31">
        <v>833</v>
      </c>
      <c r="E41" s="32">
        <v>236</v>
      </c>
      <c r="F41" s="32">
        <v>597</v>
      </c>
      <c r="G41" s="32">
        <v>98</v>
      </c>
      <c r="H41" s="32">
        <v>40</v>
      </c>
      <c r="I41" s="32">
        <v>58</v>
      </c>
      <c r="J41" s="32">
        <v>735</v>
      </c>
      <c r="K41" s="32">
        <v>196</v>
      </c>
      <c r="L41" s="32">
        <v>539</v>
      </c>
      <c r="M41" s="32">
        <v>39</v>
      </c>
      <c r="N41" s="32">
        <v>23</v>
      </c>
      <c r="O41" s="32">
        <v>16</v>
      </c>
      <c r="P41" s="32">
        <v>0</v>
      </c>
      <c r="Q41" s="32">
        <v>0</v>
      </c>
      <c r="R41" s="32">
        <v>0</v>
      </c>
      <c r="S41" s="32">
        <v>72</v>
      </c>
      <c r="T41" s="32">
        <v>31</v>
      </c>
      <c r="U41" s="32">
        <v>41</v>
      </c>
      <c r="V41" s="33"/>
      <c r="W41" s="34"/>
      <c r="X41" s="34"/>
      <c r="Y41" s="33"/>
      <c r="Z41" s="33"/>
      <c r="AA41" s="33"/>
      <c r="AB41" s="33"/>
      <c r="AC41" s="33"/>
    </row>
    <row r="42" spans="1:29" ht="18.75" customHeight="1">
      <c r="A42" s="129" t="s">
        <v>223</v>
      </c>
      <c r="B42" s="22" t="s">
        <v>122</v>
      </c>
      <c r="C42" s="23" t="s">
        <v>0</v>
      </c>
      <c r="D42" s="154">
        <v>4638</v>
      </c>
      <c r="E42" s="155">
        <v>2180</v>
      </c>
      <c r="F42" s="155">
        <v>2458</v>
      </c>
      <c r="G42" s="155">
        <v>1667</v>
      </c>
      <c r="H42" s="155">
        <v>913</v>
      </c>
      <c r="I42" s="155">
        <v>754</v>
      </c>
      <c r="J42" s="155">
        <v>2971</v>
      </c>
      <c r="K42" s="155">
        <v>1267</v>
      </c>
      <c r="L42" s="155">
        <v>1704</v>
      </c>
      <c r="M42" s="155">
        <v>160</v>
      </c>
      <c r="N42" s="155">
        <v>116</v>
      </c>
      <c r="O42" s="155">
        <v>44</v>
      </c>
      <c r="P42" s="155">
        <v>50</v>
      </c>
      <c r="Q42" s="155">
        <v>16</v>
      </c>
      <c r="R42" s="155">
        <v>34</v>
      </c>
      <c r="S42" s="155">
        <v>151</v>
      </c>
      <c r="T42" s="155">
        <v>85</v>
      </c>
      <c r="U42" s="155">
        <v>66</v>
      </c>
      <c r="V42" s="155">
        <v>945202</v>
      </c>
      <c r="W42" s="155">
        <v>90563</v>
      </c>
      <c r="X42" s="155">
        <v>130550</v>
      </c>
      <c r="Y42" s="155">
        <v>258175</v>
      </c>
      <c r="Z42" s="155">
        <v>450097</v>
      </c>
      <c r="AA42" s="155">
        <v>15817</v>
      </c>
      <c r="AB42" s="155">
        <v>236</v>
      </c>
      <c r="AC42" s="155">
        <v>26</v>
      </c>
    </row>
    <row r="43" spans="1:29" ht="18.75" customHeight="1">
      <c r="A43" s="127"/>
      <c r="B43" s="25" t="s">
        <v>123</v>
      </c>
      <c r="C43" s="26" t="s">
        <v>257</v>
      </c>
      <c r="D43" s="27">
        <v>623</v>
      </c>
      <c r="E43" s="28">
        <v>327</v>
      </c>
      <c r="F43" s="28">
        <v>296</v>
      </c>
      <c r="G43" s="28">
        <v>279</v>
      </c>
      <c r="H43" s="28">
        <v>173</v>
      </c>
      <c r="I43" s="28">
        <v>106</v>
      </c>
      <c r="J43" s="28">
        <v>344</v>
      </c>
      <c r="K43" s="28">
        <v>154</v>
      </c>
      <c r="L43" s="28">
        <v>190</v>
      </c>
      <c r="M43" s="28">
        <v>10</v>
      </c>
      <c r="N43" s="28">
        <v>4</v>
      </c>
      <c r="O43" s="28">
        <v>6</v>
      </c>
      <c r="P43" s="28">
        <v>19</v>
      </c>
      <c r="Q43" s="28">
        <v>7</v>
      </c>
      <c r="R43" s="28">
        <v>12</v>
      </c>
      <c r="S43" s="28">
        <v>8</v>
      </c>
      <c r="T43" s="28">
        <v>6</v>
      </c>
      <c r="U43" s="28">
        <v>2</v>
      </c>
      <c r="V43" s="24"/>
      <c r="W43" s="29"/>
      <c r="X43" s="29"/>
      <c r="Y43" s="24"/>
      <c r="Z43" s="24"/>
      <c r="AA43" s="24"/>
      <c r="AB43" s="24"/>
      <c r="AC43" s="24"/>
    </row>
    <row r="44" spans="1:29" ht="18.75" customHeight="1">
      <c r="A44" s="127"/>
      <c r="B44" s="25" t="s">
        <v>124</v>
      </c>
      <c r="C44" s="26" t="s">
        <v>257</v>
      </c>
      <c r="D44" s="27">
        <v>830</v>
      </c>
      <c r="E44" s="28">
        <v>406</v>
      </c>
      <c r="F44" s="28">
        <v>424</v>
      </c>
      <c r="G44" s="28">
        <v>360</v>
      </c>
      <c r="H44" s="28">
        <v>217</v>
      </c>
      <c r="I44" s="28">
        <v>143</v>
      </c>
      <c r="J44" s="28">
        <v>470</v>
      </c>
      <c r="K44" s="28">
        <v>189</v>
      </c>
      <c r="L44" s="28">
        <v>281</v>
      </c>
      <c r="M44" s="28">
        <v>15</v>
      </c>
      <c r="N44" s="28">
        <v>5</v>
      </c>
      <c r="O44" s="28">
        <v>10</v>
      </c>
      <c r="P44" s="28">
        <v>7</v>
      </c>
      <c r="Q44" s="28">
        <v>1</v>
      </c>
      <c r="R44" s="28">
        <v>6</v>
      </c>
      <c r="S44" s="28">
        <v>18</v>
      </c>
      <c r="T44" s="28">
        <v>17</v>
      </c>
      <c r="U44" s="28">
        <v>1</v>
      </c>
      <c r="V44" s="24"/>
      <c r="W44" s="29"/>
      <c r="X44" s="29"/>
      <c r="Y44" s="24"/>
      <c r="Z44" s="24"/>
      <c r="AA44" s="24"/>
      <c r="AB44" s="24"/>
      <c r="AC44" s="24"/>
    </row>
    <row r="45" spans="1:29" ht="18.75" customHeight="1">
      <c r="A45" s="127"/>
      <c r="B45" s="25" t="s">
        <v>125</v>
      </c>
      <c r="C45" s="26" t="s">
        <v>257</v>
      </c>
      <c r="D45" s="27">
        <v>1098</v>
      </c>
      <c r="E45" s="28">
        <v>479</v>
      </c>
      <c r="F45" s="28">
        <v>619</v>
      </c>
      <c r="G45" s="28">
        <v>406</v>
      </c>
      <c r="H45" s="28">
        <v>202</v>
      </c>
      <c r="I45" s="28">
        <v>204</v>
      </c>
      <c r="J45" s="28">
        <v>692</v>
      </c>
      <c r="K45" s="28">
        <v>277</v>
      </c>
      <c r="L45" s="28">
        <v>415</v>
      </c>
      <c r="M45" s="28">
        <v>12</v>
      </c>
      <c r="N45" s="28">
        <v>5</v>
      </c>
      <c r="O45" s="28">
        <v>7</v>
      </c>
      <c r="P45" s="28">
        <v>11</v>
      </c>
      <c r="Q45" s="28">
        <v>5</v>
      </c>
      <c r="R45" s="28">
        <v>6</v>
      </c>
      <c r="S45" s="28">
        <v>25</v>
      </c>
      <c r="T45" s="28">
        <v>15</v>
      </c>
      <c r="U45" s="28">
        <v>10</v>
      </c>
      <c r="V45" s="24"/>
      <c r="W45" s="29"/>
      <c r="X45" s="29"/>
      <c r="Y45" s="24"/>
      <c r="Z45" s="24"/>
      <c r="AA45" s="24"/>
      <c r="AB45" s="24"/>
      <c r="AC45" s="24"/>
    </row>
    <row r="46" spans="1:29" ht="18.75" customHeight="1">
      <c r="A46" s="127"/>
      <c r="B46" s="25" t="s">
        <v>126</v>
      </c>
      <c r="C46" s="26" t="s">
        <v>257</v>
      </c>
      <c r="D46" s="27">
        <v>1007</v>
      </c>
      <c r="E46" s="28">
        <v>453</v>
      </c>
      <c r="F46" s="28">
        <v>554</v>
      </c>
      <c r="G46" s="28">
        <v>322</v>
      </c>
      <c r="H46" s="28">
        <v>158</v>
      </c>
      <c r="I46" s="28">
        <v>164</v>
      </c>
      <c r="J46" s="28">
        <v>685</v>
      </c>
      <c r="K46" s="28">
        <v>295</v>
      </c>
      <c r="L46" s="28">
        <v>390</v>
      </c>
      <c r="M46" s="28">
        <v>14</v>
      </c>
      <c r="N46" s="28">
        <v>10</v>
      </c>
      <c r="O46" s="28">
        <v>4</v>
      </c>
      <c r="P46" s="28">
        <v>8</v>
      </c>
      <c r="Q46" s="28">
        <v>3</v>
      </c>
      <c r="R46" s="28">
        <v>5</v>
      </c>
      <c r="S46" s="28">
        <v>42</v>
      </c>
      <c r="T46" s="28">
        <v>21</v>
      </c>
      <c r="U46" s="28">
        <v>21</v>
      </c>
      <c r="V46" s="24"/>
      <c r="W46" s="29"/>
      <c r="X46" s="29"/>
      <c r="Y46" s="24"/>
      <c r="Z46" s="24"/>
      <c r="AA46" s="24"/>
      <c r="AB46" s="24"/>
      <c r="AC46" s="24"/>
    </row>
    <row r="47" spans="1:29" ht="18.75" customHeight="1">
      <c r="A47" s="128"/>
      <c r="B47" s="81" t="s">
        <v>127</v>
      </c>
      <c r="C47" s="30" t="s">
        <v>79</v>
      </c>
      <c r="D47" s="31">
        <v>1080</v>
      </c>
      <c r="E47" s="32">
        <v>515</v>
      </c>
      <c r="F47" s="32">
        <v>565</v>
      </c>
      <c r="G47" s="32">
        <v>300</v>
      </c>
      <c r="H47" s="32">
        <v>163</v>
      </c>
      <c r="I47" s="32">
        <v>137</v>
      </c>
      <c r="J47" s="32">
        <v>780</v>
      </c>
      <c r="K47" s="32">
        <v>352</v>
      </c>
      <c r="L47" s="32">
        <v>428</v>
      </c>
      <c r="M47" s="32">
        <v>109</v>
      </c>
      <c r="N47" s="32">
        <v>92</v>
      </c>
      <c r="O47" s="32">
        <v>17</v>
      </c>
      <c r="P47" s="32">
        <v>5</v>
      </c>
      <c r="Q47" s="32">
        <v>0</v>
      </c>
      <c r="R47" s="32">
        <v>5</v>
      </c>
      <c r="S47" s="32">
        <v>58</v>
      </c>
      <c r="T47" s="32">
        <v>26</v>
      </c>
      <c r="U47" s="32">
        <v>32</v>
      </c>
      <c r="V47" s="33"/>
      <c r="W47" s="34"/>
      <c r="X47" s="34"/>
      <c r="Y47" s="33"/>
      <c r="Z47" s="33"/>
      <c r="AA47" s="33"/>
      <c r="AB47" s="33"/>
      <c r="AC47" s="33"/>
    </row>
    <row r="48" spans="1:29" ht="18.75" customHeight="1">
      <c r="A48" s="129" t="s">
        <v>225</v>
      </c>
      <c r="B48" s="22" t="s">
        <v>122</v>
      </c>
      <c r="C48" s="23" t="s">
        <v>0</v>
      </c>
      <c r="D48" s="154">
        <v>678</v>
      </c>
      <c r="E48" s="155">
        <v>331</v>
      </c>
      <c r="F48" s="155">
        <v>347</v>
      </c>
      <c r="G48" s="155">
        <v>225</v>
      </c>
      <c r="H48" s="155">
        <v>151</v>
      </c>
      <c r="I48" s="155">
        <v>74</v>
      </c>
      <c r="J48" s="155">
        <v>453</v>
      </c>
      <c r="K48" s="155">
        <v>180</v>
      </c>
      <c r="L48" s="155">
        <v>273</v>
      </c>
      <c r="M48" s="155">
        <v>63</v>
      </c>
      <c r="N48" s="155">
        <v>47</v>
      </c>
      <c r="O48" s="155">
        <v>16</v>
      </c>
      <c r="P48" s="155">
        <v>30</v>
      </c>
      <c r="Q48" s="155">
        <v>13</v>
      </c>
      <c r="R48" s="155">
        <v>17</v>
      </c>
      <c r="S48" s="155">
        <v>48</v>
      </c>
      <c r="T48" s="155">
        <v>32</v>
      </c>
      <c r="U48" s="155">
        <v>16</v>
      </c>
      <c r="V48" s="155">
        <v>142765</v>
      </c>
      <c r="W48" s="155">
        <v>28129</v>
      </c>
      <c r="X48" s="155">
        <v>38934</v>
      </c>
      <c r="Y48" s="155">
        <v>30955</v>
      </c>
      <c r="Z48" s="155">
        <v>44735</v>
      </c>
      <c r="AA48" s="155">
        <v>12</v>
      </c>
      <c r="AB48" s="155">
        <v>82</v>
      </c>
      <c r="AC48" s="155">
        <v>23</v>
      </c>
    </row>
    <row r="49" spans="1:29" ht="18.75" customHeight="1">
      <c r="A49" s="127"/>
      <c r="B49" s="25" t="s">
        <v>123</v>
      </c>
      <c r="C49" s="26" t="s">
        <v>257</v>
      </c>
      <c r="D49" s="27">
        <v>78</v>
      </c>
      <c r="E49" s="28">
        <v>49</v>
      </c>
      <c r="F49" s="28">
        <v>29</v>
      </c>
      <c r="G49" s="28">
        <v>48</v>
      </c>
      <c r="H49" s="28">
        <v>35</v>
      </c>
      <c r="I49" s="28">
        <v>13</v>
      </c>
      <c r="J49" s="28">
        <v>30</v>
      </c>
      <c r="K49" s="28">
        <v>14</v>
      </c>
      <c r="L49" s="28">
        <v>16</v>
      </c>
      <c r="M49" s="28">
        <v>1</v>
      </c>
      <c r="N49" s="28">
        <v>1</v>
      </c>
      <c r="O49" s="28">
        <v>0</v>
      </c>
      <c r="P49" s="28">
        <v>5</v>
      </c>
      <c r="Q49" s="28">
        <v>2</v>
      </c>
      <c r="R49" s="28">
        <v>3</v>
      </c>
      <c r="S49" s="28">
        <v>1</v>
      </c>
      <c r="T49" s="28">
        <v>1</v>
      </c>
      <c r="U49" s="28">
        <v>0</v>
      </c>
      <c r="V49" s="24"/>
      <c r="W49" s="29"/>
      <c r="X49" s="29"/>
      <c r="Y49" s="24"/>
      <c r="Z49" s="24"/>
      <c r="AA49" s="24"/>
      <c r="AB49" s="24"/>
      <c r="AC49" s="24"/>
    </row>
    <row r="50" spans="1:29" ht="18.75" customHeight="1">
      <c r="A50" s="127"/>
      <c r="B50" s="25" t="s">
        <v>124</v>
      </c>
      <c r="C50" s="26" t="s">
        <v>257</v>
      </c>
      <c r="D50" s="27">
        <v>103</v>
      </c>
      <c r="E50" s="28">
        <v>60</v>
      </c>
      <c r="F50" s="28">
        <v>43</v>
      </c>
      <c r="G50" s="28">
        <v>42</v>
      </c>
      <c r="H50" s="28">
        <v>30</v>
      </c>
      <c r="I50" s="28">
        <v>12</v>
      </c>
      <c r="J50" s="28">
        <v>61</v>
      </c>
      <c r="K50" s="28">
        <v>30</v>
      </c>
      <c r="L50" s="28">
        <v>31</v>
      </c>
      <c r="M50" s="28">
        <v>8</v>
      </c>
      <c r="N50" s="28">
        <v>6</v>
      </c>
      <c r="O50" s="28">
        <v>2</v>
      </c>
      <c r="P50" s="28">
        <v>10</v>
      </c>
      <c r="Q50" s="28">
        <v>5</v>
      </c>
      <c r="R50" s="28">
        <v>5</v>
      </c>
      <c r="S50" s="28">
        <v>11</v>
      </c>
      <c r="T50" s="28">
        <v>8</v>
      </c>
      <c r="U50" s="28">
        <v>3</v>
      </c>
      <c r="V50" s="24"/>
      <c r="W50" s="29"/>
      <c r="X50" s="29"/>
      <c r="Y50" s="24"/>
      <c r="Z50" s="24"/>
      <c r="AA50" s="24"/>
      <c r="AB50" s="24"/>
      <c r="AC50" s="24"/>
    </row>
    <row r="51" spans="1:29" ht="18.75" customHeight="1">
      <c r="A51" s="127"/>
      <c r="B51" s="25" t="s">
        <v>125</v>
      </c>
      <c r="C51" s="26" t="s">
        <v>257</v>
      </c>
      <c r="D51" s="27">
        <v>179</v>
      </c>
      <c r="E51" s="28">
        <v>75</v>
      </c>
      <c r="F51" s="28">
        <v>104</v>
      </c>
      <c r="G51" s="28">
        <v>53</v>
      </c>
      <c r="H51" s="28">
        <v>32</v>
      </c>
      <c r="I51" s="28">
        <v>21</v>
      </c>
      <c r="J51" s="28">
        <v>126</v>
      </c>
      <c r="K51" s="28">
        <v>43</v>
      </c>
      <c r="L51" s="28">
        <v>83</v>
      </c>
      <c r="M51" s="28">
        <v>6</v>
      </c>
      <c r="N51" s="28">
        <v>1</v>
      </c>
      <c r="O51" s="28">
        <v>5</v>
      </c>
      <c r="P51" s="28">
        <v>11</v>
      </c>
      <c r="Q51" s="28">
        <v>4</v>
      </c>
      <c r="R51" s="28">
        <v>7</v>
      </c>
      <c r="S51" s="28">
        <v>9</v>
      </c>
      <c r="T51" s="28">
        <v>8</v>
      </c>
      <c r="U51" s="28">
        <v>1</v>
      </c>
      <c r="V51" s="24"/>
      <c r="W51" s="29"/>
      <c r="X51" s="29"/>
      <c r="Y51" s="24"/>
      <c r="Z51" s="24"/>
      <c r="AA51" s="24"/>
      <c r="AB51" s="24"/>
      <c r="AC51" s="24"/>
    </row>
    <row r="52" spans="1:29" ht="18.75" customHeight="1">
      <c r="A52" s="127"/>
      <c r="B52" s="25" t="s">
        <v>126</v>
      </c>
      <c r="C52" s="26" t="s">
        <v>257</v>
      </c>
      <c r="D52" s="27">
        <v>169</v>
      </c>
      <c r="E52" s="28">
        <v>78</v>
      </c>
      <c r="F52" s="28">
        <v>91</v>
      </c>
      <c r="G52" s="28">
        <v>56</v>
      </c>
      <c r="H52" s="28">
        <v>40</v>
      </c>
      <c r="I52" s="28">
        <v>16</v>
      </c>
      <c r="J52" s="28">
        <v>113</v>
      </c>
      <c r="K52" s="28">
        <v>38</v>
      </c>
      <c r="L52" s="28">
        <v>75</v>
      </c>
      <c r="M52" s="28">
        <v>14</v>
      </c>
      <c r="N52" s="28">
        <v>9</v>
      </c>
      <c r="O52" s="28">
        <v>5</v>
      </c>
      <c r="P52" s="28">
        <v>4</v>
      </c>
      <c r="Q52" s="28">
        <v>2</v>
      </c>
      <c r="R52" s="28">
        <v>2</v>
      </c>
      <c r="S52" s="28">
        <v>5</v>
      </c>
      <c r="T52" s="28">
        <v>4</v>
      </c>
      <c r="U52" s="28">
        <v>1</v>
      </c>
      <c r="V52" s="24"/>
      <c r="W52" s="29"/>
      <c r="X52" s="29"/>
      <c r="Y52" s="24"/>
      <c r="Z52" s="24"/>
      <c r="AA52" s="24"/>
      <c r="AB52" s="24"/>
      <c r="AC52" s="24"/>
    </row>
    <row r="53" spans="1:29" ht="18.75" customHeight="1">
      <c r="A53" s="128"/>
      <c r="B53" s="81" t="s">
        <v>127</v>
      </c>
      <c r="C53" s="30" t="s">
        <v>79</v>
      </c>
      <c r="D53" s="31">
        <v>149</v>
      </c>
      <c r="E53" s="32">
        <v>69</v>
      </c>
      <c r="F53" s="32">
        <v>80</v>
      </c>
      <c r="G53" s="32">
        <v>26</v>
      </c>
      <c r="H53" s="32">
        <v>14</v>
      </c>
      <c r="I53" s="32">
        <v>12</v>
      </c>
      <c r="J53" s="32">
        <v>123</v>
      </c>
      <c r="K53" s="32">
        <v>55</v>
      </c>
      <c r="L53" s="32">
        <v>68</v>
      </c>
      <c r="M53" s="32">
        <v>34</v>
      </c>
      <c r="N53" s="32">
        <v>30</v>
      </c>
      <c r="O53" s="32">
        <v>4</v>
      </c>
      <c r="P53" s="32">
        <v>0</v>
      </c>
      <c r="Q53" s="32">
        <v>0</v>
      </c>
      <c r="R53" s="32">
        <v>0</v>
      </c>
      <c r="S53" s="32">
        <v>22</v>
      </c>
      <c r="T53" s="32">
        <v>11</v>
      </c>
      <c r="U53" s="32">
        <v>11</v>
      </c>
      <c r="V53" s="33"/>
      <c r="W53" s="34"/>
      <c r="X53" s="34"/>
      <c r="Y53" s="33"/>
      <c r="Z53" s="33"/>
      <c r="AA53" s="33"/>
      <c r="AB53" s="33"/>
      <c r="AC53" s="33"/>
    </row>
    <row r="54" spans="1:29" ht="18.75" customHeight="1">
      <c r="A54" s="126" t="s">
        <v>226</v>
      </c>
      <c r="B54" s="22" t="s">
        <v>122</v>
      </c>
      <c r="C54" s="23" t="s">
        <v>0</v>
      </c>
      <c r="D54" s="154">
        <v>804</v>
      </c>
      <c r="E54" s="155">
        <v>403</v>
      </c>
      <c r="F54" s="155">
        <v>401</v>
      </c>
      <c r="G54" s="155">
        <v>220</v>
      </c>
      <c r="H54" s="155">
        <v>136</v>
      </c>
      <c r="I54" s="155">
        <v>84</v>
      </c>
      <c r="J54" s="155">
        <v>584</v>
      </c>
      <c r="K54" s="155">
        <v>267</v>
      </c>
      <c r="L54" s="155">
        <v>317</v>
      </c>
      <c r="M54" s="155">
        <v>43</v>
      </c>
      <c r="N54" s="155">
        <v>24</v>
      </c>
      <c r="O54" s="155">
        <v>19</v>
      </c>
      <c r="P54" s="155">
        <v>120</v>
      </c>
      <c r="Q54" s="155">
        <v>45</v>
      </c>
      <c r="R54" s="155">
        <v>75</v>
      </c>
      <c r="S54" s="155">
        <v>38</v>
      </c>
      <c r="T54" s="155">
        <v>21</v>
      </c>
      <c r="U54" s="155">
        <v>17</v>
      </c>
      <c r="V54" s="155">
        <v>124900</v>
      </c>
      <c r="W54" s="155">
        <v>23903</v>
      </c>
      <c r="X54" s="155">
        <v>36861</v>
      </c>
      <c r="Y54" s="155">
        <v>49920</v>
      </c>
      <c r="Z54" s="155">
        <v>13295</v>
      </c>
      <c r="AA54" s="155">
        <v>921</v>
      </c>
      <c r="AB54" s="155">
        <v>91</v>
      </c>
      <c r="AC54" s="155">
        <v>57</v>
      </c>
    </row>
    <row r="55" spans="1:29" ht="18.75" customHeight="1">
      <c r="A55" s="127"/>
      <c r="B55" s="25" t="s">
        <v>123</v>
      </c>
      <c r="C55" s="26" t="s">
        <v>257</v>
      </c>
      <c r="D55" s="27">
        <v>69</v>
      </c>
      <c r="E55" s="28">
        <v>38</v>
      </c>
      <c r="F55" s="28">
        <v>31</v>
      </c>
      <c r="G55" s="28">
        <v>26</v>
      </c>
      <c r="H55" s="28">
        <v>17</v>
      </c>
      <c r="I55" s="28">
        <v>9</v>
      </c>
      <c r="J55" s="28">
        <v>43</v>
      </c>
      <c r="K55" s="28">
        <v>21</v>
      </c>
      <c r="L55" s="28">
        <v>22</v>
      </c>
      <c r="M55" s="28">
        <v>1</v>
      </c>
      <c r="N55" s="28">
        <v>0</v>
      </c>
      <c r="O55" s="28">
        <v>1</v>
      </c>
      <c r="P55" s="28">
        <v>13</v>
      </c>
      <c r="Q55" s="28">
        <v>6</v>
      </c>
      <c r="R55" s="28">
        <v>7</v>
      </c>
      <c r="S55" s="28">
        <v>3</v>
      </c>
      <c r="T55" s="28">
        <v>2</v>
      </c>
      <c r="U55" s="28">
        <v>1</v>
      </c>
      <c r="V55" s="24"/>
      <c r="W55" s="29"/>
      <c r="X55" s="29"/>
      <c r="Y55" s="24"/>
      <c r="Z55" s="24"/>
      <c r="AA55" s="24"/>
      <c r="AB55" s="24"/>
      <c r="AC55" s="24"/>
    </row>
    <row r="56" spans="1:29" ht="18.75" customHeight="1">
      <c r="A56" s="127"/>
      <c r="B56" s="25" t="s">
        <v>124</v>
      </c>
      <c r="C56" s="26" t="s">
        <v>257</v>
      </c>
      <c r="D56" s="27">
        <v>106</v>
      </c>
      <c r="E56" s="28">
        <v>56</v>
      </c>
      <c r="F56" s="28">
        <v>50</v>
      </c>
      <c r="G56" s="28">
        <v>48</v>
      </c>
      <c r="H56" s="28">
        <v>29</v>
      </c>
      <c r="I56" s="28">
        <v>19</v>
      </c>
      <c r="J56" s="28">
        <v>58</v>
      </c>
      <c r="K56" s="28">
        <v>27</v>
      </c>
      <c r="L56" s="28">
        <v>31</v>
      </c>
      <c r="M56" s="28">
        <v>4</v>
      </c>
      <c r="N56" s="28">
        <v>0</v>
      </c>
      <c r="O56" s="28">
        <v>4</v>
      </c>
      <c r="P56" s="28">
        <v>17</v>
      </c>
      <c r="Q56" s="28">
        <v>7</v>
      </c>
      <c r="R56" s="28">
        <v>10</v>
      </c>
      <c r="S56" s="28">
        <v>4</v>
      </c>
      <c r="T56" s="28">
        <v>3</v>
      </c>
      <c r="U56" s="28">
        <v>1</v>
      </c>
      <c r="V56" s="24"/>
      <c r="W56" s="29"/>
      <c r="X56" s="29"/>
      <c r="Y56" s="24"/>
      <c r="Z56" s="24"/>
      <c r="AA56" s="24"/>
      <c r="AB56" s="24"/>
      <c r="AC56" s="24"/>
    </row>
    <row r="57" spans="1:29" ht="18.75" customHeight="1">
      <c r="A57" s="127"/>
      <c r="B57" s="25" t="s">
        <v>125</v>
      </c>
      <c r="C57" s="26" t="s">
        <v>257</v>
      </c>
      <c r="D57" s="27">
        <v>204</v>
      </c>
      <c r="E57" s="28">
        <v>98</v>
      </c>
      <c r="F57" s="28">
        <v>106</v>
      </c>
      <c r="G57" s="28">
        <v>70</v>
      </c>
      <c r="H57" s="28">
        <v>43</v>
      </c>
      <c r="I57" s="28">
        <v>27</v>
      </c>
      <c r="J57" s="28">
        <v>134</v>
      </c>
      <c r="K57" s="28">
        <v>55</v>
      </c>
      <c r="L57" s="28">
        <v>79</v>
      </c>
      <c r="M57" s="28">
        <v>9</v>
      </c>
      <c r="N57" s="28">
        <v>0</v>
      </c>
      <c r="O57" s="28">
        <v>9</v>
      </c>
      <c r="P57" s="28">
        <v>42</v>
      </c>
      <c r="Q57" s="28">
        <v>18</v>
      </c>
      <c r="R57" s="28">
        <v>24</v>
      </c>
      <c r="S57" s="28">
        <v>7</v>
      </c>
      <c r="T57" s="28">
        <v>5</v>
      </c>
      <c r="U57" s="28">
        <v>2</v>
      </c>
      <c r="V57" s="24"/>
      <c r="W57" s="29"/>
      <c r="X57" s="29"/>
      <c r="Y57" s="24"/>
      <c r="Z57" s="24"/>
      <c r="AA57" s="24"/>
      <c r="AB57" s="24"/>
      <c r="AC57" s="24"/>
    </row>
    <row r="58" spans="1:29" ht="18.75" customHeight="1">
      <c r="A58" s="127"/>
      <c r="B58" s="25" t="s">
        <v>126</v>
      </c>
      <c r="C58" s="26" t="s">
        <v>257</v>
      </c>
      <c r="D58" s="27">
        <v>202</v>
      </c>
      <c r="E58" s="28">
        <v>95</v>
      </c>
      <c r="F58" s="28">
        <v>107</v>
      </c>
      <c r="G58" s="28">
        <v>39</v>
      </c>
      <c r="H58" s="28">
        <v>21</v>
      </c>
      <c r="I58" s="28">
        <v>18</v>
      </c>
      <c r="J58" s="28">
        <v>163</v>
      </c>
      <c r="K58" s="28">
        <v>74</v>
      </c>
      <c r="L58" s="28">
        <v>89</v>
      </c>
      <c r="M58" s="28">
        <v>3</v>
      </c>
      <c r="N58" s="28">
        <v>1</v>
      </c>
      <c r="O58" s="28">
        <v>2</v>
      </c>
      <c r="P58" s="28">
        <v>23</v>
      </c>
      <c r="Q58" s="28">
        <v>8</v>
      </c>
      <c r="R58" s="28">
        <v>15</v>
      </c>
      <c r="S58" s="28">
        <v>5</v>
      </c>
      <c r="T58" s="28">
        <v>3</v>
      </c>
      <c r="U58" s="28">
        <v>2</v>
      </c>
      <c r="V58" s="24"/>
      <c r="W58" s="29"/>
      <c r="X58" s="29"/>
      <c r="Y58" s="24"/>
      <c r="Z58" s="24"/>
      <c r="AA58" s="24"/>
      <c r="AB58" s="24"/>
      <c r="AC58" s="24"/>
    </row>
    <row r="59" spans="1:29" ht="18.75" customHeight="1">
      <c r="A59" s="128"/>
      <c r="B59" s="81" t="s">
        <v>127</v>
      </c>
      <c r="C59" s="30" t="s">
        <v>79</v>
      </c>
      <c r="D59" s="31">
        <v>223</v>
      </c>
      <c r="E59" s="32">
        <v>116</v>
      </c>
      <c r="F59" s="32">
        <v>107</v>
      </c>
      <c r="G59" s="32">
        <v>37</v>
      </c>
      <c r="H59" s="32">
        <v>26</v>
      </c>
      <c r="I59" s="32">
        <v>11</v>
      </c>
      <c r="J59" s="32">
        <v>186</v>
      </c>
      <c r="K59" s="32">
        <v>90</v>
      </c>
      <c r="L59" s="32">
        <v>96</v>
      </c>
      <c r="M59" s="32">
        <v>26</v>
      </c>
      <c r="N59" s="32">
        <v>23</v>
      </c>
      <c r="O59" s="32">
        <v>3</v>
      </c>
      <c r="P59" s="32">
        <v>25</v>
      </c>
      <c r="Q59" s="32">
        <v>6</v>
      </c>
      <c r="R59" s="32">
        <v>19</v>
      </c>
      <c r="S59" s="32">
        <v>19</v>
      </c>
      <c r="T59" s="32">
        <v>8</v>
      </c>
      <c r="U59" s="32">
        <v>11</v>
      </c>
      <c r="V59" s="33"/>
      <c r="W59" s="34"/>
      <c r="X59" s="34"/>
      <c r="Y59" s="33"/>
      <c r="Z59" s="33"/>
      <c r="AA59" s="33"/>
      <c r="AB59" s="33"/>
      <c r="AC59" s="33"/>
    </row>
    <row r="60" spans="1:29" ht="18.75" customHeight="1">
      <c r="A60" s="129" t="s">
        <v>227</v>
      </c>
      <c r="B60" s="22" t="s">
        <v>122</v>
      </c>
      <c r="C60" s="23" t="s">
        <v>0</v>
      </c>
      <c r="D60" s="154">
        <v>866</v>
      </c>
      <c r="E60" s="155">
        <v>370</v>
      </c>
      <c r="F60" s="155">
        <v>496</v>
      </c>
      <c r="G60" s="155">
        <v>173</v>
      </c>
      <c r="H60" s="155">
        <v>112</v>
      </c>
      <c r="I60" s="155">
        <v>61</v>
      </c>
      <c r="J60" s="155">
        <v>693</v>
      </c>
      <c r="K60" s="155">
        <v>258</v>
      </c>
      <c r="L60" s="155">
        <v>435</v>
      </c>
      <c r="M60" s="155">
        <v>56</v>
      </c>
      <c r="N60" s="155">
        <v>15</v>
      </c>
      <c r="O60" s="155">
        <v>41</v>
      </c>
      <c r="P60" s="155">
        <v>37</v>
      </c>
      <c r="Q60" s="155">
        <v>8</v>
      </c>
      <c r="R60" s="155">
        <v>29</v>
      </c>
      <c r="S60" s="155">
        <v>36</v>
      </c>
      <c r="T60" s="155">
        <v>26</v>
      </c>
      <c r="U60" s="155">
        <v>10</v>
      </c>
      <c r="V60" s="155">
        <v>101729</v>
      </c>
      <c r="W60" s="155">
        <v>22655</v>
      </c>
      <c r="X60" s="155">
        <v>17667</v>
      </c>
      <c r="Y60" s="155">
        <v>33608</v>
      </c>
      <c r="Z60" s="155">
        <v>27792</v>
      </c>
      <c r="AA60" s="155">
        <v>7</v>
      </c>
      <c r="AB60" s="155">
        <v>110</v>
      </c>
      <c r="AC60" s="155">
        <v>6</v>
      </c>
    </row>
    <row r="61" spans="1:29" ht="18.75" customHeight="1">
      <c r="A61" s="127"/>
      <c r="B61" s="25" t="s">
        <v>123</v>
      </c>
      <c r="C61" s="26" t="s">
        <v>257</v>
      </c>
      <c r="D61" s="27">
        <v>52</v>
      </c>
      <c r="E61" s="28">
        <v>29</v>
      </c>
      <c r="F61" s="28">
        <v>23</v>
      </c>
      <c r="G61" s="28">
        <v>18</v>
      </c>
      <c r="H61" s="28">
        <v>15</v>
      </c>
      <c r="I61" s="28">
        <v>3</v>
      </c>
      <c r="J61" s="28">
        <v>34</v>
      </c>
      <c r="K61" s="28">
        <v>14</v>
      </c>
      <c r="L61" s="28">
        <v>20</v>
      </c>
      <c r="M61" s="28">
        <v>4</v>
      </c>
      <c r="N61" s="28">
        <v>2</v>
      </c>
      <c r="O61" s="28">
        <v>2</v>
      </c>
      <c r="P61" s="28">
        <v>4</v>
      </c>
      <c r="Q61" s="28">
        <v>1</v>
      </c>
      <c r="R61" s="28">
        <v>3</v>
      </c>
      <c r="S61" s="28">
        <v>4</v>
      </c>
      <c r="T61" s="28">
        <v>3</v>
      </c>
      <c r="U61" s="28">
        <v>1</v>
      </c>
      <c r="V61" s="24"/>
      <c r="W61" s="29"/>
      <c r="X61" s="29"/>
      <c r="Y61" s="24"/>
      <c r="Z61" s="24"/>
      <c r="AA61" s="24"/>
      <c r="AB61" s="24"/>
      <c r="AC61" s="24"/>
    </row>
    <row r="62" spans="1:29" ht="18.75" customHeight="1">
      <c r="A62" s="127"/>
      <c r="B62" s="25" t="s">
        <v>124</v>
      </c>
      <c r="C62" s="26" t="s">
        <v>257</v>
      </c>
      <c r="D62" s="27">
        <v>103</v>
      </c>
      <c r="E62" s="28">
        <v>55</v>
      </c>
      <c r="F62" s="28">
        <v>48</v>
      </c>
      <c r="G62" s="28">
        <v>30</v>
      </c>
      <c r="H62" s="28">
        <v>23</v>
      </c>
      <c r="I62" s="28">
        <v>7</v>
      </c>
      <c r="J62" s="28">
        <v>73</v>
      </c>
      <c r="K62" s="28">
        <v>32</v>
      </c>
      <c r="L62" s="28">
        <v>41</v>
      </c>
      <c r="M62" s="28">
        <v>7</v>
      </c>
      <c r="N62" s="28">
        <v>0</v>
      </c>
      <c r="O62" s="28">
        <v>7</v>
      </c>
      <c r="P62" s="28">
        <v>4</v>
      </c>
      <c r="Q62" s="28">
        <v>1</v>
      </c>
      <c r="R62" s="28">
        <v>3</v>
      </c>
      <c r="S62" s="28">
        <v>4</v>
      </c>
      <c r="T62" s="28">
        <v>4</v>
      </c>
      <c r="U62" s="28">
        <v>0</v>
      </c>
      <c r="V62" s="24"/>
      <c r="W62" s="29"/>
      <c r="X62" s="29"/>
      <c r="Y62" s="24"/>
      <c r="Z62" s="24"/>
      <c r="AA62" s="24"/>
      <c r="AB62" s="24"/>
      <c r="AC62" s="24"/>
    </row>
    <row r="63" spans="1:29" ht="18.75" customHeight="1">
      <c r="A63" s="127"/>
      <c r="B63" s="25" t="s">
        <v>125</v>
      </c>
      <c r="C63" s="26" t="s">
        <v>257</v>
      </c>
      <c r="D63" s="27">
        <v>173</v>
      </c>
      <c r="E63" s="28">
        <v>67</v>
      </c>
      <c r="F63" s="28">
        <v>106</v>
      </c>
      <c r="G63" s="28">
        <v>52</v>
      </c>
      <c r="H63" s="28">
        <v>29</v>
      </c>
      <c r="I63" s="28">
        <v>23</v>
      </c>
      <c r="J63" s="28">
        <v>121</v>
      </c>
      <c r="K63" s="28">
        <v>38</v>
      </c>
      <c r="L63" s="28">
        <v>83</v>
      </c>
      <c r="M63" s="28">
        <v>17</v>
      </c>
      <c r="N63" s="28">
        <v>1</v>
      </c>
      <c r="O63" s="28">
        <v>16</v>
      </c>
      <c r="P63" s="28">
        <v>11</v>
      </c>
      <c r="Q63" s="28">
        <v>2</v>
      </c>
      <c r="R63" s="28">
        <v>9</v>
      </c>
      <c r="S63" s="28">
        <v>6</v>
      </c>
      <c r="T63" s="28">
        <v>4</v>
      </c>
      <c r="U63" s="28">
        <v>2</v>
      </c>
      <c r="V63" s="24"/>
      <c r="W63" s="29"/>
      <c r="X63" s="29"/>
      <c r="Y63" s="24"/>
      <c r="Z63" s="24"/>
      <c r="AA63" s="24"/>
      <c r="AB63" s="24"/>
      <c r="AC63" s="24"/>
    </row>
    <row r="64" spans="1:29" ht="18.75" customHeight="1">
      <c r="A64" s="127"/>
      <c r="B64" s="25" t="s">
        <v>126</v>
      </c>
      <c r="C64" s="26" t="s">
        <v>257</v>
      </c>
      <c r="D64" s="27">
        <v>252</v>
      </c>
      <c r="E64" s="28">
        <v>102</v>
      </c>
      <c r="F64" s="28">
        <v>150</v>
      </c>
      <c r="G64" s="28">
        <v>40</v>
      </c>
      <c r="H64" s="28">
        <v>27</v>
      </c>
      <c r="I64" s="28">
        <v>13</v>
      </c>
      <c r="J64" s="28">
        <v>212</v>
      </c>
      <c r="K64" s="28">
        <v>75</v>
      </c>
      <c r="L64" s="28">
        <v>137</v>
      </c>
      <c r="M64" s="28">
        <v>12</v>
      </c>
      <c r="N64" s="28">
        <v>0</v>
      </c>
      <c r="O64" s="28">
        <v>12</v>
      </c>
      <c r="P64" s="28">
        <v>13</v>
      </c>
      <c r="Q64" s="28">
        <v>4</v>
      </c>
      <c r="R64" s="28">
        <v>9</v>
      </c>
      <c r="S64" s="28">
        <v>4</v>
      </c>
      <c r="T64" s="28">
        <v>2</v>
      </c>
      <c r="U64" s="28">
        <v>2</v>
      </c>
      <c r="V64" s="24"/>
      <c r="W64" s="29"/>
      <c r="X64" s="29"/>
      <c r="Y64" s="24"/>
      <c r="Z64" s="24"/>
      <c r="AA64" s="24"/>
      <c r="AB64" s="24"/>
      <c r="AC64" s="24"/>
    </row>
    <row r="65" spans="1:29" ht="18.75" customHeight="1">
      <c r="A65" s="128"/>
      <c r="B65" s="81" t="s">
        <v>127</v>
      </c>
      <c r="C65" s="30" t="s">
        <v>79</v>
      </c>
      <c r="D65" s="31">
        <v>286</v>
      </c>
      <c r="E65" s="32">
        <v>117</v>
      </c>
      <c r="F65" s="32">
        <v>169</v>
      </c>
      <c r="G65" s="32">
        <v>33</v>
      </c>
      <c r="H65" s="32">
        <v>18</v>
      </c>
      <c r="I65" s="32">
        <v>15</v>
      </c>
      <c r="J65" s="32">
        <v>253</v>
      </c>
      <c r="K65" s="32">
        <v>99</v>
      </c>
      <c r="L65" s="32">
        <v>154</v>
      </c>
      <c r="M65" s="32">
        <v>16</v>
      </c>
      <c r="N65" s="32">
        <v>12</v>
      </c>
      <c r="O65" s="32">
        <v>4</v>
      </c>
      <c r="P65" s="32">
        <v>5</v>
      </c>
      <c r="Q65" s="32">
        <v>0</v>
      </c>
      <c r="R65" s="32">
        <v>5</v>
      </c>
      <c r="S65" s="32">
        <v>18</v>
      </c>
      <c r="T65" s="32">
        <v>13</v>
      </c>
      <c r="U65" s="32">
        <v>5</v>
      </c>
      <c r="V65" s="33"/>
      <c r="W65" s="34"/>
      <c r="X65" s="34"/>
      <c r="Y65" s="33"/>
      <c r="Z65" s="33"/>
      <c r="AA65" s="33"/>
      <c r="AB65" s="33"/>
      <c r="AC65" s="33"/>
    </row>
    <row r="66" spans="1:29" ht="18.75" customHeight="1">
      <c r="A66" s="126" t="s">
        <v>228</v>
      </c>
      <c r="B66" s="22" t="s">
        <v>122</v>
      </c>
      <c r="C66" s="23" t="s">
        <v>0</v>
      </c>
      <c r="D66" s="154">
        <v>1842</v>
      </c>
      <c r="E66" s="155">
        <v>807</v>
      </c>
      <c r="F66" s="155">
        <v>1035</v>
      </c>
      <c r="G66" s="155">
        <v>515</v>
      </c>
      <c r="H66" s="155">
        <v>298</v>
      </c>
      <c r="I66" s="155">
        <v>217</v>
      </c>
      <c r="J66" s="155">
        <v>1327</v>
      </c>
      <c r="K66" s="155">
        <v>509</v>
      </c>
      <c r="L66" s="155">
        <v>818</v>
      </c>
      <c r="M66" s="155">
        <v>4</v>
      </c>
      <c r="N66" s="155">
        <v>4</v>
      </c>
      <c r="O66" s="155">
        <v>0</v>
      </c>
      <c r="P66" s="155">
        <v>2</v>
      </c>
      <c r="Q66" s="155">
        <v>1</v>
      </c>
      <c r="R66" s="155">
        <v>1</v>
      </c>
      <c r="S66" s="155">
        <v>42</v>
      </c>
      <c r="T66" s="155">
        <v>24</v>
      </c>
      <c r="U66" s="155">
        <v>18</v>
      </c>
      <c r="V66" s="155">
        <v>337627</v>
      </c>
      <c r="W66" s="155">
        <v>73344</v>
      </c>
      <c r="X66" s="155">
        <v>110935</v>
      </c>
      <c r="Y66" s="155">
        <v>44567</v>
      </c>
      <c r="Z66" s="155">
        <v>108304</v>
      </c>
      <c r="AA66" s="155">
        <v>477</v>
      </c>
      <c r="AB66" s="155">
        <v>353</v>
      </c>
      <c r="AC66" s="155">
        <v>26</v>
      </c>
    </row>
    <row r="67" spans="1:29" ht="18.75" customHeight="1">
      <c r="A67" s="127"/>
      <c r="B67" s="25" t="s">
        <v>123</v>
      </c>
      <c r="C67" s="26" t="s">
        <v>257</v>
      </c>
      <c r="D67" s="27">
        <v>132</v>
      </c>
      <c r="E67" s="28">
        <v>78</v>
      </c>
      <c r="F67" s="28">
        <v>54</v>
      </c>
      <c r="G67" s="28">
        <v>59</v>
      </c>
      <c r="H67" s="28">
        <v>38</v>
      </c>
      <c r="I67" s="28">
        <v>21</v>
      </c>
      <c r="J67" s="28">
        <v>73</v>
      </c>
      <c r="K67" s="28">
        <v>40</v>
      </c>
      <c r="L67" s="28">
        <v>33</v>
      </c>
      <c r="M67" s="28">
        <v>0</v>
      </c>
      <c r="N67" s="28">
        <v>0</v>
      </c>
      <c r="O67" s="28">
        <v>0</v>
      </c>
      <c r="P67" s="28">
        <v>0</v>
      </c>
      <c r="Q67" s="28">
        <v>0</v>
      </c>
      <c r="R67" s="28">
        <v>0</v>
      </c>
      <c r="S67" s="28">
        <v>3</v>
      </c>
      <c r="T67" s="28">
        <v>3</v>
      </c>
      <c r="U67" s="28">
        <v>0</v>
      </c>
      <c r="V67" s="24"/>
      <c r="W67" s="29"/>
      <c r="X67" s="29"/>
      <c r="Y67" s="24"/>
      <c r="Z67" s="24"/>
      <c r="AA67" s="24"/>
      <c r="AB67" s="24"/>
      <c r="AC67" s="24"/>
    </row>
    <row r="68" spans="1:29" ht="18.75" customHeight="1">
      <c r="A68" s="127"/>
      <c r="B68" s="25" t="s">
        <v>124</v>
      </c>
      <c r="C68" s="26" t="s">
        <v>257</v>
      </c>
      <c r="D68" s="27">
        <v>240</v>
      </c>
      <c r="E68" s="28">
        <v>121</v>
      </c>
      <c r="F68" s="28">
        <v>119</v>
      </c>
      <c r="G68" s="28">
        <v>100</v>
      </c>
      <c r="H68" s="28">
        <v>63</v>
      </c>
      <c r="I68" s="28">
        <v>37</v>
      </c>
      <c r="J68" s="28">
        <v>140</v>
      </c>
      <c r="K68" s="28">
        <v>58</v>
      </c>
      <c r="L68" s="28">
        <v>82</v>
      </c>
      <c r="M68" s="28">
        <v>0</v>
      </c>
      <c r="N68" s="28">
        <v>0</v>
      </c>
      <c r="O68" s="28">
        <v>0</v>
      </c>
      <c r="P68" s="28">
        <v>0</v>
      </c>
      <c r="Q68" s="28">
        <v>0</v>
      </c>
      <c r="R68" s="28">
        <v>0</v>
      </c>
      <c r="S68" s="28">
        <v>2</v>
      </c>
      <c r="T68" s="28">
        <v>1</v>
      </c>
      <c r="U68" s="28">
        <v>1</v>
      </c>
      <c r="V68" s="24"/>
      <c r="W68" s="29"/>
      <c r="X68" s="29"/>
      <c r="Y68" s="24"/>
      <c r="Z68" s="24"/>
      <c r="AA68" s="24"/>
      <c r="AB68" s="24"/>
      <c r="AC68" s="24"/>
    </row>
    <row r="69" spans="1:29" ht="18.75" customHeight="1">
      <c r="A69" s="127"/>
      <c r="B69" s="25" t="s">
        <v>125</v>
      </c>
      <c r="C69" s="26" t="s">
        <v>257</v>
      </c>
      <c r="D69" s="27">
        <v>453</v>
      </c>
      <c r="E69" s="28">
        <v>213</v>
      </c>
      <c r="F69" s="28">
        <v>240</v>
      </c>
      <c r="G69" s="28">
        <v>139</v>
      </c>
      <c r="H69" s="28">
        <v>88</v>
      </c>
      <c r="I69" s="28">
        <v>51</v>
      </c>
      <c r="J69" s="28">
        <v>314</v>
      </c>
      <c r="K69" s="28">
        <v>125</v>
      </c>
      <c r="L69" s="28">
        <v>189</v>
      </c>
      <c r="M69" s="28">
        <v>0</v>
      </c>
      <c r="N69" s="28">
        <v>0</v>
      </c>
      <c r="O69" s="28">
        <v>0</v>
      </c>
      <c r="P69" s="28">
        <v>1</v>
      </c>
      <c r="Q69" s="28">
        <v>0</v>
      </c>
      <c r="R69" s="28">
        <v>1</v>
      </c>
      <c r="S69" s="28">
        <v>17</v>
      </c>
      <c r="T69" s="28">
        <v>14</v>
      </c>
      <c r="U69" s="28">
        <v>3</v>
      </c>
      <c r="V69" s="24"/>
      <c r="W69" s="29"/>
      <c r="X69" s="29"/>
      <c r="Y69" s="24"/>
      <c r="Z69" s="24"/>
      <c r="AA69" s="24"/>
      <c r="AB69" s="24"/>
      <c r="AC69" s="24"/>
    </row>
    <row r="70" spans="1:29" ht="18.75" customHeight="1">
      <c r="A70" s="127"/>
      <c r="B70" s="25" t="s">
        <v>126</v>
      </c>
      <c r="C70" s="26" t="s">
        <v>257</v>
      </c>
      <c r="D70" s="27">
        <v>543</v>
      </c>
      <c r="E70" s="28">
        <v>220</v>
      </c>
      <c r="F70" s="28">
        <v>323</v>
      </c>
      <c r="G70" s="28">
        <v>124</v>
      </c>
      <c r="H70" s="28">
        <v>66</v>
      </c>
      <c r="I70" s="28">
        <v>58</v>
      </c>
      <c r="J70" s="28">
        <v>419</v>
      </c>
      <c r="K70" s="28">
        <v>154</v>
      </c>
      <c r="L70" s="28">
        <v>265</v>
      </c>
      <c r="M70" s="28">
        <v>1</v>
      </c>
      <c r="N70" s="28">
        <v>1</v>
      </c>
      <c r="O70" s="28">
        <v>0</v>
      </c>
      <c r="P70" s="28">
        <v>1</v>
      </c>
      <c r="Q70" s="28">
        <v>1</v>
      </c>
      <c r="R70" s="28">
        <v>0</v>
      </c>
      <c r="S70" s="28">
        <v>14</v>
      </c>
      <c r="T70" s="28">
        <v>4</v>
      </c>
      <c r="U70" s="28">
        <v>10</v>
      </c>
      <c r="V70" s="24"/>
      <c r="W70" s="29"/>
      <c r="X70" s="29"/>
      <c r="Y70" s="24"/>
      <c r="Z70" s="24"/>
      <c r="AA70" s="24"/>
      <c r="AB70" s="24"/>
      <c r="AC70" s="24"/>
    </row>
    <row r="71" spans="1:29" ht="18.75" customHeight="1">
      <c r="A71" s="128"/>
      <c r="B71" s="81" t="s">
        <v>127</v>
      </c>
      <c r="C71" s="30" t="s">
        <v>79</v>
      </c>
      <c r="D71" s="31">
        <v>474</v>
      </c>
      <c r="E71" s="32">
        <v>175</v>
      </c>
      <c r="F71" s="32">
        <v>299</v>
      </c>
      <c r="G71" s="32">
        <v>93</v>
      </c>
      <c r="H71" s="32">
        <v>43</v>
      </c>
      <c r="I71" s="32">
        <v>50</v>
      </c>
      <c r="J71" s="32">
        <v>381</v>
      </c>
      <c r="K71" s="32">
        <v>132</v>
      </c>
      <c r="L71" s="32">
        <v>249</v>
      </c>
      <c r="M71" s="32">
        <v>3</v>
      </c>
      <c r="N71" s="32">
        <v>3</v>
      </c>
      <c r="O71" s="32">
        <v>0</v>
      </c>
      <c r="P71" s="32">
        <v>0</v>
      </c>
      <c r="Q71" s="32">
        <v>0</v>
      </c>
      <c r="R71" s="32">
        <v>0</v>
      </c>
      <c r="S71" s="32">
        <v>6</v>
      </c>
      <c r="T71" s="32">
        <v>2</v>
      </c>
      <c r="U71" s="32">
        <v>4</v>
      </c>
      <c r="V71" s="33"/>
      <c r="W71" s="34"/>
      <c r="X71" s="34"/>
      <c r="Y71" s="33"/>
      <c r="Z71" s="33"/>
      <c r="AA71" s="33"/>
      <c r="AB71" s="33"/>
      <c r="AC71" s="33"/>
    </row>
    <row r="72" spans="1:29" ht="18.75" customHeight="1">
      <c r="A72" s="129" t="s">
        <v>229</v>
      </c>
      <c r="B72" s="22" t="s">
        <v>122</v>
      </c>
      <c r="C72" s="23" t="s">
        <v>0</v>
      </c>
      <c r="D72" s="154">
        <v>2743</v>
      </c>
      <c r="E72" s="155">
        <v>1117</v>
      </c>
      <c r="F72" s="155">
        <v>1626</v>
      </c>
      <c r="G72" s="155">
        <v>463</v>
      </c>
      <c r="H72" s="155">
        <v>257</v>
      </c>
      <c r="I72" s="155">
        <v>206</v>
      </c>
      <c r="J72" s="155">
        <v>2280</v>
      </c>
      <c r="K72" s="155">
        <v>860</v>
      </c>
      <c r="L72" s="155">
        <v>1420</v>
      </c>
      <c r="M72" s="155">
        <v>20</v>
      </c>
      <c r="N72" s="155">
        <v>20</v>
      </c>
      <c r="O72" s="155">
        <v>0</v>
      </c>
      <c r="P72" s="155">
        <v>100</v>
      </c>
      <c r="Q72" s="155">
        <v>27</v>
      </c>
      <c r="R72" s="155">
        <v>73</v>
      </c>
      <c r="S72" s="155">
        <v>214</v>
      </c>
      <c r="T72" s="155">
        <v>119</v>
      </c>
      <c r="U72" s="155">
        <v>95</v>
      </c>
      <c r="V72" s="155">
        <v>32925</v>
      </c>
      <c r="W72" s="155">
        <v>7804</v>
      </c>
      <c r="X72" s="155">
        <v>4666</v>
      </c>
      <c r="Y72" s="155">
        <v>2405</v>
      </c>
      <c r="Z72" s="155">
        <v>17993</v>
      </c>
      <c r="AA72" s="155">
        <v>57</v>
      </c>
      <c r="AB72" s="155">
        <v>568</v>
      </c>
      <c r="AC72" s="155">
        <v>36</v>
      </c>
    </row>
    <row r="73" spans="1:29" ht="18.75" customHeight="1">
      <c r="A73" s="127"/>
      <c r="B73" s="25" t="s">
        <v>123</v>
      </c>
      <c r="C73" s="26" t="s">
        <v>257</v>
      </c>
      <c r="D73" s="27">
        <v>226</v>
      </c>
      <c r="E73" s="28">
        <v>111</v>
      </c>
      <c r="F73" s="28">
        <v>115</v>
      </c>
      <c r="G73" s="28">
        <v>66</v>
      </c>
      <c r="H73" s="28">
        <v>37</v>
      </c>
      <c r="I73" s="28">
        <v>29</v>
      </c>
      <c r="J73" s="28">
        <v>160</v>
      </c>
      <c r="K73" s="28">
        <v>74</v>
      </c>
      <c r="L73" s="28">
        <v>86</v>
      </c>
      <c r="M73" s="28">
        <v>1</v>
      </c>
      <c r="N73" s="28">
        <v>1</v>
      </c>
      <c r="O73" s="28">
        <v>0</v>
      </c>
      <c r="P73" s="28">
        <v>13</v>
      </c>
      <c r="Q73" s="28">
        <v>4</v>
      </c>
      <c r="R73" s="28">
        <v>9</v>
      </c>
      <c r="S73" s="28">
        <v>7</v>
      </c>
      <c r="T73" s="28">
        <v>4</v>
      </c>
      <c r="U73" s="28">
        <v>3</v>
      </c>
      <c r="V73" s="24"/>
      <c r="W73" s="29"/>
      <c r="X73" s="29"/>
      <c r="Y73" s="24"/>
      <c r="Z73" s="24"/>
      <c r="AA73" s="24"/>
      <c r="AB73" s="24"/>
      <c r="AC73" s="24"/>
    </row>
    <row r="74" spans="1:29" ht="18.75" customHeight="1">
      <c r="A74" s="127"/>
      <c r="B74" s="25" t="s">
        <v>124</v>
      </c>
      <c r="C74" s="26" t="s">
        <v>257</v>
      </c>
      <c r="D74" s="27">
        <v>454</v>
      </c>
      <c r="E74" s="28">
        <v>207</v>
      </c>
      <c r="F74" s="28">
        <v>247</v>
      </c>
      <c r="G74" s="28">
        <v>122</v>
      </c>
      <c r="H74" s="28">
        <v>70</v>
      </c>
      <c r="I74" s="28">
        <v>52</v>
      </c>
      <c r="J74" s="28">
        <v>332</v>
      </c>
      <c r="K74" s="28">
        <v>137</v>
      </c>
      <c r="L74" s="28">
        <v>195</v>
      </c>
      <c r="M74" s="28">
        <v>0</v>
      </c>
      <c r="N74" s="28">
        <v>0</v>
      </c>
      <c r="O74" s="28">
        <v>0</v>
      </c>
      <c r="P74" s="28">
        <v>28</v>
      </c>
      <c r="Q74" s="28">
        <v>10</v>
      </c>
      <c r="R74" s="28">
        <v>18</v>
      </c>
      <c r="S74" s="28">
        <v>12</v>
      </c>
      <c r="T74" s="28">
        <v>10</v>
      </c>
      <c r="U74" s="28">
        <v>2</v>
      </c>
      <c r="V74" s="24"/>
      <c r="W74" s="29"/>
      <c r="X74" s="29"/>
      <c r="Y74" s="24"/>
      <c r="Z74" s="24"/>
      <c r="AA74" s="24"/>
      <c r="AB74" s="24"/>
      <c r="AC74" s="24"/>
    </row>
    <row r="75" spans="1:29" ht="18.75" customHeight="1">
      <c r="A75" s="127"/>
      <c r="B75" s="25" t="s">
        <v>125</v>
      </c>
      <c r="C75" s="26" t="s">
        <v>257</v>
      </c>
      <c r="D75" s="27">
        <v>708</v>
      </c>
      <c r="E75" s="28">
        <v>271</v>
      </c>
      <c r="F75" s="28">
        <v>437</v>
      </c>
      <c r="G75" s="28">
        <v>124</v>
      </c>
      <c r="H75" s="28">
        <v>67</v>
      </c>
      <c r="I75" s="28">
        <v>57</v>
      </c>
      <c r="J75" s="28">
        <v>584</v>
      </c>
      <c r="K75" s="28">
        <v>204</v>
      </c>
      <c r="L75" s="28">
        <v>380</v>
      </c>
      <c r="M75" s="28">
        <v>1</v>
      </c>
      <c r="N75" s="28">
        <v>1</v>
      </c>
      <c r="O75" s="28">
        <v>0</v>
      </c>
      <c r="P75" s="28">
        <v>20</v>
      </c>
      <c r="Q75" s="28">
        <v>5</v>
      </c>
      <c r="R75" s="28">
        <v>15</v>
      </c>
      <c r="S75" s="28">
        <v>37</v>
      </c>
      <c r="T75" s="28">
        <v>20</v>
      </c>
      <c r="U75" s="28">
        <v>17</v>
      </c>
      <c r="V75" s="24"/>
      <c r="W75" s="29"/>
      <c r="X75" s="29"/>
      <c r="Y75" s="24"/>
      <c r="Z75" s="24"/>
      <c r="AA75" s="24"/>
      <c r="AB75" s="24"/>
      <c r="AC75" s="24"/>
    </row>
    <row r="76" spans="1:29" ht="18.75" customHeight="1">
      <c r="A76" s="127"/>
      <c r="B76" s="25" t="s">
        <v>126</v>
      </c>
      <c r="C76" s="26" t="s">
        <v>257</v>
      </c>
      <c r="D76" s="27">
        <v>664</v>
      </c>
      <c r="E76" s="28">
        <v>269</v>
      </c>
      <c r="F76" s="28">
        <v>395</v>
      </c>
      <c r="G76" s="28">
        <v>90</v>
      </c>
      <c r="H76" s="28">
        <v>53</v>
      </c>
      <c r="I76" s="28">
        <v>37</v>
      </c>
      <c r="J76" s="28">
        <v>574</v>
      </c>
      <c r="K76" s="28">
        <v>216</v>
      </c>
      <c r="L76" s="28">
        <v>358</v>
      </c>
      <c r="M76" s="28">
        <v>1</v>
      </c>
      <c r="N76" s="28">
        <v>1</v>
      </c>
      <c r="O76" s="28">
        <v>0</v>
      </c>
      <c r="P76" s="28">
        <v>17</v>
      </c>
      <c r="Q76" s="28">
        <v>4</v>
      </c>
      <c r="R76" s="28">
        <v>13</v>
      </c>
      <c r="S76" s="28">
        <v>57</v>
      </c>
      <c r="T76" s="28">
        <v>33</v>
      </c>
      <c r="U76" s="28">
        <v>24</v>
      </c>
      <c r="V76" s="24"/>
      <c r="W76" s="29"/>
      <c r="X76" s="29"/>
      <c r="Y76" s="24"/>
      <c r="Z76" s="24"/>
      <c r="AA76" s="24"/>
      <c r="AB76" s="24"/>
      <c r="AC76" s="24"/>
    </row>
    <row r="77" spans="1:29" ht="18.75" customHeight="1">
      <c r="A77" s="128"/>
      <c r="B77" s="81" t="s">
        <v>127</v>
      </c>
      <c r="C77" s="30" t="s">
        <v>79</v>
      </c>
      <c r="D77" s="31">
        <v>691</v>
      </c>
      <c r="E77" s="32">
        <v>259</v>
      </c>
      <c r="F77" s="32">
        <v>432</v>
      </c>
      <c r="G77" s="32">
        <v>61</v>
      </c>
      <c r="H77" s="32">
        <v>30</v>
      </c>
      <c r="I77" s="32">
        <v>31</v>
      </c>
      <c r="J77" s="32">
        <v>630</v>
      </c>
      <c r="K77" s="32">
        <v>229</v>
      </c>
      <c r="L77" s="32">
        <v>401</v>
      </c>
      <c r="M77" s="32">
        <v>17</v>
      </c>
      <c r="N77" s="32">
        <v>17</v>
      </c>
      <c r="O77" s="32">
        <v>0</v>
      </c>
      <c r="P77" s="32">
        <v>22</v>
      </c>
      <c r="Q77" s="32">
        <v>4</v>
      </c>
      <c r="R77" s="32">
        <v>18</v>
      </c>
      <c r="S77" s="32">
        <v>101</v>
      </c>
      <c r="T77" s="32">
        <v>52</v>
      </c>
      <c r="U77" s="32">
        <v>49</v>
      </c>
      <c r="V77" s="33"/>
      <c r="W77" s="34"/>
      <c r="X77" s="34"/>
      <c r="Y77" s="33"/>
      <c r="Z77" s="33"/>
      <c r="AA77" s="33"/>
      <c r="AB77" s="33"/>
      <c r="AC77" s="33"/>
    </row>
    <row r="78" spans="1:29" ht="18.75" customHeight="1">
      <c r="A78" s="129" t="s">
        <v>230</v>
      </c>
      <c r="B78" s="22" t="s">
        <v>122</v>
      </c>
      <c r="C78" s="23" t="s">
        <v>0</v>
      </c>
      <c r="D78" s="154">
        <v>1745</v>
      </c>
      <c r="E78" s="155">
        <v>608</v>
      </c>
      <c r="F78" s="155">
        <v>1137</v>
      </c>
      <c r="G78" s="155">
        <v>301</v>
      </c>
      <c r="H78" s="155">
        <v>181</v>
      </c>
      <c r="I78" s="155">
        <v>120</v>
      </c>
      <c r="J78" s="155">
        <v>1444</v>
      </c>
      <c r="K78" s="155">
        <v>427</v>
      </c>
      <c r="L78" s="155">
        <v>1017</v>
      </c>
      <c r="M78" s="155">
        <v>11</v>
      </c>
      <c r="N78" s="155">
        <v>9</v>
      </c>
      <c r="O78" s="155">
        <v>2</v>
      </c>
      <c r="P78" s="155">
        <v>0</v>
      </c>
      <c r="Q78" s="155">
        <v>0</v>
      </c>
      <c r="R78" s="155">
        <v>0</v>
      </c>
      <c r="S78" s="155">
        <v>66</v>
      </c>
      <c r="T78" s="155">
        <v>38</v>
      </c>
      <c r="U78" s="155">
        <v>28</v>
      </c>
      <c r="V78" s="155">
        <v>265723</v>
      </c>
      <c r="W78" s="155">
        <v>28670</v>
      </c>
      <c r="X78" s="155">
        <v>30536</v>
      </c>
      <c r="Y78" s="155">
        <v>136951</v>
      </c>
      <c r="Z78" s="155">
        <v>68820</v>
      </c>
      <c r="AA78" s="155">
        <v>746</v>
      </c>
      <c r="AB78" s="155">
        <v>199</v>
      </c>
      <c r="AC78" s="155">
        <v>40</v>
      </c>
    </row>
    <row r="79" spans="1:29" ht="18.75" customHeight="1">
      <c r="A79" s="127"/>
      <c r="B79" s="25" t="s">
        <v>123</v>
      </c>
      <c r="C79" s="26" t="s">
        <v>257</v>
      </c>
      <c r="D79" s="27">
        <v>93</v>
      </c>
      <c r="E79" s="28">
        <v>46</v>
      </c>
      <c r="F79" s="28">
        <v>47</v>
      </c>
      <c r="G79" s="28">
        <v>37</v>
      </c>
      <c r="H79" s="28">
        <v>24</v>
      </c>
      <c r="I79" s="28">
        <v>13</v>
      </c>
      <c r="J79" s="28">
        <v>56</v>
      </c>
      <c r="K79" s="28">
        <v>22</v>
      </c>
      <c r="L79" s="28">
        <v>34</v>
      </c>
      <c r="M79" s="28">
        <v>2</v>
      </c>
      <c r="N79" s="28">
        <v>0</v>
      </c>
      <c r="O79" s="28">
        <v>2</v>
      </c>
      <c r="P79" s="28">
        <v>0</v>
      </c>
      <c r="Q79" s="28">
        <v>0</v>
      </c>
      <c r="R79" s="28">
        <v>0</v>
      </c>
      <c r="S79" s="28">
        <v>5</v>
      </c>
      <c r="T79" s="28">
        <v>1</v>
      </c>
      <c r="U79" s="28">
        <v>4</v>
      </c>
      <c r="V79" s="24"/>
      <c r="W79" s="29"/>
      <c r="X79" s="29"/>
      <c r="Y79" s="24"/>
      <c r="Z79" s="24"/>
      <c r="AA79" s="24"/>
      <c r="AB79" s="24"/>
      <c r="AC79" s="24"/>
    </row>
    <row r="80" spans="1:29" ht="18.75" customHeight="1">
      <c r="A80" s="127"/>
      <c r="B80" s="25" t="s">
        <v>124</v>
      </c>
      <c r="C80" s="26" t="s">
        <v>257</v>
      </c>
      <c r="D80" s="27">
        <v>196</v>
      </c>
      <c r="E80" s="28">
        <v>94</v>
      </c>
      <c r="F80" s="28">
        <v>102</v>
      </c>
      <c r="G80" s="28">
        <v>62</v>
      </c>
      <c r="H80" s="28">
        <v>48</v>
      </c>
      <c r="I80" s="28">
        <v>14</v>
      </c>
      <c r="J80" s="28">
        <v>134</v>
      </c>
      <c r="K80" s="28">
        <v>46</v>
      </c>
      <c r="L80" s="28">
        <v>88</v>
      </c>
      <c r="M80" s="28">
        <v>1</v>
      </c>
      <c r="N80" s="28">
        <v>1</v>
      </c>
      <c r="O80" s="28">
        <v>0</v>
      </c>
      <c r="P80" s="28">
        <v>0</v>
      </c>
      <c r="Q80" s="28">
        <v>0</v>
      </c>
      <c r="R80" s="28">
        <v>0</v>
      </c>
      <c r="S80" s="28">
        <v>5</v>
      </c>
      <c r="T80" s="28">
        <v>4</v>
      </c>
      <c r="U80" s="28">
        <v>1</v>
      </c>
      <c r="V80" s="24"/>
      <c r="W80" s="29"/>
      <c r="X80" s="29"/>
      <c r="Y80" s="24"/>
      <c r="Z80" s="24"/>
      <c r="AA80" s="24"/>
      <c r="AB80" s="24"/>
      <c r="AC80" s="24"/>
    </row>
    <row r="81" spans="1:29" ht="18.75" customHeight="1">
      <c r="A81" s="127"/>
      <c r="B81" s="25" t="s">
        <v>125</v>
      </c>
      <c r="C81" s="26" t="s">
        <v>257</v>
      </c>
      <c r="D81" s="27">
        <v>409</v>
      </c>
      <c r="E81" s="28">
        <v>152</v>
      </c>
      <c r="F81" s="28">
        <v>257</v>
      </c>
      <c r="G81" s="28">
        <v>76</v>
      </c>
      <c r="H81" s="28">
        <v>45</v>
      </c>
      <c r="I81" s="28">
        <v>31</v>
      </c>
      <c r="J81" s="28">
        <v>333</v>
      </c>
      <c r="K81" s="28">
        <v>107</v>
      </c>
      <c r="L81" s="28">
        <v>226</v>
      </c>
      <c r="M81" s="28">
        <v>0</v>
      </c>
      <c r="N81" s="28">
        <v>0</v>
      </c>
      <c r="O81" s="28">
        <v>0</v>
      </c>
      <c r="P81" s="28">
        <v>0</v>
      </c>
      <c r="Q81" s="28">
        <v>0</v>
      </c>
      <c r="R81" s="28">
        <v>0</v>
      </c>
      <c r="S81" s="28">
        <v>11</v>
      </c>
      <c r="T81" s="28">
        <v>7</v>
      </c>
      <c r="U81" s="28">
        <v>4</v>
      </c>
      <c r="V81" s="24"/>
      <c r="W81" s="29"/>
      <c r="X81" s="29"/>
      <c r="Y81" s="24"/>
      <c r="Z81" s="24"/>
      <c r="AA81" s="24"/>
      <c r="AB81" s="24"/>
      <c r="AC81" s="24"/>
    </row>
    <row r="82" spans="1:29" ht="18.75" customHeight="1">
      <c r="A82" s="127"/>
      <c r="B82" s="25" t="s">
        <v>126</v>
      </c>
      <c r="C82" s="26" t="s">
        <v>257</v>
      </c>
      <c r="D82" s="27">
        <v>525</v>
      </c>
      <c r="E82" s="28">
        <v>161</v>
      </c>
      <c r="F82" s="28">
        <v>364</v>
      </c>
      <c r="G82" s="28">
        <v>79</v>
      </c>
      <c r="H82" s="28">
        <v>47</v>
      </c>
      <c r="I82" s="28">
        <v>32</v>
      </c>
      <c r="J82" s="28">
        <v>446</v>
      </c>
      <c r="K82" s="28">
        <v>114</v>
      </c>
      <c r="L82" s="28">
        <v>332</v>
      </c>
      <c r="M82" s="28">
        <v>2</v>
      </c>
      <c r="N82" s="28">
        <v>2</v>
      </c>
      <c r="O82" s="28">
        <v>0</v>
      </c>
      <c r="P82" s="28">
        <v>0</v>
      </c>
      <c r="Q82" s="28">
        <v>0</v>
      </c>
      <c r="R82" s="28">
        <v>0</v>
      </c>
      <c r="S82" s="28">
        <v>15</v>
      </c>
      <c r="T82" s="28">
        <v>11</v>
      </c>
      <c r="U82" s="28">
        <v>4</v>
      </c>
      <c r="V82" s="24"/>
      <c r="W82" s="29"/>
      <c r="X82" s="29"/>
      <c r="Y82" s="24"/>
      <c r="Z82" s="24"/>
      <c r="AA82" s="24"/>
      <c r="AB82" s="24"/>
      <c r="AC82" s="24"/>
    </row>
    <row r="83" spans="1:29" ht="18.75" customHeight="1">
      <c r="A83" s="128"/>
      <c r="B83" s="81" t="s">
        <v>127</v>
      </c>
      <c r="C83" s="30" t="s">
        <v>79</v>
      </c>
      <c r="D83" s="31">
        <v>522</v>
      </c>
      <c r="E83" s="32">
        <v>155</v>
      </c>
      <c r="F83" s="32">
        <v>367</v>
      </c>
      <c r="G83" s="32">
        <v>47</v>
      </c>
      <c r="H83" s="32">
        <v>17</v>
      </c>
      <c r="I83" s="32">
        <v>30</v>
      </c>
      <c r="J83" s="32">
        <v>475</v>
      </c>
      <c r="K83" s="32">
        <v>138</v>
      </c>
      <c r="L83" s="32">
        <v>337</v>
      </c>
      <c r="M83" s="32">
        <v>6</v>
      </c>
      <c r="N83" s="32">
        <v>6</v>
      </c>
      <c r="O83" s="32">
        <v>0</v>
      </c>
      <c r="P83" s="32">
        <v>0</v>
      </c>
      <c r="Q83" s="32">
        <v>0</v>
      </c>
      <c r="R83" s="32">
        <v>0</v>
      </c>
      <c r="S83" s="32">
        <v>30</v>
      </c>
      <c r="T83" s="32">
        <v>15</v>
      </c>
      <c r="U83" s="32">
        <v>15</v>
      </c>
      <c r="V83" s="33"/>
      <c r="W83" s="34"/>
      <c r="X83" s="34"/>
      <c r="Y83" s="33"/>
      <c r="Z83" s="33"/>
      <c r="AA83" s="33"/>
      <c r="AB83" s="33"/>
      <c r="AC83" s="33"/>
    </row>
    <row r="84" spans="1:29" ht="18.75" customHeight="1">
      <c r="A84" s="129" t="s">
        <v>231</v>
      </c>
      <c r="B84" s="22" t="s">
        <v>122</v>
      </c>
      <c r="C84" s="23" t="s">
        <v>0</v>
      </c>
      <c r="D84" s="154">
        <v>2854</v>
      </c>
      <c r="E84" s="155">
        <v>971</v>
      </c>
      <c r="F84" s="155">
        <v>1883</v>
      </c>
      <c r="G84" s="155">
        <v>363</v>
      </c>
      <c r="H84" s="155">
        <v>191</v>
      </c>
      <c r="I84" s="155">
        <v>172</v>
      </c>
      <c r="J84" s="155">
        <v>2491</v>
      </c>
      <c r="K84" s="155">
        <v>780</v>
      </c>
      <c r="L84" s="155">
        <v>1711</v>
      </c>
      <c r="M84" s="155">
        <v>22</v>
      </c>
      <c r="N84" s="155">
        <v>17</v>
      </c>
      <c r="O84" s="155">
        <v>5</v>
      </c>
      <c r="P84" s="155">
        <v>43</v>
      </c>
      <c r="Q84" s="155">
        <v>14</v>
      </c>
      <c r="R84" s="155">
        <v>29</v>
      </c>
      <c r="S84" s="155">
        <v>196</v>
      </c>
      <c r="T84" s="155">
        <v>104</v>
      </c>
      <c r="U84" s="155">
        <v>92</v>
      </c>
      <c r="V84" s="155">
        <v>361085</v>
      </c>
      <c r="W84" s="155">
        <v>18526</v>
      </c>
      <c r="X84" s="155">
        <v>58500</v>
      </c>
      <c r="Y84" s="155">
        <v>208110</v>
      </c>
      <c r="Z84" s="155">
        <v>74944</v>
      </c>
      <c r="AA84" s="155">
        <v>1005</v>
      </c>
      <c r="AB84" s="155">
        <v>190</v>
      </c>
      <c r="AC84" s="155">
        <v>39</v>
      </c>
    </row>
    <row r="85" spans="1:29" ht="18.75" customHeight="1">
      <c r="A85" s="127"/>
      <c r="B85" s="25" t="s">
        <v>123</v>
      </c>
      <c r="C85" s="26" t="s">
        <v>257</v>
      </c>
      <c r="D85" s="27">
        <v>117</v>
      </c>
      <c r="E85" s="28">
        <v>58</v>
      </c>
      <c r="F85" s="28">
        <v>59</v>
      </c>
      <c r="G85" s="28">
        <v>31</v>
      </c>
      <c r="H85" s="28">
        <v>21</v>
      </c>
      <c r="I85" s="28">
        <v>10</v>
      </c>
      <c r="J85" s="28">
        <v>86</v>
      </c>
      <c r="K85" s="28">
        <v>37</v>
      </c>
      <c r="L85" s="28">
        <v>49</v>
      </c>
      <c r="M85" s="28">
        <v>2</v>
      </c>
      <c r="N85" s="28">
        <v>1</v>
      </c>
      <c r="O85" s="28">
        <v>1</v>
      </c>
      <c r="P85" s="28">
        <v>5</v>
      </c>
      <c r="Q85" s="28">
        <v>1</v>
      </c>
      <c r="R85" s="28">
        <v>4</v>
      </c>
      <c r="S85" s="28">
        <v>10</v>
      </c>
      <c r="T85" s="28">
        <v>8</v>
      </c>
      <c r="U85" s="28">
        <v>2</v>
      </c>
      <c r="V85" s="24"/>
      <c r="W85" s="29"/>
      <c r="X85" s="29"/>
      <c r="Y85" s="24"/>
      <c r="Z85" s="24"/>
      <c r="AA85" s="24"/>
      <c r="AB85" s="24"/>
      <c r="AC85" s="24"/>
    </row>
    <row r="86" spans="1:29" ht="18.75" customHeight="1">
      <c r="A86" s="127"/>
      <c r="B86" s="25" t="s">
        <v>124</v>
      </c>
      <c r="C86" s="26" t="s">
        <v>257</v>
      </c>
      <c r="D86" s="27">
        <v>277</v>
      </c>
      <c r="E86" s="28">
        <v>103</v>
      </c>
      <c r="F86" s="28">
        <v>174</v>
      </c>
      <c r="G86" s="28">
        <v>63</v>
      </c>
      <c r="H86" s="28">
        <v>41</v>
      </c>
      <c r="I86" s="28">
        <v>22</v>
      </c>
      <c r="J86" s="28">
        <v>214</v>
      </c>
      <c r="K86" s="28">
        <v>62</v>
      </c>
      <c r="L86" s="28">
        <v>152</v>
      </c>
      <c r="M86" s="28">
        <v>1</v>
      </c>
      <c r="N86" s="28">
        <v>0</v>
      </c>
      <c r="O86" s="28">
        <v>1</v>
      </c>
      <c r="P86" s="28">
        <v>13</v>
      </c>
      <c r="Q86" s="28">
        <v>3</v>
      </c>
      <c r="R86" s="28">
        <v>10</v>
      </c>
      <c r="S86" s="28">
        <v>17</v>
      </c>
      <c r="T86" s="28">
        <v>7</v>
      </c>
      <c r="U86" s="28">
        <v>10</v>
      </c>
      <c r="V86" s="24"/>
      <c r="W86" s="29"/>
      <c r="X86" s="29"/>
      <c r="Y86" s="24"/>
      <c r="Z86" s="24"/>
      <c r="AA86" s="24"/>
      <c r="AB86" s="24"/>
      <c r="AC86" s="24"/>
    </row>
    <row r="87" spans="1:29" ht="18.75" customHeight="1">
      <c r="A87" s="127"/>
      <c r="B87" s="25" t="s">
        <v>125</v>
      </c>
      <c r="C87" s="26" t="s">
        <v>257</v>
      </c>
      <c r="D87" s="27">
        <v>614</v>
      </c>
      <c r="E87" s="28">
        <v>212</v>
      </c>
      <c r="F87" s="28">
        <v>402</v>
      </c>
      <c r="G87" s="28">
        <v>97</v>
      </c>
      <c r="H87" s="28">
        <v>59</v>
      </c>
      <c r="I87" s="28">
        <v>38</v>
      </c>
      <c r="J87" s="28">
        <v>517</v>
      </c>
      <c r="K87" s="28">
        <v>153</v>
      </c>
      <c r="L87" s="28">
        <v>364</v>
      </c>
      <c r="M87" s="28">
        <v>1</v>
      </c>
      <c r="N87" s="28">
        <v>1</v>
      </c>
      <c r="O87" s="28">
        <v>0</v>
      </c>
      <c r="P87" s="28">
        <v>12</v>
      </c>
      <c r="Q87" s="28">
        <v>5</v>
      </c>
      <c r="R87" s="28">
        <v>7</v>
      </c>
      <c r="S87" s="28">
        <v>38</v>
      </c>
      <c r="T87" s="28">
        <v>23</v>
      </c>
      <c r="U87" s="28">
        <v>15</v>
      </c>
      <c r="V87" s="24"/>
      <c r="W87" s="29"/>
      <c r="X87" s="29"/>
      <c r="Y87" s="24"/>
      <c r="Z87" s="24"/>
      <c r="AA87" s="24"/>
      <c r="AB87" s="24"/>
      <c r="AC87" s="24"/>
    </row>
    <row r="88" spans="1:29" ht="18.75" customHeight="1">
      <c r="A88" s="127"/>
      <c r="B88" s="25" t="s">
        <v>126</v>
      </c>
      <c r="C88" s="26" t="s">
        <v>257</v>
      </c>
      <c r="D88" s="27">
        <v>836</v>
      </c>
      <c r="E88" s="28">
        <v>269</v>
      </c>
      <c r="F88" s="28">
        <v>567</v>
      </c>
      <c r="G88" s="28">
        <v>93</v>
      </c>
      <c r="H88" s="28">
        <v>37</v>
      </c>
      <c r="I88" s="28">
        <v>56</v>
      </c>
      <c r="J88" s="28">
        <v>743</v>
      </c>
      <c r="K88" s="28">
        <v>232</v>
      </c>
      <c r="L88" s="28">
        <v>511</v>
      </c>
      <c r="M88" s="28">
        <v>5</v>
      </c>
      <c r="N88" s="28">
        <v>4</v>
      </c>
      <c r="O88" s="28">
        <v>1</v>
      </c>
      <c r="P88" s="28">
        <v>11</v>
      </c>
      <c r="Q88" s="28">
        <v>5</v>
      </c>
      <c r="R88" s="28">
        <v>6</v>
      </c>
      <c r="S88" s="28">
        <v>45</v>
      </c>
      <c r="T88" s="28">
        <v>26</v>
      </c>
      <c r="U88" s="28">
        <v>19</v>
      </c>
      <c r="V88" s="24"/>
      <c r="W88" s="29"/>
      <c r="X88" s="29"/>
      <c r="Y88" s="24"/>
      <c r="Z88" s="24"/>
      <c r="AA88" s="24"/>
      <c r="AB88" s="24"/>
      <c r="AC88" s="24"/>
    </row>
    <row r="89" spans="1:29" ht="18.75" customHeight="1">
      <c r="A89" s="128"/>
      <c r="B89" s="81" t="s">
        <v>127</v>
      </c>
      <c r="C89" s="30" t="s">
        <v>79</v>
      </c>
      <c r="D89" s="31">
        <v>1010</v>
      </c>
      <c r="E89" s="32">
        <v>329</v>
      </c>
      <c r="F89" s="32">
        <v>681</v>
      </c>
      <c r="G89" s="32">
        <v>79</v>
      </c>
      <c r="H89" s="32">
        <v>33</v>
      </c>
      <c r="I89" s="32">
        <v>46</v>
      </c>
      <c r="J89" s="32">
        <v>931</v>
      </c>
      <c r="K89" s="32">
        <v>296</v>
      </c>
      <c r="L89" s="32">
        <v>635</v>
      </c>
      <c r="M89" s="32">
        <v>13</v>
      </c>
      <c r="N89" s="32">
        <v>11</v>
      </c>
      <c r="O89" s="32">
        <v>2</v>
      </c>
      <c r="P89" s="32">
        <v>2</v>
      </c>
      <c r="Q89" s="32">
        <v>0</v>
      </c>
      <c r="R89" s="32">
        <v>2</v>
      </c>
      <c r="S89" s="32">
        <v>86</v>
      </c>
      <c r="T89" s="32">
        <v>40</v>
      </c>
      <c r="U89" s="32">
        <v>46</v>
      </c>
      <c r="V89" s="33"/>
      <c r="W89" s="34"/>
      <c r="X89" s="34"/>
      <c r="Y89" s="33"/>
      <c r="Z89" s="33"/>
      <c r="AA89" s="33"/>
      <c r="AB89" s="33"/>
      <c r="AC89" s="33"/>
    </row>
    <row r="90" spans="1:29" ht="18.75" customHeight="1">
      <c r="A90" s="126" t="s">
        <v>232</v>
      </c>
      <c r="B90" s="22" t="s">
        <v>122</v>
      </c>
      <c r="C90" s="23" t="s">
        <v>0</v>
      </c>
      <c r="D90" s="154">
        <v>2822</v>
      </c>
      <c r="E90" s="155">
        <v>1184</v>
      </c>
      <c r="F90" s="155">
        <v>1638</v>
      </c>
      <c r="G90" s="155">
        <v>747</v>
      </c>
      <c r="H90" s="155">
        <v>421</v>
      </c>
      <c r="I90" s="155">
        <v>326</v>
      </c>
      <c r="J90" s="155">
        <v>2075</v>
      </c>
      <c r="K90" s="155">
        <v>763</v>
      </c>
      <c r="L90" s="155">
        <v>1312</v>
      </c>
      <c r="M90" s="155">
        <v>150</v>
      </c>
      <c r="N90" s="155">
        <v>60</v>
      </c>
      <c r="O90" s="155">
        <v>90</v>
      </c>
      <c r="P90" s="155">
        <v>439</v>
      </c>
      <c r="Q90" s="155">
        <v>144</v>
      </c>
      <c r="R90" s="155">
        <v>295</v>
      </c>
      <c r="S90" s="155">
        <v>150</v>
      </c>
      <c r="T90" s="155">
        <v>78</v>
      </c>
      <c r="U90" s="155">
        <v>72</v>
      </c>
      <c r="V90" s="155">
        <v>986279</v>
      </c>
      <c r="W90" s="155">
        <v>135636</v>
      </c>
      <c r="X90" s="155">
        <v>124215</v>
      </c>
      <c r="Y90" s="155">
        <v>167219</v>
      </c>
      <c r="Z90" s="155">
        <v>557645</v>
      </c>
      <c r="AA90" s="155">
        <v>1564</v>
      </c>
      <c r="AB90" s="155">
        <v>138</v>
      </c>
      <c r="AC90" s="155">
        <v>38</v>
      </c>
    </row>
    <row r="91" spans="1:29" ht="18.75" customHeight="1">
      <c r="A91" s="127"/>
      <c r="B91" s="25" t="s">
        <v>123</v>
      </c>
      <c r="C91" s="26" t="s">
        <v>257</v>
      </c>
      <c r="D91" s="27">
        <v>349</v>
      </c>
      <c r="E91" s="28">
        <v>170</v>
      </c>
      <c r="F91" s="28">
        <v>179</v>
      </c>
      <c r="G91" s="28">
        <v>131</v>
      </c>
      <c r="H91" s="28">
        <v>87</v>
      </c>
      <c r="I91" s="28">
        <v>44</v>
      </c>
      <c r="J91" s="28">
        <v>218</v>
      </c>
      <c r="K91" s="28">
        <v>83</v>
      </c>
      <c r="L91" s="28">
        <v>135</v>
      </c>
      <c r="M91" s="28">
        <v>16</v>
      </c>
      <c r="N91" s="28">
        <v>4</v>
      </c>
      <c r="O91" s="28">
        <v>12</v>
      </c>
      <c r="P91" s="28">
        <v>63</v>
      </c>
      <c r="Q91" s="28">
        <v>23</v>
      </c>
      <c r="R91" s="28">
        <v>40</v>
      </c>
      <c r="S91" s="28">
        <v>8</v>
      </c>
      <c r="T91" s="28">
        <v>8</v>
      </c>
      <c r="U91" s="28">
        <v>0</v>
      </c>
      <c r="V91" s="24"/>
      <c r="W91" s="29"/>
      <c r="X91" s="29"/>
      <c r="Y91" s="24"/>
      <c r="Z91" s="24"/>
      <c r="AA91" s="24"/>
      <c r="AB91" s="24"/>
      <c r="AC91" s="24"/>
    </row>
    <row r="92" spans="1:29" ht="18.75" customHeight="1">
      <c r="A92" s="127"/>
      <c r="B92" s="25" t="s">
        <v>124</v>
      </c>
      <c r="C92" s="26" t="s">
        <v>257</v>
      </c>
      <c r="D92" s="27">
        <v>545</v>
      </c>
      <c r="E92" s="28">
        <v>257</v>
      </c>
      <c r="F92" s="28">
        <v>288</v>
      </c>
      <c r="G92" s="28">
        <v>154</v>
      </c>
      <c r="H92" s="28">
        <v>105</v>
      </c>
      <c r="I92" s="28">
        <v>49</v>
      </c>
      <c r="J92" s="28">
        <v>391</v>
      </c>
      <c r="K92" s="28">
        <v>152</v>
      </c>
      <c r="L92" s="28">
        <v>239</v>
      </c>
      <c r="M92" s="28">
        <v>54</v>
      </c>
      <c r="N92" s="28">
        <v>7</v>
      </c>
      <c r="O92" s="28">
        <v>47</v>
      </c>
      <c r="P92" s="28">
        <v>82</v>
      </c>
      <c r="Q92" s="28">
        <v>30</v>
      </c>
      <c r="R92" s="28">
        <v>52</v>
      </c>
      <c r="S92" s="28">
        <v>17</v>
      </c>
      <c r="T92" s="28">
        <v>12</v>
      </c>
      <c r="U92" s="28">
        <v>5</v>
      </c>
      <c r="V92" s="24"/>
      <c r="W92" s="29"/>
      <c r="X92" s="29"/>
      <c r="Y92" s="24"/>
      <c r="Z92" s="24"/>
      <c r="AA92" s="24"/>
      <c r="AB92" s="24"/>
      <c r="AC92" s="24"/>
    </row>
    <row r="93" spans="1:29" ht="18.75" customHeight="1">
      <c r="A93" s="127"/>
      <c r="B93" s="25" t="s">
        <v>125</v>
      </c>
      <c r="C93" s="26" t="s">
        <v>257</v>
      </c>
      <c r="D93" s="27">
        <v>696</v>
      </c>
      <c r="E93" s="28">
        <v>275</v>
      </c>
      <c r="F93" s="28">
        <v>421</v>
      </c>
      <c r="G93" s="28">
        <v>189</v>
      </c>
      <c r="H93" s="28">
        <v>107</v>
      </c>
      <c r="I93" s="28">
        <v>82</v>
      </c>
      <c r="J93" s="28">
        <v>507</v>
      </c>
      <c r="K93" s="28">
        <v>168</v>
      </c>
      <c r="L93" s="28">
        <v>339</v>
      </c>
      <c r="M93" s="28">
        <v>20</v>
      </c>
      <c r="N93" s="28">
        <v>9</v>
      </c>
      <c r="O93" s="28">
        <v>11</v>
      </c>
      <c r="P93" s="28">
        <v>108</v>
      </c>
      <c r="Q93" s="28">
        <v>39</v>
      </c>
      <c r="R93" s="28">
        <v>69</v>
      </c>
      <c r="S93" s="28">
        <v>29</v>
      </c>
      <c r="T93" s="28">
        <v>15</v>
      </c>
      <c r="U93" s="28">
        <v>14</v>
      </c>
      <c r="V93" s="24"/>
      <c r="W93" s="29"/>
      <c r="X93" s="29"/>
      <c r="Y93" s="24"/>
      <c r="Z93" s="24"/>
      <c r="AA93" s="24"/>
      <c r="AB93" s="24"/>
      <c r="AC93" s="24"/>
    </row>
    <row r="94" spans="1:29" ht="18.75" customHeight="1">
      <c r="A94" s="127"/>
      <c r="B94" s="25" t="s">
        <v>126</v>
      </c>
      <c r="C94" s="26" t="s">
        <v>257</v>
      </c>
      <c r="D94" s="27">
        <v>694</v>
      </c>
      <c r="E94" s="28">
        <v>252</v>
      </c>
      <c r="F94" s="28">
        <v>442</v>
      </c>
      <c r="G94" s="28">
        <v>163</v>
      </c>
      <c r="H94" s="28">
        <v>83</v>
      </c>
      <c r="I94" s="28">
        <v>80</v>
      </c>
      <c r="J94" s="28">
        <v>531</v>
      </c>
      <c r="K94" s="28">
        <v>169</v>
      </c>
      <c r="L94" s="28">
        <v>362</v>
      </c>
      <c r="M94" s="28">
        <v>22</v>
      </c>
      <c r="N94" s="28">
        <v>13</v>
      </c>
      <c r="O94" s="28">
        <v>9</v>
      </c>
      <c r="P94" s="28">
        <v>106</v>
      </c>
      <c r="Q94" s="28">
        <v>31</v>
      </c>
      <c r="R94" s="28">
        <v>75</v>
      </c>
      <c r="S94" s="28">
        <v>35</v>
      </c>
      <c r="T94" s="28">
        <v>12</v>
      </c>
      <c r="U94" s="28">
        <v>23</v>
      </c>
      <c r="V94" s="24"/>
      <c r="W94" s="29"/>
      <c r="X94" s="29"/>
      <c r="Y94" s="24"/>
      <c r="Z94" s="24"/>
      <c r="AA94" s="24"/>
      <c r="AB94" s="24"/>
      <c r="AC94" s="24"/>
    </row>
    <row r="95" spans="1:29" ht="18.75" customHeight="1">
      <c r="A95" s="128"/>
      <c r="B95" s="81" t="s">
        <v>127</v>
      </c>
      <c r="C95" s="30" t="s">
        <v>79</v>
      </c>
      <c r="D95" s="31">
        <v>538</v>
      </c>
      <c r="E95" s="32">
        <v>230</v>
      </c>
      <c r="F95" s="32">
        <v>308</v>
      </c>
      <c r="G95" s="32">
        <v>110</v>
      </c>
      <c r="H95" s="32">
        <v>39</v>
      </c>
      <c r="I95" s="32">
        <v>71</v>
      </c>
      <c r="J95" s="32">
        <v>428</v>
      </c>
      <c r="K95" s="32">
        <v>191</v>
      </c>
      <c r="L95" s="32">
        <v>237</v>
      </c>
      <c r="M95" s="32">
        <v>38</v>
      </c>
      <c r="N95" s="32">
        <v>27</v>
      </c>
      <c r="O95" s="32">
        <v>11</v>
      </c>
      <c r="P95" s="32">
        <v>80</v>
      </c>
      <c r="Q95" s="32">
        <v>21</v>
      </c>
      <c r="R95" s="32">
        <v>59</v>
      </c>
      <c r="S95" s="32">
        <v>61</v>
      </c>
      <c r="T95" s="32">
        <v>31</v>
      </c>
      <c r="U95" s="32">
        <v>30</v>
      </c>
      <c r="V95" s="33"/>
      <c r="W95" s="34"/>
      <c r="X95" s="34"/>
      <c r="Y95" s="33"/>
      <c r="Z95" s="33"/>
      <c r="AA95" s="33"/>
      <c r="AB95" s="33"/>
      <c r="AC95" s="33"/>
    </row>
    <row r="96" spans="1:29" ht="18.75" customHeight="1">
      <c r="A96" s="129" t="s">
        <v>233</v>
      </c>
      <c r="B96" s="22" t="s">
        <v>122</v>
      </c>
      <c r="C96" s="23" t="s">
        <v>0</v>
      </c>
      <c r="D96" s="154">
        <v>2526</v>
      </c>
      <c r="E96" s="155">
        <v>1001</v>
      </c>
      <c r="F96" s="155">
        <v>1525</v>
      </c>
      <c r="G96" s="155">
        <v>327</v>
      </c>
      <c r="H96" s="155">
        <v>205</v>
      </c>
      <c r="I96" s="155">
        <v>122</v>
      </c>
      <c r="J96" s="155">
        <v>2199</v>
      </c>
      <c r="K96" s="155">
        <v>796</v>
      </c>
      <c r="L96" s="155">
        <v>1403</v>
      </c>
      <c r="M96" s="155">
        <v>63</v>
      </c>
      <c r="N96" s="155">
        <v>52</v>
      </c>
      <c r="O96" s="155">
        <v>11</v>
      </c>
      <c r="P96" s="155">
        <v>1046</v>
      </c>
      <c r="Q96" s="155">
        <v>365</v>
      </c>
      <c r="R96" s="155">
        <v>681</v>
      </c>
      <c r="S96" s="155">
        <v>133</v>
      </c>
      <c r="T96" s="155">
        <v>75</v>
      </c>
      <c r="U96" s="155">
        <v>58</v>
      </c>
      <c r="V96" s="155">
        <v>168983</v>
      </c>
      <c r="W96" s="155">
        <v>11297</v>
      </c>
      <c r="X96" s="155">
        <v>12797</v>
      </c>
      <c r="Y96" s="155">
        <v>67089</v>
      </c>
      <c r="Z96" s="155">
        <v>77620</v>
      </c>
      <c r="AA96" s="155">
        <v>180</v>
      </c>
      <c r="AB96" s="155">
        <v>32</v>
      </c>
      <c r="AC96" s="155">
        <v>23</v>
      </c>
    </row>
    <row r="97" spans="1:29" ht="18.75" customHeight="1">
      <c r="A97" s="127"/>
      <c r="B97" s="25" t="s">
        <v>123</v>
      </c>
      <c r="C97" s="26" t="s">
        <v>257</v>
      </c>
      <c r="D97" s="27">
        <v>289</v>
      </c>
      <c r="E97" s="28">
        <v>123</v>
      </c>
      <c r="F97" s="28">
        <v>166</v>
      </c>
      <c r="G97" s="28">
        <v>65</v>
      </c>
      <c r="H97" s="28">
        <v>50</v>
      </c>
      <c r="I97" s="28">
        <v>15</v>
      </c>
      <c r="J97" s="28">
        <v>224</v>
      </c>
      <c r="K97" s="28">
        <v>73</v>
      </c>
      <c r="L97" s="28">
        <v>151</v>
      </c>
      <c r="M97" s="28">
        <v>8</v>
      </c>
      <c r="N97" s="28">
        <v>2</v>
      </c>
      <c r="O97" s="28">
        <v>6</v>
      </c>
      <c r="P97" s="28">
        <v>118</v>
      </c>
      <c r="Q97" s="28">
        <v>53</v>
      </c>
      <c r="R97" s="28">
        <v>65</v>
      </c>
      <c r="S97" s="28">
        <v>6</v>
      </c>
      <c r="T97" s="28">
        <v>6</v>
      </c>
      <c r="U97" s="28">
        <v>0</v>
      </c>
      <c r="V97" s="24"/>
      <c r="W97" s="29"/>
      <c r="X97" s="29"/>
      <c r="Y97" s="24"/>
      <c r="Z97" s="24"/>
      <c r="AA97" s="24"/>
      <c r="AB97" s="24"/>
      <c r="AC97" s="24"/>
    </row>
    <row r="98" spans="1:29" ht="18.75" customHeight="1">
      <c r="A98" s="127"/>
      <c r="B98" s="25" t="s">
        <v>124</v>
      </c>
      <c r="C98" s="26" t="s">
        <v>257</v>
      </c>
      <c r="D98" s="27">
        <v>466</v>
      </c>
      <c r="E98" s="28">
        <v>200</v>
      </c>
      <c r="F98" s="28">
        <v>266</v>
      </c>
      <c r="G98" s="28">
        <v>91</v>
      </c>
      <c r="H98" s="28">
        <v>60</v>
      </c>
      <c r="I98" s="28">
        <v>31</v>
      </c>
      <c r="J98" s="28">
        <v>375</v>
      </c>
      <c r="K98" s="28">
        <v>140</v>
      </c>
      <c r="L98" s="28">
        <v>235</v>
      </c>
      <c r="M98" s="28">
        <v>4</v>
      </c>
      <c r="N98" s="28">
        <v>3</v>
      </c>
      <c r="O98" s="28">
        <v>1</v>
      </c>
      <c r="P98" s="28">
        <v>191</v>
      </c>
      <c r="Q98" s="28">
        <v>79</v>
      </c>
      <c r="R98" s="28">
        <v>112</v>
      </c>
      <c r="S98" s="28">
        <v>18</v>
      </c>
      <c r="T98" s="28">
        <v>8</v>
      </c>
      <c r="U98" s="28">
        <v>10</v>
      </c>
      <c r="V98" s="24"/>
      <c r="W98" s="29"/>
      <c r="X98" s="29"/>
      <c r="Y98" s="24"/>
      <c r="Z98" s="24"/>
      <c r="AA98" s="24"/>
      <c r="AB98" s="24"/>
      <c r="AC98" s="24"/>
    </row>
    <row r="99" spans="1:29" ht="18.75" customHeight="1">
      <c r="A99" s="127"/>
      <c r="B99" s="25" t="s">
        <v>125</v>
      </c>
      <c r="C99" s="26" t="s">
        <v>257</v>
      </c>
      <c r="D99" s="27">
        <v>674</v>
      </c>
      <c r="E99" s="28">
        <v>258</v>
      </c>
      <c r="F99" s="28">
        <v>416</v>
      </c>
      <c r="G99" s="28">
        <v>77</v>
      </c>
      <c r="H99" s="28">
        <v>47</v>
      </c>
      <c r="I99" s="28">
        <v>30</v>
      </c>
      <c r="J99" s="28">
        <v>597</v>
      </c>
      <c r="K99" s="28">
        <v>211</v>
      </c>
      <c r="L99" s="28">
        <v>386</v>
      </c>
      <c r="M99" s="28">
        <v>7</v>
      </c>
      <c r="N99" s="28">
        <v>4</v>
      </c>
      <c r="O99" s="28">
        <v>3</v>
      </c>
      <c r="P99" s="28">
        <v>273</v>
      </c>
      <c r="Q99" s="28">
        <v>93</v>
      </c>
      <c r="R99" s="28">
        <v>180</v>
      </c>
      <c r="S99" s="28">
        <v>29</v>
      </c>
      <c r="T99" s="28">
        <v>16</v>
      </c>
      <c r="U99" s="28">
        <v>13</v>
      </c>
      <c r="V99" s="24"/>
      <c r="W99" s="29"/>
      <c r="X99" s="29"/>
      <c r="Y99" s="24"/>
      <c r="Z99" s="24"/>
      <c r="AA99" s="24"/>
      <c r="AB99" s="24"/>
      <c r="AC99" s="24"/>
    </row>
    <row r="100" spans="1:29" ht="18.75" customHeight="1">
      <c r="A100" s="127"/>
      <c r="B100" s="25" t="s">
        <v>126</v>
      </c>
      <c r="C100" s="26" t="s">
        <v>257</v>
      </c>
      <c r="D100" s="27">
        <v>589</v>
      </c>
      <c r="E100" s="28">
        <v>199</v>
      </c>
      <c r="F100" s="28">
        <v>390</v>
      </c>
      <c r="G100" s="28">
        <v>54</v>
      </c>
      <c r="H100" s="28">
        <v>29</v>
      </c>
      <c r="I100" s="28">
        <v>25</v>
      </c>
      <c r="J100" s="28">
        <v>535</v>
      </c>
      <c r="K100" s="28">
        <v>170</v>
      </c>
      <c r="L100" s="28">
        <v>365</v>
      </c>
      <c r="M100" s="28">
        <v>7</v>
      </c>
      <c r="N100" s="28">
        <v>7</v>
      </c>
      <c r="O100" s="28">
        <v>0</v>
      </c>
      <c r="P100" s="28">
        <v>254</v>
      </c>
      <c r="Q100" s="28">
        <v>73</v>
      </c>
      <c r="R100" s="28">
        <v>181</v>
      </c>
      <c r="S100" s="28">
        <v>40</v>
      </c>
      <c r="T100" s="28">
        <v>23</v>
      </c>
      <c r="U100" s="28">
        <v>17</v>
      </c>
      <c r="V100" s="24"/>
      <c r="W100" s="29"/>
      <c r="X100" s="29"/>
      <c r="Y100" s="24"/>
      <c r="Z100" s="24"/>
      <c r="AA100" s="24"/>
      <c r="AB100" s="24"/>
      <c r="AC100" s="24"/>
    </row>
    <row r="101" spans="1:29" ht="18.75" customHeight="1">
      <c r="A101" s="128"/>
      <c r="B101" s="81" t="s">
        <v>127</v>
      </c>
      <c r="C101" s="30" t="s">
        <v>79</v>
      </c>
      <c r="D101" s="31">
        <v>508</v>
      </c>
      <c r="E101" s="32">
        <v>221</v>
      </c>
      <c r="F101" s="32">
        <v>287</v>
      </c>
      <c r="G101" s="32">
        <v>40</v>
      </c>
      <c r="H101" s="32">
        <v>19</v>
      </c>
      <c r="I101" s="32">
        <v>21</v>
      </c>
      <c r="J101" s="32">
        <v>468</v>
      </c>
      <c r="K101" s="32">
        <v>202</v>
      </c>
      <c r="L101" s="32">
        <v>266</v>
      </c>
      <c r="M101" s="32">
        <v>37</v>
      </c>
      <c r="N101" s="32">
        <v>36</v>
      </c>
      <c r="O101" s="32">
        <v>1</v>
      </c>
      <c r="P101" s="32">
        <v>210</v>
      </c>
      <c r="Q101" s="32">
        <v>67</v>
      </c>
      <c r="R101" s="32">
        <v>143</v>
      </c>
      <c r="S101" s="32">
        <v>40</v>
      </c>
      <c r="T101" s="32">
        <v>22</v>
      </c>
      <c r="U101" s="32">
        <v>18</v>
      </c>
      <c r="V101" s="33"/>
      <c r="W101" s="34"/>
      <c r="X101" s="34"/>
      <c r="Y101" s="33"/>
      <c r="Z101" s="33"/>
      <c r="AA101" s="33"/>
      <c r="AB101" s="33"/>
      <c r="AC101" s="33"/>
    </row>
    <row r="102" spans="1:29" ht="18.75" customHeight="1">
      <c r="A102" s="126" t="s">
        <v>234</v>
      </c>
      <c r="B102" s="22" t="s">
        <v>122</v>
      </c>
      <c r="C102" s="23" t="s">
        <v>0</v>
      </c>
      <c r="D102" s="154">
        <v>1401</v>
      </c>
      <c r="E102" s="155">
        <v>535</v>
      </c>
      <c r="F102" s="155">
        <v>866</v>
      </c>
      <c r="G102" s="155">
        <v>246</v>
      </c>
      <c r="H102" s="155">
        <v>130</v>
      </c>
      <c r="I102" s="155">
        <v>116</v>
      </c>
      <c r="J102" s="155">
        <v>1155</v>
      </c>
      <c r="K102" s="155">
        <v>405</v>
      </c>
      <c r="L102" s="155">
        <v>750</v>
      </c>
      <c r="M102" s="155">
        <v>104</v>
      </c>
      <c r="N102" s="155">
        <v>75</v>
      </c>
      <c r="O102" s="155">
        <v>29</v>
      </c>
      <c r="P102" s="155">
        <v>537</v>
      </c>
      <c r="Q102" s="155">
        <v>171</v>
      </c>
      <c r="R102" s="155">
        <v>366</v>
      </c>
      <c r="S102" s="155">
        <v>82</v>
      </c>
      <c r="T102" s="155">
        <v>52</v>
      </c>
      <c r="U102" s="155">
        <v>30</v>
      </c>
      <c r="V102" s="155">
        <v>269732</v>
      </c>
      <c r="W102" s="155">
        <v>13823</v>
      </c>
      <c r="X102" s="155">
        <v>13579</v>
      </c>
      <c r="Y102" s="155">
        <v>110890</v>
      </c>
      <c r="Z102" s="155">
        <v>131323</v>
      </c>
      <c r="AA102" s="155">
        <v>117</v>
      </c>
      <c r="AB102" s="155">
        <v>195</v>
      </c>
      <c r="AC102" s="155">
        <v>6</v>
      </c>
    </row>
    <row r="103" spans="1:29" ht="18.75" customHeight="1">
      <c r="A103" s="127"/>
      <c r="B103" s="25" t="s">
        <v>123</v>
      </c>
      <c r="C103" s="26" t="s">
        <v>257</v>
      </c>
      <c r="D103" s="27">
        <v>126</v>
      </c>
      <c r="E103" s="28">
        <v>61</v>
      </c>
      <c r="F103" s="28">
        <v>65</v>
      </c>
      <c r="G103" s="28">
        <v>33</v>
      </c>
      <c r="H103" s="28">
        <v>22</v>
      </c>
      <c r="I103" s="28">
        <v>11</v>
      </c>
      <c r="J103" s="28">
        <v>93</v>
      </c>
      <c r="K103" s="28">
        <v>39</v>
      </c>
      <c r="L103" s="28">
        <v>54</v>
      </c>
      <c r="M103" s="28">
        <v>11</v>
      </c>
      <c r="N103" s="28">
        <v>3</v>
      </c>
      <c r="O103" s="28">
        <v>8</v>
      </c>
      <c r="P103" s="28">
        <v>66</v>
      </c>
      <c r="Q103" s="28">
        <v>32</v>
      </c>
      <c r="R103" s="28">
        <v>34</v>
      </c>
      <c r="S103" s="28">
        <v>4</v>
      </c>
      <c r="T103" s="28">
        <v>4</v>
      </c>
      <c r="U103" s="28">
        <v>0</v>
      </c>
      <c r="V103" s="24"/>
      <c r="W103" s="29"/>
      <c r="X103" s="29"/>
      <c r="Y103" s="24"/>
      <c r="Z103" s="24"/>
      <c r="AA103" s="24"/>
      <c r="AB103" s="24"/>
      <c r="AC103" s="24"/>
    </row>
    <row r="104" spans="1:29" ht="18.75" customHeight="1">
      <c r="A104" s="127"/>
      <c r="B104" s="25" t="s">
        <v>124</v>
      </c>
      <c r="C104" s="26" t="s">
        <v>257</v>
      </c>
      <c r="D104" s="27">
        <v>265</v>
      </c>
      <c r="E104" s="28">
        <v>85</v>
      </c>
      <c r="F104" s="28">
        <v>180</v>
      </c>
      <c r="G104" s="28">
        <v>55</v>
      </c>
      <c r="H104" s="28">
        <v>27</v>
      </c>
      <c r="I104" s="28">
        <v>28</v>
      </c>
      <c r="J104" s="28">
        <v>210</v>
      </c>
      <c r="K104" s="28">
        <v>58</v>
      </c>
      <c r="L104" s="28">
        <v>152</v>
      </c>
      <c r="M104" s="28">
        <v>10</v>
      </c>
      <c r="N104" s="28">
        <v>0</v>
      </c>
      <c r="O104" s="28">
        <v>10</v>
      </c>
      <c r="P104" s="28">
        <v>130</v>
      </c>
      <c r="Q104" s="28">
        <v>38</v>
      </c>
      <c r="R104" s="28">
        <v>92</v>
      </c>
      <c r="S104" s="28">
        <v>9</v>
      </c>
      <c r="T104" s="28">
        <v>8</v>
      </c>
      <c r="U104" s="28">
        <v>1</v>
      </c>
      <c r="V104" s="24"/>
      <c r="W104" s="29"/>
      <c r="X104" s="29"/>
      <c r="Y104" s="24"/>
      <c r="Z104" s="24"/>
      <c r="AA104" s="24"/>
      <c r="AB104" s="24"/>
      <c r="AC104" s="24"/>
    </row>
    <row r="105" spans="1:29" ht="18.75" customHeight="1">
      <c r="A105" s="127"/>
      <c r="B105" s="25" t="s">
        <v>125</v>
      </c>
      <c r="C105" s="26" t="s">
        <v>257</v>
      </c>
      <c r="D105" s="27">
        <v>375</v>
      </c>
      <c r="E105" s="28">
        <v>137</v>
      </c>
      <c r="F105" s="28">
        <v>238</v>
      </c>
      <c r="G105" s="28">
        <v>71</v>
      </c>
      <c r="H105" s="28">
        <v>42</v>
      </c>
      <c r="I105" s="28">
        <v>29</v>
      </c>
      <c r="J105" s="28">
        <v>304</v>
      </c>
      <c r="K105" s="28">
        <v>95</v>
      </c>
      <c r="L105" s="28">
        <v>209</v>
      </c>
      <c r="M105" s="28">
        <v>10</v>
      </c>
      <c r="N105" s="28">
        <v>4</v>
      </c>
      <c r="O105" s="28">
        <v>6</v>
      </c>
      <c r="P105" s="28">
        <v>148</v>
      </c>
      <c r="Q105" s="28">
        <v>49</v>
      </c>
      <c r="R105" s="28">
        <v>99</v>
      </c>
      <c r="S105" s="28">
        <v>12</v>
      </c>
      <c r="T105" s="28">
        <v>8</v>
      </c>
      <c r="U105" s="28">
        <v>4</v>
      </c>
      <c r="V105" s="24"/>
      <c r="W105" s="29"/>
      <c r="X105" s="29"/>
      <c r="Y105" s="24"/>
      <c r="Z105" s="24"/>
      <c r="AA105" s="24"/>
      <c r="AB105" s="24"/>
      <c r="AC105" s="24"/>
    </row>
    <row r="106" spans="1:29" ht="18.75" customHeight="1">
      <c r="A106" s="127"/>
      <c r="B106" s="25" t="s">
        <v>126</v>
      </c>
      <c r="C106" s="26" t="s">
        <v>257</v>
      </c>
      <c r="D106" s="27">
        <v>282</v>
      </c>
      <c r="E106" s="28">
        <v>97</v>
      </c>
      <c r="F106" s="28">
        <v>185</v>
      </c>
      <c r="G106" s="28">
        <v>47</v>
      </c>
      <c r="H106" s="28">
        <v>22</v>
      </c>
      <c r="I106" s="28">
        <v>25</v>
      </c>
      <c r="J106" s="28">
        <v>235</v>
      </c>
      <c r="K106" s="28">
        <v>75</v>
      </c>
      <c r="L106" s="28">
        <v>160</v>
      </c>
      <c r="M106" s="28">
        <v>9</v>
      </c>
      <c r="N106" s="28">
        <v>7</v>
      </c>
      <c r="O106" s="28">
        <v>2</v>
      </c>
      <c r="P106" s="28">
        <v>92</v>
      </c>
      <c r="Q106" s="28">
        <v>26</v>
      </c>
      <c r="R106" s="28">
        <v>66</v>
      </c>
      <c r="S106" s="28">
        <v>18</v>
      </c>
      <c r="T106" s="28">
        <v>7</v>
      </c>
      <c r="U106" s="28">
        <v>11</v>
      </c>
      <c r="V106" s="24"/>
      <c r="W106" s="29"/>
      <c r="X106" s="29"/>
      <c r="Y106" s="24"/>
      <c r="Z106" s="24"/>
      <c r="AA106" s="24"/>
      <c r="AB106" s="24"/>
      <c r="AC106" s="24"/>
    </row>
    <row r="107" spans="1:29" ht="18.75" customHeight="1">
      <c r="A107" s="128"/>
      <c r="B107" s="81" t="s">
        <v>127</v>
      </c>
      <c r="C107" s="30" t="s">
        <v>79</v>
      </c>
      <c r="D107" s="31">
        <v>353</v>
      </c>
      <c r="E107" s="32">
        <v>155</v>
      </c>
      <c r="F107" s="32">
        <v>198</v>
      </c>
      <c r="G107" s="32">
        <v>40</v>
      </c>
      <c r="H107" s="32">
        <v>17</v>
      </c>
      <c r="I107" s="32">
        <v>23</v>
      </c>
      <c r="J107" s="32">
        <v>313</v>
      </c>
      <c r="K107" s="32">
        <v>138</v>
      </c>
      <c r="L107" s="32">
        <v>175</v>
      </c>
      <c r="M107" s="32">
        <v>64</v>
      </c>
      <c r="N107" s="32">
        <v>61</v>
      </c>
      <c r="O107" s="32">
        <v>3</v>
      </c>
      <c r="P107" s="32">
        <v>101</v>
      </c>
      <c r="Q107" s="32">
        <v>26</v>
      </c>
      <c r="R107" s="32">
        <v>75</v>
      </c>
      <c r="S107" s="32">
        <v>39</v>
      </c>
      <c r="T107" s="32">
        <v>25</v>
      </c>
      <c r="U107" s="32">
        <v>14</v>
      </c>
      <c r="V107" s="33"/>
      <c r="W107" s="34"/>
      <c r="X107" s="34"/>
      <c r="Y107" s="33"/>
      <c r="Z107" s="33"/>
      <c r="AA107" s="33"/>
      <c r="AB107" s="33"/>
      <c r="AC107" s="33"/>
    </row>
    <row r="108" spans="1:29" ht="18.75" customHeight="1">
      <c r="A108" s="129" t="s">
        <v>235</v>
      </c>
      <c r="B108" s="22" t="s">
        <v>122</v>
      </c>
      <c r="C108" s="23" t="s">
        <v>0</v>
      </c>
      <c r="D108" s="154">
        <v>1385</v>
      </c>
      <c r="E108" s="155">
        <v>599</v>
      </c>
      <c r="F108" s="155">
        <v>786</v>
      </c>
      <c r="G108" s="155">
        <v>198</v>
      </c>
      <c r="H108" s="155">
        <v>110</v>
      </c>
      <c r="I108" s="155">
        <v>88</v>
      </c>
      <c r="J108" s="155">
        <v>1187</v>
      </c>
      <c r="K108" s="155">
        <v>489</v>
      </c>
      <c r="L108" s="155">
        <v>698</v>
      </c>
      <c r="M108" s="155">
        <v>40</v>
      </c>
      <c r="N108" s="155">
        <v>37</v>
      </c>
      <c r="O108" s="155">
        <v>3</v>
      </c>
      <c r="P108" s="155">
        <v>0</v>
      </c>
      <c r="Q108" s="155">
        <v>0</v>
      </c>
      <c r="R108" s="155">
        <v>0</v>
      </c>
      <c r="S108" s="155">
        <v>91</v>
      </c>
      <c r="T108" s="155">
        <v>54</v>
      </c>
      <c r="U108" s="155">
        <v>37</v>
      </c>
      <c r="V108" s="155">
        <v>212514</v>
      </c>
      <c r="W108" s="155">
        <v>20404</v>
      </c>
      <c r="X108" s="155">
        <v>22415</v>
      </c>
      <c r="Y108" s="155">
        <v>39277</v>
      </c>
      <c r="Z108" s="155">
        <v>129920</v>
      </c>
      <c r="AA108" s="155">
        <v>498</v>
      </c>
      <c r="AB108" s="155">
        <v>146</v>
      </c>
      <c r="AC108" s="155">
        <v>20</v>
      </c>
    </row>
    <row r="109" spans="1:29" ht="18.75" customHeight="1">
      <c r="A109" s="127"/>
      <c r="B109" s="25" t="s">
        <v>123</v>
      </c>
      <c r="C109" s="26" t="s">
        <v>257</v>
      </c>
      <c r="D109" s="27">
        <v>103</v>
      </c>
      <c r="E109" s="28">
        <v>58</v>
      </c>
      <c r="F109" s="28">
        <v>45</v>
      </c>
      <c r="G109" s="28">
        <v>42</v>
      </c>
      <c r="H109" s="28">
        <v>28</v>
      </c>
      <c r="I109" s="28">
        <v>14</v>
      </c>
      <c r="J109" s="28">
        <v>61</v>
      </c>
      <c r="K109" s="28">
        <v>30</v>
      </c>
      <c r="L109" s="28">
        <v>31</v>
      </c>
      <c r="M109" s="28">
        <v>0</v>
      </c>
      <c r="N109" s="28">
        <v>0</v>
      </c>
      <c r="O109" s="28">
        <v>0</v>
      </c>
      <c r="P109" s="28">
        <v>0</v>
      </c>
      <c r="Q109" s="28">
        <v>0</v>
      </c>
      <c r="R109" s="28">
        <v>0</v>
      </c>
      <c r="S109" s="28">
        <v>5</v>
      </c>
      <c r="T109" s="28">
        <v>2</v>
      </c>
      <c r="U109" s="28">
        <v>3</v>
      </c>
      <c r="V109" s="24"/>
      <c r="W109" s="29"/>
      <c r="X109" s="29"/>
      <c r="Y109" s="24"/>
      <c r="Z109" s="24"/>
      <c r="AA109" s="24"/>
      <c r="AB109" s="24"/>
      <c r="AC109" s="24"/>
    </row>
    <row r="110" spans="1:29" ht="18.75" customHeight="1">
      <c r="A110" s="127"/>
      <c r="B110" s="25" t="s">
        <v>124</v>
      </c>
      <c r="C110" s="26" t="s">
        <v>257</v>
      </c>
      <c r="D110" s="27">
        <v>186</v>
      </c>
      <c r="E110" s="28">
        <v>96</v>
      </c>
      <c r="F110" s="28">
        <v>90</v>
      </c>
      <c r="G110" s="28">
        <v>41</v>
      </c>
      <c r="H110" s="28">
        <v>25</v>
      </c>
      <c r="I110" s="28">
        <v>16</v>
      </c>
      <c r="J110" s="28">
        <v>145</v>
      </c>
      <c r="K110" s="28">
        <v>71</v>
      </c>
      <c r="L110" s="28">
        <v>74</v>
      </c>
      <c r="M110" s="28">
        <v>2</v>
      </c>
      <c r="N110" s="28">
        <v>1</v>
      </c>
      <c r="O110" s="28">
        <v>1</v>
      </c>
      <c r="P110" s="28">
        <v>0</v>
      </c>
      <c r="Q110" s="28">
        <v>0</v>
      </c>
      <c r="R110" s="28">
        <v>0</v>
      </c>
      <c r="S110" s="28">
        <v>7</v>
      </c>
      <c r="T110" s="28">
        <v>5</v>
      </c>
      <c r="U110" s="28">
        <v>2</v>
      </c>
      <c r="V110" s="24"/>
      <c r="W110" s="29"/>
      <c r="X110" s="29"/>
      <c r="Y110" s="24"/>
      <c r="Z110" s="24"/>
      <c r="AA110" s="24"/>
      <c r="AB110" s="24"/>
      <c r="AC110" s="24"/>
    </row>
    <row r="111" spans="1:29" ht="18.75" customHeight="1">
      <c r="A111" s="127"/>
      <c r="B111" s="25" t="s">
        <v>125</v>
      </c>
      <c r="C111" s="26" t="s">
        <v>257</v>
      </c>
      <c r="D111" s="27">
        <v>328</v>
      </c>
      <c r="E111" s="28">
        <v>145</v>
      </c>
      <c r="F111" s="28">
        <v>183</v>
      </c>
      <c r="G111" s="28">
        <v>50</v>
      </c>
      <c r="H111" s="28">
        <v>26</v>
      </c>
      <c r="I111" s="28">
        <v>24</v>
      </c>
      <c r="J111" s="28">
        <v>278</v>
      </c>
      <c r="K111" s="28">
        <v>119</v>
      </c>
      <c r="L111" s="28">
        <v>159</v>
      </c>
      <c r="M111" s="28">
        <v>1</v>
      </c>
      <c r="N111" s="28">
        <v>1</v>
      </c>
      <c r="O111" s="28">
        <v>0</v>
      </c>
      <c r="P111" s="28">
        <v>0</v>
      </c>
      <c r="Q111" s="28">
        <v>0</v>
      </c>
      <c r="R111" s="28">
        <v>0</v>
      </c>
      <c r="S111" s="28">
        <v>11</v>
      </c>
      <c r="T111" s="28">
        <v>10</v>
      </c>
      <c r="U111" s="28">
        <v>1</v>
      </c>
      <c r="V111" s="24"/>
      <c r="W111" s="29"/>
      <c r="X111" s="29"/>
      <c r="Y111" s="24"/>
      <c r="Z111" s="24"/>
      <c r="AA111" s="24"/>
      <c r="AB111" s="24"/>
      <c r="AC111" s="24"/>
    </row>
    <row r="112" spans="1:29" ht="18.75" customHeight="1">
      <c r="A112" s="127"/>
      <c r="B112" s="25" t="s">
        <v>126</v>
      </c>
      <c r="C112" s="26" t="s">
        <v>257</v>
      </c>
      <c r="D112" s="27">
        <v>441</v>
      </c>
      <c r="E112" s="28">
        <v>175</v>
      </c>
      <c r="F112" s="28">
        <v>266</v>
      </c>
      <c r="G112" s="28">
        <v>43</v>
      </c>
      <c r="H112" s="28">
        <v>23</v>
      </c>
      <c r="I112" s="28">
        <v>20</v>
      </c>
      <c r="J112" s="28">
        <v>398</v>
      </c>
      <c r="K112" s="28">
        <v>152</v>
      </c>
      <c r="L112" s="28">
        <v>246</v>
      </c>
      <c r="M112" s="28">
        <v>8</v>
      </c>
      <c r="N112" s="28">
        <v>6</v>
      </c>
      <c r="O112" s="28">
        <v>2</v>
      </c>
      <c r="P112" s="28">
        <v>0</v>
      </c>
      <c r="Q112" s="28">
        <v>0</v>
      </c>
      <c r="R112" s="28">
        <v>0</v>
      </c>
      <c r="S112" s="28">
        <v>21</v>
      </c>
      <c r="T112" s="28">
        <v>12</v>
      </c>
      <c r="U112" s="28">
        <v>9</v>
      </c>
      <c r="V112" s="24"/>
      <c r="W112" s="29"/>
      <c r="X112" s="29"/>
      <c r="Y112" s="24"/>
      <c r="Z112" s="24"/>
      <c r="AA112" s="24"/>
      <c r="AB112" s="24"/>
      <c r="AC112" s="24"/>
    </row>
    <row r="113" spans="1:29" ht="18.75" customHeight="1">
      <c r="A113" s="128"/>
      <c r="B113" s="81" t="s">
        <v>127</v>
      </c>
      <c r="C113" s="30" t="s">
        <v>79</v>
      </c>
      <c r="D113" s="31">
        <v>327</v>
      </c>
      <c r="E113" s="32">
        <v>125</v>
      </c>
      <c r="F113" s="32">
        <v>202</v>
      </c>
      <c r="G113" s="32">
        <v>22</v>
      </c>
      <c r="H113" s="32">
        <v>8</v>
      </c>
      <c r="I113" s="32">
        <v>14</v>
      </c>
      <c r="J113" s="32">
        <v>305</v>
      </c>
      <c r="K113" s="32">
        <v>117</v>
      </c>
      <c r="L113" s="32">
        <v>188</v>
      </c>
      <c r="M113" s="32">
        <v>29</v>
      </c>
      <c r="N113" s="32">
        <v>29</v>
      </c>
      <c r="O113" s="32">
        <v>0</v>
      </c>
      <c r="P113" s="32">
        <v>0</v>
      </c>
      <c r="Q113" s="32">
        <v>0</v>
      </c>
      <c r="R113" s="32">
        <v>0</v>
      </c>
      <c r="S113" s="32">
        <v>47</v>
      </c>
      <c r="T113" s="32">
        <v>25</v>
      </c>
      <c r="U113" s="32">
        <v>22</v>
      </c>
      <c r="V113" s="33"/>
      <c r="W113" s="34"/>
      <c r="X113" s="34"/>
      <c r="Y113" s="33"/>
      <c r="Z113" s="33"/>
      <c r="AA113" s="33"/>
      <c r="AB113" s="33"/>
      <c r="AC113" s="33"/>
    </row>
    <row r="114" spans="1:29" ht="18.75" customHeight="1">
      <c r="A114" s="126" t="s">
        <v>236</v>
      </c>
      <c r="B114" s="22" t="s">
        <v>122</v>
      </c>
      <c r="C114" s="23" t="s">
        <v>0</v>
      </c>
      <c r="D114" s="154">
        <v>3206</v>
      </c>
      <c r="E114" s="155">
        <v>1442</v>
      </c>
      <c r="F114" s="155">
        <v>1764</v>
      </c>
      <c r="G114" s="155">
        <v>347</v>
      </c>
      <c r="H114" s="155">
        <v>184</v>
      </c>
      <c r="I114" s="155">
        <v>163</v>
      </c>
      <c r="J114" s="155">
        <v>2859</v>
      </c>
      <c r="K114" s="155">
        <v>1258</v>
      </c>
      <c r="L114" s="155">
        <v>1601</v>
      </c>
      <c r="M114" s="155">
        <v>12</v>
      </c>
      <c r="N114" s="155">
        <v>12</v>
      </c>
      <c r="O114" s="155">
        <v>0</v>
      </c>
      <c r="P114" s="155">
        <v>17</v>
      </c>
      <c r="Q114" s="155">
        <v>13</v>
      </c>
      <c r="R114" s="155">
        <v>4</v>
      </c>
      <c r="S114" s="155">
        <v>71</v>
      </c>
      <c r="T114" s="155">
        <v>51</v>
      </c>
      <c r="U114" s="155">
        <v>20</v>
      </c>
      <c r="V114" s="155">
        <v>230500</v>
      </c>
      <c r="W114" s="155">
        <v>65655</v>
      </c>
      <c r="X114" s="155">
        <v>35400</v>
      </c>
      <c r="Y114" s="155">
        <v>14194</v>
      </c>
      <c r="Z114" s="155">
        <v>114529</v>
      </c>
      <c r="AA114" s="155">
        <v>722</v>
      </c>
      <c r="AB114" s="155">
        <v>220</v>
      </c>
      <c r="AC114" s="155">
        <v>35</v>
      </c>
    </row>
    <row r="115" spans="1:29" ht="18.75" customHeight="1">
      <c r="A115" s="127"/>
      <c r="B115" s="25" t="s">
        <v>123</v>
      </c>
      <c r="C115" s="26" t="s">
        <v>257</v>
      </c>
      <c r="D115" s="27">
        <v>1580</v>
      </c>
      <c r="E115" s="28">
        <v>723</v>
      </c>
      <c r="F115" s="28">
        <v>857</v>
      </c>
      <c r="G115" s="28">
        <v>138</v>
      </c>
      <c r="H115" s="28">
        <v>84</v>
      </c>
      <c r="I115" s="28">
        <v>54</v>
      </c>
      <c r="J115" s="28">
        <v>1442</v>
      </c>
      <c r="K115" s="28">
        <v>639</v>
      </c>
      <c r="L115" s="28">
        <v>803</v>
      </c>
      <c r="M115" s="28">
        <v>0</v>
      </c>
      <c r="N115" s="28">
        <v>0</v>
      </c>
      <c r="O115" s="28">
        <v>0</v>
      </c>
      <c r="P115" s="28">
        <v>9</v>
      </c>
      <c r="Q115" s="28">
        <v>8</v>
      </c>
      <c r="R115" s="28">
        <v>1</v>
      </c>
      <c r="S115" s="28">
        <v>13</v>
      </c>
      <c r="T115" s="28">
        <v>10</v>
      </c>
      <c r="U115" s="28">
        <v>3</v>
      </c>
      <c r="V115" s="24"/>
      <c r="W115" s="29"/>
      <c r="X115" s="29"/>
      <c r="Y115" s="24"/>
      <c r="Z115" s="24"/>
      <c r="AA115" s="24"/>
      <c r="AB115" s="24"/>
      <c r="AC115" s="24"/>
    </row>
    <row r="116" spans="1:29" ht="18.75" customHeight="1">
      <c r="A116" s="127"/>
      <c r="B116" s="25" t="s">
        <v>124</v>
      </c>
      <c r="C116" s="26" t="s">
        <v>257</v>
      </c>
      <c r="D116" s="27">
        <v>670</v>
      </c>
      <c r="E116" s="28">
        <v>303</v>
      </c>
      <c r="F116" s="28">
        <v>367</v>
      </c>
      <c r="G116" s="28">
        <v>75</v>
      </c>
      <c r="H116" s="28">
        <v>42</v>
      </c>
      <c r="I116" s="28">
        <v>33</v>
      </c>
      <c r="J116" s="28">
        <v>595</v>
      </c>
      <c r="K116" s="28">
        <v>261</v>
      </c>
      <c r="L116" s="28">
        <v>334</v>
      </c>
      <c r="M116" s="28">
        <v>0</v>
      </c>
      <c r="N116" s="28">
        <v>0</v>
      </c>
      <c r="O116" s="28">
        <v>0</v>
      </c>
      <c r="P116" s="28">
        <v>6</v>
      </c>
      <c r="Q116" s="28">
        <v>4</v>
      </c>
      <c r="R116" s="28">
        <v>2</v>
      </c>
      <c r="S116" s="28">
        <v>12</v>
      </c>
      <c r="T116" s="28">
        <v>8</v>
      </c>
      <c r="U116" s="28">
        <v>4</v>
      </c>
      <c r="V116" s="24"/>
      <c r="W116" s="29"/>
      <c r="X116" s="29"/>
      <c r="Y116" s="24"/>
      <c r="Z116" s="24"/>
      <c r="AA116" s="24"/>
      <c r="AB116" s="24"/>
      <c r="AC116" s="24"/>
    </row>
    <row r="117" spans="1:29" ht="18.75" customHeight="1">
      <c r="A117" s="127"/>
      <c r="B117" s="25" t="s">
        <v>125</v>
      </c>
      <c r="C117" s="26" t="s">
        <v>257</v>
      </c>
      <c r="D117" s="27">
        <v>470</v>
      </c>
      <c r="E117" s="28">
        <v>196</v>
      </c>
      <c r="F117" s="28">
        <v>274</v>
      </c>
      <c r="G117" s="28">
        <v>63</v>
      </c>
      <c r="H117" s="28">
        <v>31</v>
      </c>
      <c r="I117" s="28">
        <v>32</v>
      </c>
      <c r="J117" s="28">
        <v>407</v>
      </c>
      <c r="K117" s="28">
        <v>165</v>
      </c>
      <c r="L117" s="28">
        <v>242</v>
      </c>
      <c r="M117" s="28">
        <v>0</v>
      </c>
      <c r="N117" s="28">
        <v>0</v>
      </c>
      <c r="O117" s="28">
        <v>0</v>
      </c>
      <c r="P117" s="28">
        <v>2</v>
      </c>
      <c r="Q117" s="28">
        <v>1</v>
      </c>
      <c r="R117" s="28">
        <v>1</v>
      </c>
      <c r="S117" s="28">
        <v>9</v>
      </c>
      <c r="T117" s="28">
        <v>7</v>
      </c>
      <c r="U117" s="28">
        <v>2</v>
      </c>
      <c r="V117" s="24"/>
      <c r="W117" s="29"/>
      <c r="X117" s="29"/>
      <c r="Y117" s="24"/>
      <c r="Z117" s="24"/>
      <c r="AA117" s="24"/>
      <c r="AB117" s="24"/>
      <c r="AC117" s="24"/>
    </row>
    <row r="118" spans="1:29" ht="18.75" customHeight="1">
      <c r="A118" s="127"/>
      <c r="B118" s="25" t="s">
        <v>126</v>
      </c>
      <c r="C118" s="26" t="s">
        <v>257</v>
      </c>
      <c r="D118" s="27">
        <v>261</v>
      </c>
      <c r="E118" s="28">
        <v>107</v>
      </c>
      <c r="F118" s="28">
        <v>154</v>
      </c>
      <c r="G118" s="28">
        <v>46</v>
      </c>
      <c r="H118" s="28">
        <v>19</v>
      </c>
      <c r="I118" s="28">
        <v>27</v>
      </c>
      <c r="J118" s="28">
        <v>215</v>
      </c>
      <c r="K118" s="28">
        <v>88</v>
      </c>
      <c r="L118" s="28">
        <v>127</v>
      </c>
      <c r="M118" s="28">
        <v>1</v>
      </c>
      <c r="N118" s="28">
        <v>1</v>
      </c>
      <c r="O118" s="28">
        <v>0</v>
      </c>
      <c r="P118" s="28">
        <v>0</v>
      </c>
      <c r="Q118" s="28">
        <v>0</v>
      </c>
      <c r="R118" s="28">
        <v>0</v>
      </c>
      <c r="S118" s="28">
        <v>14</v>
      </c>
      <c r="T118" s="28">
        <v>9</v>
      </c>
      <c r="U118" s="28">
        <v>5</v>
      </c>
      <c r="V118" s="24"/>
      <c r="W118" s="29"/>
      <c r="X118" s="29"/>
      <c r="Y118" s="24"/>
      <c r="Z118" s="24"/>
      <c r="AA118" s="24"/>
      <c r="AB118" s="24"/>
      <c r="AC118" s="24"/>
    </row>
    <row r="119" spans="1:29" ht="16.5" customHeight="1">
      <c r="A119" s="128"/>
      <c r="B119" s="81" t="s">
        <v>127</v>
      </c>
      <c r="C119" s="30" t="s">
        <v>79</v>
      </c>
      <c r="D119" s="31">
        <v>225</v>
      </c>
      <c r="E119" s="32">
        <v>113</v>
      </c>
      <c r="F119" s="32">
        <v>112</v>
      </c>
      <c r="G119" s="32">
        <v>25</v>
      </c>
      <c r="H119" s="32">
        <v>8</v>
      </c>
      <c r="I119" s="32">
        <v>17</v>
      </c>
      <c r="J119" s="32">
        <v>200</v>
      </c>
      <c r="K119" s="32">
        <v>105</v>
      </c>
      <c r="L119" s="32">
        <v>95</v>
      </c>
      <c r="M119" s="32">
        <v>11</v>
      </c>
      <c r="N119" s="32">
        <v>11</v>
      </c>
      <c r="O119" s="32">
        <v>0</v>
      </c>
      <c r="P119" s="32">
        <v>0</v>
      </c>
      <c r="Q119" s="32">
        <v>0</v>
      </c>
      <c r="R119" s="32">
        <v>0</v>
      </c>
      <c r="S119" s="32">
        <v>23</v>
      </c>
      <c r="T119" s="32">
        <v>17</v>
      </c>
      <c r="U119" s="32">
        <v>6</v>
      </c>
      <c r="V119" s="33"/>
      <c r="W119" s="34"/>
      <c r="X119" s="34"/>
      <c r="Y119" s="33"/>
      <c r="Z119" s="33"/>
      <c r="AA119" s="33"/>
      <c r="AB119" s="33"/>
      <c r="AC119" s="33"/>
    </row>
    <row r="120" spans="1:29" ht="16.5" customHeight="1">
      <c r="A120" s="126" t="s">
        <v>237</v>
      </c>
      <c r="B120" s="22" t="s">
        <v>122</v>
      </c>
      <c r="C120" s="23" t="s">
        <v>0</v>
      </c>
      <c r="D120" s="154">
        <v>257</v>
      </c>
      <c r="E120" s="155">
        <v>107</v>
      </c>
      <c r="F120" s="155">
        <v>150</v>
      </c>
      <c r="G120" s="155">
        <v>91</v>
      </c>
      <c r="H120" s="155">
        <v>42</v>
      </c>
      <c r="I120" s="155">
        <v>49</v>
      </c>
      <c r="J120" s="155">
        <v>166</v>
      </c>
      <c r="K120" s="155">
        <v>65</v>
      </c>
      <c r="L120" s="155">
        <v>101</v>
      </c>
      <c r="M120" s="155">
        <v>74</v>
      </c>
      <c r="N120" s="155">
        <v>52</v>
      </c>
      <c r="O120" s="155">
        <v>22</v>
      </c>
      <c r="P120" s="155">
        <v>0</v>
      </c>
      <c r="Q120" s="155">
        <v>0</v>
      </c>
      <c r="R120" s="155">
        <v>0</v>
      </c>
      <c r="S120" s="155">
        <v>14</v>
      </c>
      <c r="T120" s="155">
        <v>6</v>
      </c>
      <c r="U120" s="155">
        <v>8</v>
      </c>
      <c r="V120" s="155">
        <v>234112</v>
      </c>
      <c r="W120" s="155">
        <v>105829</v>
      </c>
      <c r="X120" s="155">
        <v>33646</v>
      </c>
      <c r="Y120" s="155">
        <v>42085</v>
      </c>
      <c r="Z120" s="155">
        <v>52243</v>
      </c>
      <c r="AA120" s="155">
        <v>309</v>
      </c>
      <c r="AB120" s="155">
        <v>93</v>
      </c>
      <c r="AC120" s="155">
        <v>11</v>
      </c>
    </row>
    <row r="121" spans="1:29" ht="16.5" customHeight="1">
      <c r="A121" s="127"/>
      <c r="B121" s="25" t="s">
        <v>123</v>
      </c>
      <c r="C121" s="26" t="s">
        <v>257</v>
      </c>
      <c r="D121" s="27">
        <v>29</v>
      </c>
      <c r="E121" s="28">
        <v>14</v>
      </c>
      <c r="F121" s="28">
        <v>15</v>
      </c>
      <c r="G121" s="28">
        <v>18</v>
      </c>
      <c r="H121" s="28">
        <v>9</v>
      </c>
      <c r="I121" s="28">
        <v>9</v>
      </c>
      <c r="J121" s="28">
        <v>11</v>
      </c>
      <c r="K121" s="28">
        <v>5</v>
      </c>
      <c r="L121" s="28">
        <v>6</v>
      </c>
      <c r="M121" s="28">
        <v>18</v>
      </c>
      <c r="N121" s="28">
        <v>11</v>
      </c>
      <c r="O121" s="28">
        <v>7</v>
      </c>
      <c r="P121" s="28">
        <v>0</v>
      </c>
      <c r="Q121" s="28">
        <v>0</v>
      </c>
      <c r="R121" s="28">
        <v>0</v>
      </c>
      <c r="S121" s="28">
        <v>2</v>
      </c>
      <c r="T121" s="28">
        <v>1</v>
      </c>
      <c r="U121" s="28">
        <v>1</v>
      </c>
      <c r="V121" s="24"/>
      <c r="W121" s="29"/>
      <c r="X121" s="29"/>
      <c r="Y121" s="24"/>
      <c r="Z121" s="24"/>
      <c r="AA121" s="24"/>
      <c r="AB121" s="24"/>
      <c r="AC121" s="24"/>
    </row>
    <row r="122" spans="1:29" ht="16.5" customHeight="1">
      <c r="A122" s="127"/>
      <c r="B122" s="25" t="s">
        <v>124</v>
      </c>
      <c r="C122" s="26" t="s">
        <v>257</v>
      </c>
      <c r="D122" s="27">
        <v>51</v>
      </c>
      <c r="E122" s="28">
        <v>20</v>
      </c>
      <c r="F122" s="28">
        <v>31</v>
      </c>
      <c r="G122" s="28">
        <v>25</v>
      </c>
      <c r="H122" s="28">
        <v>12</v>
      </c>
      <c r="I122" s="28">
        <v>13</v>
      </c>
      <c r="J122" s="28">
        <v>26</v>
      </c>
      <c r="K122" s="28">
        <v>8</v>
      </c>
      <c r="L122" s="28">
        <v>18</v>
      </c>
      <c r="M122" s="28">
        <v>3</v>
      </c>
      <c r="N122" s="28">
        <v>1</v>
      </c>
      <c r="O122" s="28">
        <v>2</v>
      </c>
      <c r="P122" s="28">
        <v>0</v>
      </c>
      <c r="Q122" s="28">
        <v>0</v>
      </c>
      <c r="R122" s="28">
        <v>0</v>
      </c>
      <c r="S122" s="28">
        <v>0</v>
      </c>
      <c r="T122" s="28">
        <v>0</v>
      </c>
      <c r="U122" s="28">
        <v>0</v>
      </c>
      <c r="V122" s="24"/>
      <c r="W122" s="29"/>
      <c r="X122" s="29"/>
      <c r="Y122" s="24"/>
      <c r="Z122" s="24"/>
      <c r="AA122" s="24"/>
      <c r="AB122" s="24"/>
      <c r="AC122" s="24"/>
    </row>
    <row r="123" spans="1:29" ht="16.5" customHeight="1">
      <c r="A123" s="127"/>
      <c r="B123" s="25" t="s">
        <v>125</v>
      </c>
      <c r="C123" s="26" t="s">
        <v>257</v>
      </c>
      <c r="D123" s="27">
        <v>35</v>
      </c>
      <c r="E123" s="28">
        <v>9</v>
      </c>
      <c r="F123" s="28">
        <v>26</v>
      </c>
      <c r="G123" s="28">
        <v>15</v>
      </c>
      <c r="H123" s="28">
        <v>5</v>
      </c>
      <c r="I123" s="28">
        <v>10</v>
      </c>
      <c r="J123" s="28">
        <v>20</v>
      </c>
      <c r="K123" s="28">
        <v>4</v>
      </c>
      <c r="L123" s="28">
        <v>16</v>
      </c>
      <c r="M123" s="28">
        <v>6</v>
      </c>
      <c r="N123" s="28">
        <v>1</v>
      </c>
      <c r="O123" s="28">
        <v>5</v>
      </c>
      <c r="P123" s="28">
        <v>0</v>
      </c>
      <c r="Q123" s="28">
        <v>0</v>
      </c>
      <c r="R123" s="28">
        <v>0</v>
      </c>
      <c r="S123" s="28">
        <v>2</v>
      </c>
      <c r="T123" s="28">
        <v>0</v>
      </c>
      <c r="U123" s="28">
        <v>2</v>
      </c>
      <c r="V123" s="24"/>
      <c r="W123" s="29"/>
      <c r="X123" s="29"/>
      <c r="Y123" s="24"/>
      <c r="Z123" s="24"/>
      <c r="AA123" s="24"/>
      <c r="AB123" s="24"/>
      <c r="AC123" s="24"/>
    </row>
    <row r="124" spans="1:29" ht="16.5" customHeight="1">
      <c r="A124" s="127"/>
      <c r="B124" s="25" t="s">
        <v>126</v>
      </c>
      <c r="C124" s="26" t="s">
        <v>257</v>
      </c>
      <c r="D124" s="27">
        <v>33</v>
      </c>
      <c r="E124" s="28">
        <v>11</v>
      </c>
      <c r="F124" s="28">
        <v>22</v>
      </c>
      <c r="G124" s="28">
        <v>10</v>
      </c>
      <c r="H124" s="28">
        <v>4</v>
      </c>
      <c r="I124" s="28">
        <v>6</v>
      </c>
      <c r="J124" s="28">
        <v>23</v>
      </c>
      <c r="K124" s="28">
        <v>7</v>
      </c>
      <c r="L124" s="28">
        <v>16</v>
      </c>
      <c r="M124" s="28">
        <v>1</v>
      </c>
      <c r="N124" s="28">
        <v>1</v>
      </c>
      <c r="O124" s="28">
        <v>0</v>
      </c>
      <c r="P124" s="28">
        <v>0</v>
      </c>
      <c r="Q124" s="28">
        <v>0</v>
      </c>
      <c r="R124" s="28">
        <v>0</v>
      </c>
      <c r="S124" s="28">
        <v>0</v>
      </c>
      <c r="T124" s="28">
        <v>0</v>
      </c>
      <c r="U124" s="28">
        <v>0</v>
      </c>
      <c r="V124" s="24"/>
      <c r="W124" s="29"/>
      <c r="X124" s="29"/>
      <c r="Y124" s="24"/>
      <c r="Z124" s="24"/>
      <c r="AA124" s="24"/>
      <c r="AB124" s="24"/>
      <c r="AC124" s="24"/>
    </row>
    <row r="125" spans="1:29" ht="16.5" customHeight="1">
      <c r="A125" s="128"/>
      <c r="B125" s="81" t="s">
        <v>127</v>
      </c>
      <c r="C125" s="30" t="s">
        <v>79</v>
      </c>
      <c r="D125" s="31">
        <v>109</v>
      </c>
      <c r="E125" s="32">
        <v>53</v>
      </c>
      <c r="F125" s="32">
        <v>56</v>
      </c>
      <c r="G125" s="32">
        <v>23</v>
      </c>
      <c r="H125" s="32">
        <v>12</v>
      </c>
      <c r="I125" s="32">
        <v>11</v>
      </c>
      <c r="J125" s="32">
        <v>86</v>
      </c>
      <c r="K125" s="32">
        <v>41</v>
      </c>
      <c r="L125" s="32">
        <v>45</v>
      </c>
      <c r="M125" s="32">
        <v>46</v>
      </c>
      <c r="N125" s="32">
        <v>38</v>
      </c>
      <c r="O125" s="32">
        <v>8</v>
      </c>
      <c r="P125" s="32">
        <v>0</v>
      </c>
      <c r="Q125" s="32">
        <v>0</v>
      </c>
      <c r="R125" s="32">
        <v>0</v>
      </c>
      <c r="S125" s="32">
        <v>10</v>
      </c>
      <c r="T125" s="32">
        <v>5</v>
      </c>
      <c r="U125" s="32">
        <v>5</v>
      </c>
      <c r="V125" s="33"/>
      <c r="W125" s="34"/>
      <c r="X125" s="34"/>
      <c r="Y125" s="33"/>
      <c r="Z125" s="33"/>
      <c r="AA125" s="33"/>
      <c r="AB125" s="33"/>
      <c r="AC125" s="33"/>
    </row>
    <row r="126" spans="1:29" ht="16.5" customHeight="1">
      <c r="A126" s="126" t="s">
        <v>238</v>
      </c>
      <c r="B126" s="22" t="s">
        <v>122</v>
      </c>
      <c r="C126" s="23" t="s">
        <v>0</v>
      </c>
      <c r="D126" s="154">
        <v>117</v>
      </c>
      <c r="E126" s="155">
        <v>38</v>
      </c>
      <c r="F126" s="155">
        <v>79</v>
      </c>
      <c r="G126" s="155">
        <v>45</v>
      </c>
      <c r="H126" s="155">
        <v>19</v>
      </c>
      <c r="I126" s="155">
        <v>26</v>
      </c>
      <c r="J126" s="155">
        <v>72</v>
      </c>
      <c r="K126" s="155">
        <v>19</v>
      </c>
      <c r="L126" s="155">
        <v>53</v>
      </c>
      <c r="M126" s="155">
        <v>4</v>
      </c>
      <c r="N126" s="155">
        <v>2</v>
      </c>
      <c r="O126" s="155">
        <v>2</v>
      </c>
      <c r="P126" s="155">
        <v>0</v>
      </c>
      <c r="Q126" s="155">
        <v>0</v>
      </c>
      <c r="R126" s="155">
        <v>0</v>
      </c>
      <c r="S126" s="155">
        <v>11</v>
      </c>
      <c r="T126" s="155">
        <v>7</v>
      </c>
      <c r="U126" s="155">
        <v>4</v>
      </c>
      <c r="V126" s="155">
        <v>14487</v>
      </c>
      <c r="W126" s="155">
        <v>5043</v>
      </c>
      <c r="X126" s="155">
        <v>7702</v>
      </c>
      <c r="Y126" s="155">
        <v>376</v>
      </c>
      <c r="Z126" s="155">
        <v>1294</v>
      </c>
      <c r="AA126" s="155">
        <v>72</v>
      </c>
      <c r="AB126" s="155">
        <v>34</v>
      </c>
      <c r="AC126" s="155">
        <v>5</v>
      </c>
    </row>
    <row r="127" spans="1:29" ht="16.5" customHeight="1">
      <c r="A127" s="127"/>
      <c r="B127" s="25" t="s">
        <v>123</v>
      </c>
      <c r="C127" s="26" t="s">
        <v>257</v>
      </c>
      <c r="D127" s="27">
        <v>4</v>
      </c>
      <c r="E127" s="28">
        <v>1</v>
      </c>
      <c r="F127" s="28">
        <v>3</v>
      </c>
      <c r="G127" s="28">
        <v>2</v>
      </c>
      <c r="H127" s="28">
        <v>0</v>
      </c>
      <c r="I127" s="28">
        <v>2</v>
      </c>
      <c r="J127" s="28">
        <v>2</v>
      </c>
      <c r="K127" s="28">
        <v>1</v>
      </c>
      <c r="L127" s="28">
        <v>1</v>
      </c>
      <c r="M127" s="28">
        <v>0</v>
      </c>
      <c r="N127" s="28">
        <v>0</v>
      </c>
      <c r="O127" s="28">
        <v>0</v>
      </c>
      <c r="P127" s="28">
        <v>0</v>
      </c>
      <c r="Q127" s="28">
        <v>0</v>
      </c>
      <c r="R127" s="28">
        <v>0</v>
      </c>
      <c r="S127" s="28">
        <v>1</v>
      </c>
      <c r="T127" s="28">
        <v>1</v>
      </c>
      <c r="U127" s="28">
        <v>0</v>
      </c>
      <c r="V127" s="24"/>
      <c r="W127" s="29"/>
      <c r="X127" s="29"/>
      <c r="Y127" s="24"/>
      <c r="Z127" s="24"/>
      <c r="AA127" s="24"/>
      <c r="AB127" s="24"/>
      <c r="AC127" s="24"/>
    </row>
    <row r="128" spans="1:29" ht="16.5" customHeight="1">
      <c r="A128" s="127"/>
      <c r="B128" s="25" t="s">
        <v>124</v>
      </c>
      <c r="C128" s="26" t="s">
        <v>257</v>
      </c>
      <c r="D128" s="27">
        <v>15</v>
      </c>
      <c r="E128" s="28">
        <v>6</v>
      </c>
      <c r="F128" s="28">
        <v>9</v>
      </c>
      <c r="G128" s="28">
        <v>7</v>
      </c>
      <c r="H128" s="28">
        <v>5</v>
      </c>
      <c r="I128" s="28">
        <v>2</v>
      </c>
      <c r="J128" s="28">
        <v>8</v>
      </c>
      <c r="K128" s="28">
        <v>1</v>
      </c>
      <c r="L128" s="28">
        <v>7</v>
      </c>
      <c r="M128" s="28">
        <v>0</v>
      </c>
      <c r="N128" s="28">
        <v>0</v>
      </c>
      <c r="O128" s="28">
        <v>0</v>
      </c>
      <c r="P128" s="28">
        <v>0</v>
      </c>
      <c r="Q128" s="28">
        <v>0</v>
      </c>
      <c r="R128" s="28">
        <v>0</v>
      </c>
      <c r="S128" s="28">
        <v>2</v>
      </c>
      <c r="T128" s="28">
        <v>0</v>
      </c>
      <c r="U128" s="28">
        <v>2</v>
      </c>
      <c r="V128" s="24"/>
      <c r="W128" s="29"/>
      <c r="X128" s="29"/>
      <c r="Y128" s="24"/>
      <c r="Z128" s="24"/>
      <c r="AA128" s="24"/>
      <c r="AB128" s="24"/>
      <c r="AC128" s="24"/>
    </row>
    <row r="129" spans="1:29" ht="16.5" customHeight="1">
      <c r="A129" s="127"/>
      <c r="B129" s="25" t="s">
        <v>125</v>
      </c>
      <c r="C129" s="26" t="s">
        <v>257</v>
      </c>
      <c r="D129" s="27">
        <v>33</v>
      </c>
      <c r="E129" s="28">
        <v>12</v>
      </c>
      <c r="F129" s="28">
        <v>21</v>
      </c>
      <c r="G129" s="28">
        <v>14</v>
      </c>
      <c r="H129" s="28">
        <v>8</v>
      </c>
      <c r="I129" s="28">
        <v>6</v>
      </c>
      <c r="J129" s="28">
        <v>19</v>
      </c>
      <c r="K129" s="28">
        <v>4</v>
      </c>
      <c r="L129" s="28">
        <v>15</v>
      </c>
      <c r="M129" s="28">
        <v>0</v>
      </c>
      <c r="N129" s="28">
        <v>0</v>
      </c>
      <c r="O129" s="28">
        <v>0</v>
      </c>
      <c r="P129" s="28">
        <v>0</v>
      </c>
      <c r="Q129" s="28">
        <v>0</v>
      </c>
      <c r="R129" s="28">
        <v>0</v>
      </c>
      <c r="S129" s="28">
        <v>4</v>
      </c>
      <c r="T129" s="28">
        <v>4</v>
      </c>
      <c r="U129" s="28">
        <v>0</v>
      </c>
      <c r="V129" s="24"/>
      <c r="W129" s="29"/>
      <c r="X129" s="29"/>
      <c r="Y129" s="24"/>
      <c r="Z129" s="24"/>
      <c r="AA129" s="24"/>
      <c r="AB129" s="24"/>
      <c r="AC129" s="24"/>
    </row>
    <row r="130" spans="1:29" ht="16.5" customHeight="1">
      <c r="A130" s="127"/>
      <c r="B130" s="25" t="s">
        <v>126</v>
      </c>
      <c r="C130" s="26" t="s">
        <v>257</v>
      </c>
      <c r="D130" s="27">
        <v>24</v>
      </c>
      <c r="E130" s="28">
        <v>2</v>
      </c>
      <c r="F130" s="28">
        <v>22</v>
      </c>
      <c r="G130" s="28">
        <v>8</v>
      </c>
      <c r="H130" s="28">
        <v>1</v>
      </c>
      <c r="I130" s="28">
        <v>7</v>
      </c>
      <c r="J130" s="28">
        <v>16</v>
      </c>
      <c r="K130" s="28">
        <v>1</v>
      </c>
      <c r="L130" s="28">
        <v>15</v>
      </c>
      <c r="M130" s="28">
        <v>1</v>
      </c>
      <c r="N130" s="28">
        <v>0</v>
      </c>
      <c r="O130" s="28">
        <v>1</v>
      </c>
      <c r="P130" s="28">
        <v>0</v>
      </c>
      <c r="Q130" s="28">
        <v>0</v>
      </c>
      <c r="R130" s="28">
        <v>0</v>
      </c>
      <c r="S130" s="28">
        <v>1</v>
      </c>
      <c r="T130" s="28">
        <v>0</v>
      </c>
      <c r="U130" s="28">
        <v>1</v>
      </c>
      <c r="V130" s="24"/>
      <c r="W130" s="29"/>
      <c r="X130" s="29"/>
      <c r="Y130" s="24"/>
      <c r="Z130" s="24"/>
      <c r="AA130" s="24"/>
      <c r="AB130" s="24"/>
      <c r="AC130" s="24"/>
    </row>
    <row r="131" spans="1:29" ht="16.5" customHeight="1">
      <c r="A131" s="128"/>
      <c r="B131" s="81" t="s">
        <v>127</v>
      </c>
      <c r="C131" s="30" t="s">
        <v>79</v>
      </c>
      <c r="D131" s="31">
        <v>41</v>
      </c>
      <c r="E131" s="32">
        <v>17</v>
      </c>
      <c r="F131" s="32">
        <v>24</v>
      </c>
      <c r="G131" s="32">
        <v>14</v>
      </c>
      <c r="H131" s="32">
        <v>5</v>
      </c>
      <c r="I131" s="32">
        <v>9</v>
      </c>
      <c r="J131" s="32">
        <v>27</v>
      </c>
      <c r="K131" s="32">
        <v>12</v>
      </c>
      <c r="L131" s="32">
        <v>15</v>
      </c>
      <c r="M131" s="32">
        <v>3</v>
      </c>
      <c r="N131" s="32">
        <v>2</v>
      </c>
      <c r="O131" s="32">
        <v>1</v>
      </c>
      <c r="P131" s="32">
        <v>0</v>
      </c>
      <c r="Q131" s="32">
        <v>0</v>
      </c>
      <c r="R131" s="32">
        <v>0</v>
      </c>
      <c r="S131" s="32">
        <v>3</v>
      </c>
      <c r="T131" s="32">
        <v>2</v>
      </c>
      <c r="U131" s="32">
        <v>1</v>
      </c>
      <c r="V131" s="33"/>
      <c r="W131" s="34"/>
      <c r="X131" s="34"/>
      <c r="Y131" s="33"/>
      <c r="Z131" s="33"/>
      <c r="AA131" s="33"/>
      <c r="AB131" s="33"/>
      <c r="AC131" s="33"/>
    </row>
    <row r="132" spans="1:29" ht="16.5" customHeight="1">
      <c r="A132" s="129" t="s">
        <v>240</v>
      </c>
      <c r="B132" s="22" t="s">
        <v>122</v>
      </c>
      <c r="C132" s="23" t="s">
        <v>0</v>
      </c>
      <c r="D132" s="154">
        <v>252</v>
      </c>
      <c r="E132" s="155">
        <v>108</v>
      </c>
      <c r="F132" s="155">
        <v>144</v>
      </c>
      <c r="G132" s="155">
        <v>17</v>
      </c>
      <c r="H132" s="155">
        <v>13</v>
      </c>
      <c r="I132" s="155">
        <v>4</v>
      </c>
      <c r="J132" s="155">
        <v>235</v>
      </c>
      <c r="K132" s="155">
        <v>95</v>
      </c>
      <c r="L132" s="155">
        <v>140</v>
      </c>
      <c r="M132" s="155">
        <v>183</v>
      </c>
      <c r="N132" s="155">
        <v>79</v>
      </c>
      <c r="O132" s="155">
        <v>104</v>
      </c>
      <c r="P132" s="155">
        <v>1</v>
      </c>
      <c r="Q132" s="155">
        <v>0</v>
      </c>
      <c r="R132" s="155">
        <v>1</v>
      </c>
      <c r="S132" s="155">
        <v>8</v>
      </c>
      <c r="T132" s="155">
        <v>6</v>
      </c>
      <c r="U132" s="155">
        <v>2</v>
      </c>
      <c r="V132" s="155">
        <v>25701</v>
      </c>
      <c r="W132" s="155">
        <v>2158</v>
      </c>
      <c r="X132" s="155">
        <v>7124</v>
      </c>
      <c r="Y132" s="155">
        <v>2777</v>
      </c>
      <c r="Z132" s="155">
        <v>13565</v>
      </c>
      <c r="AA132" s="155">
        <v>77</v>
      </c>
      <c r="AB132" s="155">
        <v>142</v>
      </c>
      <c r="AC132" s="155">
        <v>2</v>
      </c>
    </row>
    <row r="133" spans="1:29" ht="16.5" customHeight="1">
      <c r="A133" s="127"/>
      <c r="B133" s="25" t="s">
        <v>123</v>
      </c>
      <c r="C133" s="26" t="s">
        <v>257</v>
      </c>
      <c r="D133" s="27">
        <v>18</v>
      </c>
      <c r="E133" s="28">
        <v>8</v>
      </c>
      <c r="F133" s="28">
        <v>10</v>
      </c>
      <c r="G133" s="28">
        <v>4</v>
      </c>
      <c r="H133" s="28">
        <v>3</v>
      </c>
      <c r="I133" s="28">
        <v>1</v>
      </c>
      <c r="J133" s="28">
        <v>14</v>
      </c>
      <c r="K133" s="28">
        <v>5</v>
      </c>
      <c r="L133" s="28">
        <v>9</v>
      </c>
      <c r="M133" s="28">
        <v>3</v>
      </c>
      <c r="N133" s="28">
        <v>3</v>
      </c>
      <c r="O133" s="28">
        <v>0</v>
      </c>
      <c r="P133" s="28">
        <v>1</v>
      </c>
      <c r="Q133" s="28">
        <v>0</v>
      </c>
      <c r="R133" s="28">
        <v>1</v>
      </c>
      <c r="S133" s="28">
        <v>1</v>
      </c>
      <c r="T133" s="28">
        <v>1</v>
      </c>
      <c r="U133" s="28">
        <v>0</v>
      </c>
      <c r="V133" s="24"/>
      <c r="W133" s="29"/>
      <c r="X133" s="29"/>
      <c r="Y133" s="24"/>
      <c r="Z133" s="24"/>
      <c r="AA133" s="24"/>
      <c r="AB133" s="24"/>
      <c r="AC133" s="24"/>
    </row>
    <row r="134" spans="1:29" ht="16.5" customHeight="1">
      <c r="A134" s="127"/>
      <c r="B134" s="25" t="s">
        <v>124</v>
      </c>
      <c r="C134" s="26" t="s">
        <v>257</v>
      </c>
      <c r="D134" s="27">
        <v>28</v>
      </c>
      <c r="E134" s="28">
        <v>17</v>
      </c>
      <c r="F134" s="28">
        <v>11</v>
      </c>
      <c r="G134" s="28">
        <v>6</v>
      </c>
      <c r="H134" s="28">
        <v>6</v>
      </c>
      <c r="I134" s="28">
        <v>0</v>
      </c>
      <c r="J134" s="28">
        <v>22</v>
      </c>
      <c r="K134" s="28">
        <v>11</v>
      </c>
      <c r="L134" s="28">
        <v>11</v>
      </c>
      <c r="M134" s="28">
        <v>5</v>
      </c>
      <c r="N134" s="28">
        <v>5</v>
      </c>
      <c r="O134" s="28">
        <v>0</v>
      </c>
      <c r="P134" s="28">
        <v>0</v>
      </c>
      <c r="Q134" s="28">
        <v>0</v>
      </c>
      <c r="R134" s="28">
        <v>0</v>
      </c>
      <c r="S134" s="28">
        <v>0</v>
      </c>
      <c r="T134" s="28">
        <v>0</v>
      </c>
      <c r="U134" s="28">
        <v>0</v>
      </c>
      <c r="V134" s="24"/>
      <c r="W134" s="29"/>
      <c r="X134" s="29"/>
      <c r="Y134" s="24"/>
      <c r="Z134" s="24"/>
      <c r="AA134" s="24"/>
      <c r="AB134" s="24"/>
      <c r="AC134" s="24"/>
    </row>
    <row r="135" spans="1:29" ht="16.5" customHeight="1">
      <c r="A135" s="127"/>
      <c r="B135" s="25" t="s">
        <v>125</v>
      </c>
      <c r="C135" s="26" t="s">
        <v>257</v>
      </c>
      <c r="D135" s="27">
        <v>53</v>
      </c>
      <c r="E135" s="28">
        <v>28</v>
      </c>
      <c r="F135" s="28">
        <v>25</v>
      </c>
      <c r="G135" s="28">
        <v>3</v>
      </c>
      <c r="H135" s="28">
        <v>2</v>
      </c>
      <c r="I135" s="28">
        <v>1</v>
      </c>
      <c r="J135" s="28">
        <v>50</v>
      </c>
      <c r="K135" s="28">
        <v>26</v>
      </c>
      <c r="L135" s="28">
        <v>24</v>
      </c>
      <c r="M135" s="28">
        <v>44</v>
      </c>
      <c r="N135" s="28">
        <v>23</v>
      </c>
      <c r="O135" s="28">
        <v>21</v>
      </c>
      <c r="P135" s="28">
        <v>0</v>
      </c>
      <c r="Q135" s="28">
        <v>0</v>
      </c>
      <c r="R135" s="28">
        <v>0</v>
      </c>
      <c r="S135" s="28">
        <v>1</v>
      </c>
      <c r="T135" s="28">
        <v>1</v>
      </c>
      <c r="U135" s="28">
        <v>0</v>
      </c>
      <c r="V135" s="24"/>
      <c r="W135" s="29"/>
      <c r="X135" s="29"/>
      <c r="Y135" s="24"/>
      <c r="Z135" s="24"/>
      <c r="AA135" s="24"/>
      <c r="AB135" s="24"/>
      <c r="AC135" s="24"/>
    </row>
    <row r="136" spans="1:29" ht="16.5" customHeight="1">
      <c r="A136" s="127"/>
      <c r="B136" s="25" t="s">
        <v>126</v>
      </c>
      <c r="C136" s="26" t="s">
        <v>257</v>
      </c>
      <c r="D136" s="27">
        <v>63</v>
      </c>
      <c r="E136" s="28">
        <v>23</v>
      </c>
      <c r="F136" s="28">
        <v>40</v>
      </c>
      <c r="G136" s="28">
        <v>1</v>
      </c>
      <c r="H136" s="28">
        <v>1</v>
      </c>
      <c r="I136" s="28">
        <v>0</v>
      </c>
      <c r="J136" s="28">
        <v>62</v>
      </c>
      <c r="K136" s="28">
        <v>22</v>
      </c>
      <c r="L136" s="28">
        <v>40</v>
      </c>
      <c r="M136" s="28">
        <v>54</v>
      </c>
      <c r="N136" s="28">
        <v>19</v>
      </c>
      <c r="O136" s="28">
        <v>35</v>
      </c>
      <c r="P136" s="28">
        <v>0</v>
      </c>
      <c r="Q136" s="28">
        <v>0</v>
      </c>
      <c r="R136" s="28">
        <v>0</v>
      </c>
      <c r="S136" s="28">
        <v>1</v>
      </c>
      <c r="T136" s="28">
        <v>0</v>
      </c>
      <c r="U136" s="28">
        <v>1</v>
      </c>
      <c r="V136" s="24"/>
      <c r="W136" s="29"/>
      <c r="X136" s="29"/>
      <c r="Y136" s="24"/>
      <c r="Z136" s="24"/>
      <c r="AA136" s="24"/>
      <c r="AB136" s="24"/>
      <c r="AC136" s="24"/>
    </row>
    <row r="137" spans="1:29" ht="16.5" customHeight="1">
      <c r="A137" s="128"/>
      <c r="B137" s="81" t="s">
        <v>127</v>
      </c>
      <c r="C137" s="30" t="s">
        <v>79</v>
      </c>
      <c r="D137" s="31">
        <v>90</v>
      </c>
      <c r="E137" s="32">
        <v>32</v>
      </c>
      <c r="F137" s="32">
        <v>58</v>
      </c>
      <c r="G137" s="32">
        <v>3</v>
      </c>
      <c r="H137" s="32">
        <v>1</v>
      </c>
      <c r="I137" s="32">
        <v>2</v>
      </c>
      <c r="J137" s="32">
        <v>87</v>
      </c>
      <c r="K137" s="32">
        <v>31</v>
      </c>
      <c r="L137" s="32">
        <v>56</v>
      </c>
      <c r="M137" s="32">
        <v>77</v>
      </c>
      <c r="N137" s="32">
        <v>29</v>
      </c>
      <c r="O137" s="32">
        <v>48</v>
      </c>
      <c r="P137" s="32">
        <v>0</v>
      </c>
      <c r="Q137" s="32">
        <v>0</v>
      </c>
      <c r="R137" s="32">
        <v>0</v>
      </c>
      <c r="S137" s="32">
        <v>5</v>
      </c>
      <c r="T137" s="32">
        <v>4</v>
      </c>
      <c r="U137" s="32">
        <v>1</v>
      </c>
      <c r="V137" s="33"/>
      <c r="W137" s="34"/>
      <c r="X137" s="34"/>
      <c r="Y137" s="33"/>
      <c r="Z137" s="33"/>
      <c r="AA137" s="33"/>
      <c r="AB137" s="33"/>
      <c r="AC137" s="33"/>
    </row>
    <row r="138" spans="1:29" ht="16.5" customHeight="1">
      <c r="A138" s="126" t="s">
        <v>241</v>
      </c>
      <c r="B138" s="35" t="s">
        <v>122</v>
      </c>
      <c r="C138" s="23" t="s">
        <v>0</v>
      </c>
      <c r="D138" s="154">
        <v>37</v>
      </c>
      <c r="E138" s="155">
        <v>19</v>
      </c>
      <c r="F138" s="155">
        <v>18</v>
      </c>
      <c r="G138" s="155">
        <v>0</v>
      </c>
      <c r="H138" s="155">
        <v>0</v>
      </c>
      <c r="I138" s="155">
        <v>0</v>
      </c>
      <c r="J138" s="155">
        <v>37</v>
      </c>
      <c r="K138" s="155">
        <v>19</v>
      </c>
      <c r="L138" s="155">
        <v>18</v>
      </c>
      <c r="M138" s="155">
        <v>2</v>
      </c>
      <c r="N138" s="155">
        <v>2</v>
      </c>
      <c r="O138" s="155">
        <v>0</v>
      </c>
      <c r="P138" s="155">
        <v>0</v>
      </c>
      <c r="Q138" s="155">
        <v>0</v>
      </c>
      <c r="R138" s="155">
        <v>0</v>
      </c>
      <c r="S138" s="155">
        <v>1</v>
      </c>
      <c r="T138" s="155">
        <v>0</v>
      </c>
      <c r="U138" s="155">
        <v>1</v>
      </c>
      <c r="V138" s="155">
        <v>152</v>
      </c>
      <c r="W138" s="155">
        <v>102</v>
      </c>
      <c r="X138" s="155">
        <v>50</v>
      </c>
      <c r="Y138" s="155">
        <v>0</v>
      </c>
      <c r="Z138" s="155">
        <v>0</v>
      </c>
      <c r="AA138" s="155">
        <v>0</v>
      </c>
      <c r="AB138" s="155">
        <v>22</v>
      </c>
      <c r="AC138" s="155">
        <v>0</v>
      </c>
    </row>
    <row r="139" spans="1:29" ht="16.5" customHeight="1">
      <c r="A139" s="127"/>
      <c r="B139" s="36" t="s">
        <v>123</v>
      </c>
      <c r="C139" s="26" t="s">
        <v>257</v>
      </c>
      <c r="D139" s="27">
        <v>3</v>
      </c>
      <c r="E139" s="28">
        <v>2</v>
      </c>
      <c r="F139" s="28">
        <v>1</v>
      </c>
      <c r="G139" s="28">
        <v>0</v>
      </c>
      <c r="H139" s="28">
        <v>0</v>
      </c>
      <c r="I139" s="28">
        <v>0</v>
      </c>
      <c r="J139" s="28">
        <v>3</v>
      </c>
      <c r="K139" s="28">
        <v>2</v>
      </c>
      <c r="L139" s="28">
        <v>1</v>
      </c>
      <c r="M139" s="28">
        <v>0</v>
      </c>
      <c r="N139" s="28">
        <v>0</v>
      </c>
      <c r="O139" s="28">
        <v>0</v>
      </c>
      <c r="P139" s="28">
        <v>0</v>
      </c>
      <c r="Q139" s="28">
        <v>0</v>
      </c>
      <c r="R139" s="28">
        <v>0</v>
      </c>
      <c r="S139" s="28">
        <v>0</v>
      </c>
      <c r="T139" s="28">
        <v>0</v>
      </c>
      <c r="U139" s="28">
        <v>0</v>
      </c>
      <c r="V139" s="24"/>
      <c r="W139" s="29"/>
      <c r="X139" s="29"/>
      <c r="Y139" s="24"/>
      <c r="Z139" s="24"/>
      <c r="AA139" s="24"/>
      <c r="AB139" s="24"/>
      <c r="AC139" s="24"/>
    </row>
    <row r="140" spans="1:29" ht="16.5" customHeight="1">
      <c r="A140" s="127"/>
      <c r="B140" s="36" t="s">
        <v>124</v>
      </c>
      <c r="C140" s="26" t="s">
        <v>257</v>
      </c>
      <c r="D140" s="27">
        <v>5</v>
      </c>
      <c r="E140" s="28">
        <v>4</v>
      </c>
      <c r="F140" s="28">
        <v>1</v>
      </c>
      <c r="G140" s="28">
        <v>0</v>
      </c>
      <c r="H140" s="28">
        <v>0</v>
      </c>
      <c r="I140" s="28">
        <v>0</v>
      </c>
      <c r="J140" s="28">
        <v>5</v>
      </c>
      <c r="K140" s="28">
        <v>4</v>
      </c>
      <c r="L140" s="28">
        <v>1</v>
      </c>
      <c r="M140" s="28">
        <v>0</v>
      </c>
      <c r="N140" s="28">
        <v>0</v>
      </c>
      <c r="O140" s="28">
        <v>0</v>
      </c>
      <c r="P140" s="28">
        <v>0</v>
      </c>
      <c r="Q140" s="28">
        <v>0</v>
      </c>
      <c r="R140" s="28">
        <v>0</v>
      </c>
      <c r="S140" s="28">
        <v>0</v>
      </c>
      <c r="T140" s="28">
        <v>0</v>
      </c>
      <c r="U140" s="28">
        <v>0</v>
      </c>
      <c r="V140" s="24"/>
      <c r="W140" s="29"/>
      <c r="X140" s="29"/>
      <c r="Y140" s="24"/>
      <c r="Z140" s="24"/>
      <c r="AA140" s="24"/>
      <c r="AB140" s="24"/>
      <c r="AC140" s="24"/>
    </row>
    <row r="141" spans="1:29" ht="16.5" customHeight="1">
      <c r="A141" s="127"/>
      <c r="B141" s="36" t="s">
        <v>125</v>
      </c>
      <c r="C141" s="26" t="s">
        <v>257</v>
      </c>
      <c r="D141" s="27">
        <v>4</v>
      </c>
      <c r="E141" s="28">
        <v>3</v>
      </c>
      <c r="F141" s="28">
        <v>1</v>
      </c>
      <c r="G141" s="28">
        <v>0</v>
      </c>
      <c r="H141" s="28">
        <v>0</v>
      </c>
      <c r="I141" s="28">
        <v>0</v>
      </c>
      <c r="J141" s="28">
        <v>4</v>
      </c>
      <c r="K141" s="28">
        <v>3</v>
      </c>
      <c r="L141" s="28">
        <v>1</v>
      </c>
      <c r="M141" s="28">
        <v>0</v>
      </c>
      <c r="N141" s="28">
        <v>0</v>
      </c>
      <c r="O141" s="28">
        <v>0</v>
      </c>
      <c r="P141" s="28">
        <v>0</v>
      </c>
      <c r="Q141" s="28">
        <v>0</v>
      </c>
      <c r="R141" s="28">
        <v>0</v>
      </c>
      <c r="S141" s="28">
        <v>0</v>
      </c>
      <c r="T141" s="28">
        <v>0</v>
      </c>
      <c r="U141" s="28">
        <v>0</v>
      </c>
      <c r="V141" s="24"/>
      <c r="W141" s="29"/>
      <c r="X141" s="29"/>
      <c r="Y141" s="24"/>
      <c r="Z141" s="24"/>
      <c r="AA141" s="24"/>
      <c r="AB141" s="24"/>
      <c r="AC141" s="24"/>
    </row>
    <row r="142" spans="1:29" ht="16.5" customHeight="1">
      <c r="A142" s="127"/>
      <c r="B142" s="36" t="s">
        <v>126</v>
      </c>
      <c r="C142" s="26" t="s">
        <v>257</v>
      </c>
      <c r="D142" s="27">
        <v>11</v>
      </c>
      <c r="E142" s="28">
        <v>7</v>
      </c>
      <c r="F142" s="28">
        <v>4</v>
      </c>
      <c r="G142" s="28">
        <v>0</v>
      </c>
      <c r="H142" s="28">
        <v>0</v>
      </c>
      <c r="I142" s="28">
        <v>0</v>
      </c>
      <c r="J142" s="28">
        <v>11</v>
      </c>
      <c r="K142" s="28">
        <v>7</v>
      </c>
      <c r="L142" s="28">
        <v>4</v>
      </c>
      <c r="M142" s="28">
        <v>0</v>
      </c>
      <c r="N142" s="28">
        <v>0</v>
      </c>
      <c r="O142" s="28">
        <v>0</v>
      </c>
      <c r="P142" s="28">
        <v>0</v>
      </c>
      <c r="Q142" s="28">
        <v>0</v>
      </c>
      <c r="R142" s="28">
        <v>0</v>
      </c>
      <c r="S142" s="28">
        <v>0</v>
      </c>
      <c r="T142" s="28">
        <v>0</v>
      </c>
      <c r="U142" s="28">
        <v>0</v>
      </c>
      <c r="V142" s="24"/>
      <c r="W142" s="29"/>
      <c r="X142" s="29"/>
      <c r="Y142" s="24"/>
      <c r="Z142" s="24"/>
      <c r="AA142" s="24"/>
      <c r="AB142" s="24"/>
      <c r="AC142" s="24"/>
    </row>
    <row r="143" spans="1:29" ht="14.25">
      <c r="A143" s="128"/>
      <c r="B143" s="44" t="s">
        <v>127</v>
      </c>
      <c r="C143" s="30" t="s">
        <v>79</v>
      </c>
      <c r="D143" s="31">
        <v>14</v>
      </c>
      <c r="E143" s="32">
        <v>3</v>
      </c>
      <c r="F143" s="32">
        <v>11</v>
      </c>
      <c r="G143" s="32">
        <v>0</v>
      </c>
      <c r="H143" s="32">
        <v>0</v>
      </c>
      <c r="I143" s="32">
        <v>0</v>
      </c>
      <c r="J143" s="32">
        <v>14</v>
      </c>
      <c r="K143" s="32">
        <v>3</v>
      </c>
      <c r="L143" s="32">
        <v>11</v>
      </c>
      <c r="M143" s="32">
        <v>2</v>
      </c>
      <c r="N143" s="32">
        <v>2</v>
      </c>
      <c r="O143" s="32">
        <v>0</v>
      </c>
      <c r="P143" s="32">
        <v>0</v>
      </c>
      <c r="Q143" s="32">
        <v>0</v>
      </c>
      <c r="R143" s="32">
        <v>0</v>
      </c>
      <c r="S143" s="32">
        <v>1</v>
      </c>
      <c r="T143" s="32">
        <v>0</v>
      </c>
      <c r="U143" s="32">
        <v>1</v>
      </c>
      <c r="V143" s="33"/>
      <c r="W143" s="34"/>
      <c r="X143" s="34"/>
      <c r="Y143" s="33"/>
      <c r="Z143" s="33"/>
      <c r="AA143" s="33"/>
      <c r="AB143" s="33"/>
      <c r="AC143" s="33"/>
    </row>
    <row r="144" spans="1:29">
      <c r="A144" s="156" t="s">
        <v>290</v>
      </c>
      <c r="B144" s="156"/>
      <c r="C144" s="156"/>
      <c r="D144" s="156"/>
      <c r="E144" s="156"/>
      <c r="F144" s="156"/>
      <c r="G144" s="156"/>
      <c r="H144" s="156"/>
      <c r="I144" s="156"/>
      <c r="J144" s="156"/>
      <c r="K144" s="156"/>
      <c r="L144" s="156"/>
      <c r="M144" s="156"/>
      <c r="N144" s="156"/>
      <c r="O144" s="156"/>
      <c r="P144" s="156"/>
      <c r="Q144" s="156"/>
      <c r="R144" s="156"/>
      <c r="S144" s="156"/>
      <c r="T144" s="156"/>
      <c r="U144" s="156"/>
      <c r="V144" s="156"/>
      <c r="W144" s="156"/>
      <c r="X144" s="156"/>
    </row>
    <row r="145" spans="1:29">
      <c r="A145" s="157" t="s">
        <v>33</v>
      </c>
      <c r="B145" s="157"/>
      <c r="C145" s="157"/>
      <c r="D145" s="157"/>
      <c r="E145" s="157"/>
      <c r="F145" s="157"/>
      <c r="G145" s="157"/>
      <c r="H145" s="157"/>
      <c r="I145" s="157"/>
      <c r="J145" s="157"/>
      <c r="K145" s="157"/>
      <c r="L145" s="157"/>
      <c r="M145" s="157"/>
      <c r="N145" s="157"/>
      <c r="O145" s="157"/>
      <c r="P145" s="157"/>
      <c r="Q145" s="157"/>
      <c r="R145" s="157"/>
      <c r="S145" s="157"/>
      <c r="T145" s="157"/>
      <c r="U145" s="157"/>
      <c r="V145" s="157"/>
      <c r="W145" s="157"/>
      <c r="X145" s="157"/>
    </row>
    <row r="146" spans="1:29">
      <c r="A146" s="131" t="s">
        <v>291</v>
      </c>
      <c r="B146" s="132"/>
      <c r="C146" s="132"/>
      <c r="D146" s="132"/>
      <c r="E146" s="132"/>
      <c r="F146" s="132"/>
      <c r="G146" s="132"/>
      <c r="H146" s="132"/>
      <c r="I146" s="132"/>
      <c r="J146" s="132"/>
      <c r="K146" s="132"/>
      <c r="L146" s="132"/>
      <c r="M146" s="132"/>
      <c r="N146" s="132"/>
      <c r="O146" s="132"/>
      <c r="P146" s="132"/>
      <c r="Q146" s="132"/>
      <c r="R146" s="132"/>
      <c r="S146" s="132"/>
      <c r="T146" s="132"/>
      <c r="U146" s="132"/>
      <c r="V146" s="132"/>
      <c r="W146" s="132"/>
      <c r="X146" s="2"/>
    </row>
    <row r="147" spans="1:29">
      <c r="A147" s="131" t="s">
        <v>38</v>
      </c>
      <c r="B147" s="132"/>
      <c r="C147" s="132"/>
      <c r="D147" s="132"/>
      <c r="E147" s="132"/>
      <c r="F147" s="132"/>
      <c r="G147" s="132"/>
      <c r="H147" s="132"/>
      <c r="I147" s="132"/>
      <c r="J147" s="132"/>
      <c r="K147" s="132"/>
      <c r="L147" s="132"/>
      <c r="M147" s="132"/>
      <c r="N147" s="132"/>
      <c r="O147" s="132"/>
      <c r="P147" s="132"/>
      <c r="Q147" s="132"/>
      <c r="R147" s="132"/>
      <c r="S147" s="132"/>
      <c r="T147" s="132"/>
      <c r="U147" s="132"/>
      <c r="V147" s="132"/>
      <c r="W147" s="132"/>
      <c r="X147" s="2"/>
    </row>
    <row r="148" spans="1:29">
      <c r="A148" s="63" t="s">
        <v>328</v>
      </c>
      <c r="B148" s="2"/>
      <c r="C148" s="2"/>
      <c r="D148" s="2"/>
      <c r="E148" s="2"/>
      <c r="F148" s="2"/>
      <c r="G148" s="2"/>
      <c r="H148" s="2"/>
      <c r="I148" s="2"/>
      <c r="J148" s="2"/>
      <c r="K148" s="2"/>
      <c r="L148" s="2"/>
      <c r="M148" s="2"/>
      <c r="N148" s="2"/>
      <c r="O148" s="2"/>
      <c r="P148" s="2"/>
      <c r="Q148" s="2"/>
      <c r="R148" s="2"/>
      <c r="S148" s="2"/>
      <c r="T148" s="2"/>
      <c r="U148" s="2"/>
      <c r="V148" s="2"/>
      <c r="W148" s="2"/>
      <c r="X148" s="2"/>
    </row>
    <row r="149" spans="1:29">
      <c r="A149" s="2"/>
      <c r="B149" s="2"/>
      <c r="C149" s="2"/>
      <c r="D149" s="2"/>
      <c r="E149" s="2"/>
      <c r="F149" s="2"/>
      <c r="G149" s="2"/>
      <c r="H149" s="2"/>
      <c r="I149" s="2"/>
      <c r="J149" s="2"/>
      <c r="K149" s="2"/>
      <c r="L149" s="2"/>
      <c r="M149" s="2"/>
      <c r="N149" s="2"/>
      <c r="O149" s="2"/>
      <c r="P149" s="2"/>
      <c r="Q149" s="2"/>
      <c r="R149" s="2"/>
      <c r="S149" s="2"/>
      <c r="T149" s="2"/>
      <c r="U149" s="2"/>
      <c r="V149" s="2"/>
      <c r="W149" s="2"/>
      <c r="X149" s="2"/>
    </row>
    <row r="150" spans="1:29">
      <c r="B150" s="2"/>
      <c r="C150" s="13"/>
      <c r="D150" s="2"/>
      <c r="E150" s="2"/>
      <c r="F150" s="2"/>
      <c r="G150" s="2"/>
      <c r="H150" s="2"/>
      <c r="I150" s="2"/>
      <c r="J150" s="2"/>
      <c r="K150" s="2"/>
      <c r="L150" s="2"/>
      <c r="M150" s="2"/>
      <c r="N150" s="2"/>
      <c r="O150" s="2"/>
      <c r="P150" s="2"/>
      <c r="Q150" s="2"/>
      <c r="R150" s="2"/>
      <c r="S150" s="2"/>
      <c r="T150" s="2"/>
      <c r="U150" s="2"/>
      <c r="V150" s="2"/>
      <c r="W150" s="2"/>
      <c r="X150" s="2"/>
    </row>
    <row r="151" spans="1:29" s="24" customFormat="1" ht="17.25" hidden="1" customHeight="1">
      <c r="A151" s="129" t="s">
        <v>114</v>
      </c>
      <c r="B151" s="22" t="s">
        <v>115</v>
      </c>
      <c r="C151" s="23" t="s">
        <v>0</v>
      </c>
      <c r="D151" s="154">
        <v>44582</v>
      </c>
      <c r="E151" s="155">
        <v>18806</v>
      </c>
      <c r="F151" s="155">
        <v>25776</v>
      </c>
      <c r="G151" s="155">
        <v>11164</v>
      </c>
      <c r="H151" s="155">
        <v>6438</v>
      </c>
      <c r="I151" s="155">
        <v>4726</v>
      </c>
      <c r="J151" s="155">
        <v>33418</v>
      </c>
      <c r="K151" s="155">
        <v>12368</v>
      </c>
      <c r="L151" s="155">
        <v>21050</v>
      </c>
      <c r="M151" s="155">
        <v>2172</v>
      </c>
      <c r="N151" s="155">
        <v>1395</v>
      </c>
      <c r="O151" s="155">
        <v>777</v>
      </c>
      <c r="P151" s="155">
        <v>2569</v>
      </c>
      <c r="Q151" s="155">
        <v>860</v>
      </c>
      <c r="R151" s="155">
        <v>1709</v>
      </c>
      <c r="S151" s="155">
        <v>2070</v>
      </c>
      <c r="T151" s="155">
        <v>1183</v>
      </c>
      <c r="U151" s="155">
        <v>887</v>
      </c>
      <c r="V151" s="155">
        <v>7561346</v>
      </c>
      <c r="W151" s="155">
        <v>1219845</v>
      </c>
      <c r="X151" s="155">
        <v>1195948</v>
      </c>
      <c r="Y151" s="155">
        <v>1948831</v>
      </c>
      <c r="Z151" s="155">
        <v>3162859</v>
      </c>
      <c r="AA151" s="155">
        <v>33863</v>
      </c>
      <c r="AB151" s="155">
        <v>6608</v>
      </c>
      <c r="AC151" s="155">
        <v>917</v>
      </c>
    </row>
    <row r="152" spans="1:29" s="24" customFormat="1" ht="18.75" hidden="1" customHeight="1">
      <c r="A152" s="127"/>
      <c r="B152" s="25" t="s">
        <v>116</v>
      </c>
      <c r="C152" s="26" t="s">
        <v>257</v>
      </c>
      <c r="D152" s="27">
        <v>6159</v>
      </c>
      <c r="E152" s="28">
        <v>3028</v>
      </c>
      <c r="F152" s="28">
        <v>3131</v>
      </c>
      <c r="G152" s="28">
        <v>2122</v>
      </c>
      <c r="H152" s="28">
        <v>1386</v>
      </c>
      <c r="I152" s="28">
        <v>736</v>
      </c>
      <c r="J152" s="28">
        <v>4037</v>
      </c>
      <c r="K152" s="28">
        <v>1642</v>
      </c>
      <c r="L152" s="28">
        <v>2395</v>
      </c>
      <c r="M152" s="28">
        <v>122</v>
      </c>
      <c r="N152" s="28">
        <v>49</v>
      </c>
      <c r="O152" s="28">
        <v>73</v>
      </c>
      <c r="P152" s="28">
        <v>350</v>
      </c>
      <c r="Q152" s="28">
        <v>145</v>
      </c>
      <c r="R152" s="28">
        <v>205</v>
      </c>
      <c r="S152" s="28">
        <v>141</v>
      </c>
      <c r="T152" s="28">
        <v>108</v>
      </c>
      <c r="U152" s="28">
        <v>33</v>
      </c>
      <c r="W152" s="29"/>
      <c r="X152" s="29"/>
    </row>
    <row r="153" spans="1:29" s="24" customFormat="1" ht="18.75" hidden="1" customHeight="1">
      <c r="A153" s="127"/>
      <c r="B153" s="25" t="s">
        <v>117</v>
      </c>
      <c r="C153" s="26" t="s">
        <v>257</v>
      </c>
      <c r="D153" s="27">
        <v>7391</v>
      </c>
      <c r="E153" s="28">
        <v>3346</v>
      </c>
      <c r="F153" s="28">
        <v>4045</v>
      </c>
      <c r="G153" s="28">
        <v>2391</v>
      </c>
      <c r="H153" s="28">
        <v>1495</v>
      </c>
      <c r="I153" s="28">
        <v>896</v>
      </c>
      <c r="J153" s="28">
        <v>5000</v>
      </c>
      <c r="K153" s="28">
        <v>1851</v>
      </c>
      <c r="L153" s="28">
        <v>3149</v>
      </c>
      <c r="M153" s="28">
        <v>226</v>
      </c>
      <c r="N153" s="28">
        <v>61</v>
      </c>
      <c r="O153" s="28">
        <v>165</v>
      </c>
      <c r="P153" s="28">
        <v>519</v>
      </c>
      <c r="Q153" s="28">
        <v>190</v>
      </c>
      <c r="R153" s="28">
        <v>329</v>
      </c>
      <c r="S153" s="28">
        <v>201</v>
      </c>
      <c r="T153" s="28">
        <v>130</v>
      </c>
      <c r="U153" s="28">
        <v>71</v>
      </c>
      <c r="W153" s="29"/>
      <c r="X153" s="29"/>
    </row>
    <row r="154" spans="1:29" s="24" customFormat="1" ht="18.75" hidden="1" customHeight="1">
      <c r="A154" s="127"/>
      <c r="B154" s="25" t="s">
        <v>118</v>
      </c>
      <c r="C154" s="26" t="s">
        <v>257</v>
      </c>
      <c r="D154" s="27">
        <v>10297</v>
      </c>
      <c r="E154" s="28">
        <v>4067</v>
      </c>
      <c r="F154" s="28">
        <v>6230</v>
      </c>
      <c r="G154" s="28">
        <v>2777</v>
      </c>
      <c r="H154" s="28">
        <v>1582</v>
      </c>
      <c r="I154" s="28">
        <v>1195</v>
      </c>
      <c r="J154" s="28">
        <v>7520</v>
      </c>
      <c r="K154" s="28">
        <v>2485</v>
      </c>
      <c r="L154" s="28">
        <v>5035</v>
      </c>
      <c r="M154" s="28">
        <v>264</v>
      </c>
      <c r="N154" s="28">
        <v>76</v>
      </c>
      <c r="O154" s="28">
        <v>188</v>
      </c>
      <c r="P154" s="28">
        <v>672</v>
      </c>
      <c r="Q154" s="28">
        <v>227</v>
      </c>
      <c r="R154" s="28">
        <v>445</v>
      </c>
      <c r="S154" s="28">
        <v>360</v>
      </c>
      <c r="T154" s="28">
        <v>224</v>
      </c>
      <c r="U154" s="28">
        <v>136</v>
      </c>
      <c r="W154" s="29"/>
      <c r="X154" s="29"/>
    </row>
    <row r="155" spans="1:29" s="24" customFormat="1" ht="18.75" hidden="1" customHeight="1">
      <c r="A155" s="127"/>
      <c r="B155" s="25" t="s">
        <v>119</v>
      </c>
      <c r="C155" s="26" t="s">
        <v>257</v>
      </c>
      <c r="D155" s="27">
        <v>9895</v>
      </c>
      <c r="E155" s="28">
        <v>3737</v>
      </c>
      <c r="F155" s="28">
        <v>6158</v>
      </c>
      <c r="G155" s="28">
        <v>2121</v>
      </c>
      <c r="H155" s="28">
        <v>1115</v>
      </c>
      <c r="I155" s="28">
        <v>1006</v>
      </c>
      <c r="J155" s="28">
        <v>7774</v>
      </c>
      <c r="K155" s="28">
        <v>2622</v>
      </c>
      <c r="L155" s="28">
        <v>5152</v>
      </c>
      <c r="M155" s="28">
        <v>289</v>
      </c>
      <c r="N155" s="28">
        <v>135</v>
      </c>
      <c r="O155" s="28">
        <v>154</v>
      </c>
      <c r="P155" s="28">
        <v>553</v>
      </c>
      <c r="Q155" s="28">
        <v>167</v>
      </c>
      <c r="R155" s="28">
        <v>386</v>
      </c>
      <c r="S155" s="28">
        <v>448</v>
      </c>
      <c r="T155" s="28">
        <v>224</v>
      </c>
      <c r="U155" s="28">
        <v>224</v>
      </c>
      <c r="W155" s="29"/>
      <c r="X155" s="29"/>
    </row>
    <row r="156" spans="1:29" s="24" customFormat="1" ht="18.75" hidden="1" customHeight="1">
      <c r="A156" s="128"/>
      <c r="B156" s="81" t="s">
        <v>120</v>
      </c>
      <c r="C156" s="30" t="s">
        <v>79</v>
      </c>
      <c r="D156" s="31">
        <v>10840</v>
      </c>
      <c r="E156" s="32">
        <v>4628</v>
      </c>
      <c r="F156" s="32">
        <v>6212</v>
      </c>
      <c r="G156" s="32">
        <v>1753</v>
      </c>
      <c r="H156" s="32">
        <v>860</v>
      </c>
      <c r="I156" s="32">
        <v>893</v>
      </c>
      <c r="J156" s="32">
        <v>9087</v>
      </c>
      <c r="K156" s="32">
        <v>3768</v>
      </c>
      <c r="L156" s="32">
        <v>5319</v>
      </c>
      <c r="M156" s="32">
        <v>1271</v>
      </c>
      <c r="N156" s="32">
        <v>1074</v>
      </c>
      <c r="O156" s="32">
        <v>197</v>
      </c>
      <c r="P156" s="32">
        <v>475</v>
      </c>
      <c r="Q156" s="32">
        <v>131</v>
      </c>
      <c r="R156" s="32">
        <v>344</v>
      </c>
      <c r="S156" s="32">
        <v>920</v>
      </c>
      <c r="T156" s="32">
        <v>497</v>
      </c>
      <c r="U156" s="32">
        <v>423</v>
      </c>
      <c r="V156" s="33"/>
      <c r="W156" s="34"/>
      <c r="X156" s="34"/>
      <c r="Y156" s="33"/>
      <c r="Z156" s="33"/>
      <c r="AA156" s="33"/>
      <c r="AB156" s="33"/>
      <c r="AC156" s="33"/>
    </row>
    <row r="157" spans="1:29" ht="18.75" hidden="1" customHeight="1">
      <c r="A157" s="126" t="s">
        <v>121</v>
      </c>
      <c r="B157" s="22" t="s">
        <v>122</v>
      </c>
      <c r="C157" s="23" t="s">
        <v>0</v>
      </c>
      <c r="D157" s="154">
        <v>3498</v>
      </c>
      <c r="E157" s="155">
        <v>1445</v>
      </c>
      <c r="F157" s="155">
        <v>2053</v>
      </c>
      <c r="G157" s="155">
        <v>1130</v>
      </c>
      <c r="H157" s="155">
        <v>626</v>
      </c>
      <c r="I157" s="155">
        <v>504</v>
      </c>
      <c r="J157" s="155">
        <v>2368</v>
      </c>
      <c r="K157" s="155">
        <v>819</v>
      </c>
      <c r="L157" s="155">
        <v>1549</v>
      </c>
      <c r="M157" s="155">
        <v>156</v>
      </c>
      <c r="N157" s="155">
        <v>78</v>
      </c>
      <c r="O157" s="155">
        <v>78</v>
      </c>
      <c r="P157" s="155">
        <v>17</v>
      </c>
      <c r="Q157" s="155">
        <v>4</v>
      </c>
      <c r="R157" s="155">
        <v>13</v>
      </c>
      <c r="S157" s="155">
        <v>188</v>
      </c>
      <c r="T157" s="155">
        <v>113</v>
      </c>
      <c r="U157" s="155">
        <v>75</v>
      </c>
      <c r="V157" s="155">
        <v>830089</v>
      </c>
      <c r="W157" s="155">
        <v>97032</v>
      </c>
      <c r="X157" s="155">
        <v>197955</v>
      </c>
      <c r="Y157" s="155">
        <v>141559</v>
      </c>
      <c r="Z157" s="155">
        <v>386726</v>
      </c>
      <c r="AA157" s="155">
        <v>6817</v>
      </c>
      <c r="AB157" s="155">
        <v>744</v>
      </c>
      <c r="AC157" s="155">
        <v>105</v>
      </c>
    </row>
    <row r="158" spans="1:29" ht="18.75" hidden="1" customHeight="1">
      <c r="A158" s="127"/>
      <c r="B158" s="25" t="s">
        <v>123</v>
      </c>
      <c r="C158" s="26" t="s">
        <v>257</v>
      </c>
      <c r="D158" s="27">
        <v>405</v>
      </c>
      <c r="E158" s="28">
        <v>204</v>
      </c>
      <c r="F158" s="28">
        <v>201</v>
      </c>
      <c r="G158" s="28">
        <v>206</v>
      </c>
      <c r="H158" s="28">
        <v>135</v>
      </c>
      <c r="I158" s="28">
        <v>71</v>
      </c>
      <c r="J158" s="28">
        <v>199</v>
      </c>
      <c r="K158" s="28">
        <v>69</v>
      </c>
      <c r="L158" s="28">
        <v>130</v>
      </c>
      <c r="M158" s="28">
        <v>7</v>
      </c>
      <c r="N158" s="28">
        <v>0</v>
      </c>
      <c r="O158" s="28">
        <v>7</v>
      </c>
      <c r="P158" s="28">
        <v>5</v>
      </c>
      <c r="Q158" s="28">
        <v>1</v>
      </c>
      <c r="R158" s="28">
        <v>4</v>
      </c>
      <c r="S158" s="28">
        <v>26</v>
      </c>
      <c r="T158" s="28">
        <v>23</v>
      </c>
      <c r="U158" s="28">
        <v>3</v>
      </c>
      <c r="V158" s="24"/>
      <c r="W158" s="29"/>
      <c r="X158" s="29"/>
      <c r="Y158" s="24"/>
      <c r="Z158" s="24"/>
      <c r="AA158" s="24"/>
      <c r="AB158" s="24"/>
      <c r="AC158" s="24"/>
    </row>
    <row r="159" spans="1:29" ht="18.75" hidden="1" customHeight="1">
      <c r="A159" s="127"/>
      <c r="B159" s="25" t="s">
        <v>124</v>
      </c>
      <c r="C159" s="26" t="s">
        <v>257</v>
      </c>
      <c r="D159" s="27">
        <v>536</v>
      </c>
      <c r="E159" s="28">
        <v>256</v>
      </c>
      <c r="F159" s="28">
        <v>280</v>
      </c>
      <c r="G159" s="28">
        <v>235</v>
      </c>
      <c r="H159" s="28">
        <v>152</v>
      </c>
      <c r="I159" s="28">
        <v>83</v>
      </c>
      <c r="J159" s="28">
        <v>301</v>
      </c>
      <c r="K159" s="28">
        <v>104</v>
      </c>
      <c r="L159" s="28">
        <v>197</v>
      </c>
      <c r="M159" s="28">
        <v>26</v>
      </c>
      <c r="N159" s="28">
        <v>6</v>
      </c>
      <c r="O159" s="28">
        <v>20</v>
      </c>
      <c r="P159" s="28">
        <v>1</v>
      </c>
      <c r="Q159" s="28">
        <v>1</v>
      </c>
      <c r="R159" s="28">
        <v>0</v>
      </c>
      <c r="S159" s="28">
        <v>15</v>
      </c>
      <c r="T159" s="28">
        <v>11</v>
      </c>
      <c r="U159" s="28">
        <v>4</v>
      </c>
      <c r="V159" s="24"/>
      <c r="W159" s="29"/>
      <c r="X159" s="29"/>
      <c r="Y159" s="24"/>
      <c r="Z159" s="24"/>
      <c r="AA159" s="24"/>
      <c r="AB159" s="24"/>
      <c r="AC159" s="24"/>
    </row>
    <row r="160" spans="1:29" ht="18.75" hidden="1" customHeight="1">
      <c r="A160" s="127"/>
      <c r="B160" s="25" t="s">
        <v>125</v>
      </c>
      <c r="C160" s="26" t="s">
        <v>257</v>
      </c>
      <c r="D160" s="27">
        <v>844</v>
      </c>
      <c r="E160" s="28">
        <v>313</v>
      </c>
      <c r="F160" s="28">
        <v>531</v>
      </c>
      <c r="G160" s="28">
        <v>293</v>
      </c>
      <c r="H160" s="28">
        <v>148</v>
      </c>
      <c r="I160" s="28">
        <v>145</v>
      </c>
      <c r="J160" s="28">
        <v>551</v>
      </c>
      <c r="K160" s="28">
        <v>165</v>
      </c>
      <c r="L160" s="28">
        <v>386</v>
      </c>
      <c r="M160" s="28">
        <v>26</v>
      </c>
      <c r="N160" s="28">
        <v>4</v>
      </c>
      <c r="O160" s="28">
        <v>22</v>
      </c>
      <c r="P160" s="28">
        <v>4</v>
      </c>
      <c r="Q160" s="28">
        <v>1</v>
      </c>
      <c r="R160" s="28">
        <v>3</v>
      </c>
      <c r="S160" s="28">
        <v>31</v>
      </c>
      <c r="T160" s="28">
        <v>21</v>
      </c>
      <c r="U160" s="28">
        <v>10</v>
      </c>
      <c r="V160" s="24"/>
      <c r="W160" s="29"/>
      <c r="X160" s="29"/>
      <c r="Y160" s="24"/>
      <c r="Z160" s="24"/>
      <c r="AA160" s="24"/>
      <c r="AB160" s="24"/>
      <c r="AC160" s="24"/>
    </row>
    <row r="161" spans="1:29" ht="18.75" hidden="1" customHeight="1">
      <c r="A161" s="127"/>
      <c r="B161" s="25" t="s">
        <v>126</v>
      </c>
      <c r="C161" s="26" t="s">
        <v>257</v>
      </c>
      <c r="D161" s="27">
        <v>756</v>
      </c>
      <c r="E161" s="28">
        <v>279</v>
      </c>
      <c r="F161" s="28">
        <v>477</v>
      </c>
      <c r="G161" s="28">
        <v>213</v>
      </c>
      <c r="H161" s="28">
        <v>110</v>
      </c>
      <c r="I161" s="28">
        <v>103</v>
      </c>
      <c r="J161" s="28">
        <v>543</v>
      </c>
      <c r="K161" s="28">
        <v>169</v>
      </c>
      <c r="L161" s="28">
        <v>374</v>
      </c>
      <c r="M161" s="28">
        <v>20</v>
      </c>
      <c r="N161" s="28">
        <v>8</v>
      </c>
      <c r="O161" s="28">
        <v>12</v>
      </c>
      <c r="P161" s="28">
        <v>3</v>
      </c>
      <c r="Q161" s="28">
        <v>1</v>
      </c>
      <c r="R161" s="28">
        <v>2</v>
      </c>
      <c r="S161" s="28">
        <v>31</v>
      </c>
      <c r="T161" s="28">
        <v>15</v>
      </c>
      <c r="U161" s="28">
        <v>16</v>
      </c>
      <c r="V161" s="24"/>
      <c r="W161" s="29"/>
      <c r="X161" s="29"/>
      <c r="Y161" s="24"/>
      <c r="Z161" s="24"/>
      <c r="AA161" s="24"/>
      <c r="AB161" s="24"/>
      <c r="AC161" s="24"/>
    </row>
    <row r="162" spans="1:29" ht="18.75" hidden="1" customHeight="1">
      <c r="A162" s="128"/>
      <c r="B162" s="81" t="s">
        <v>127</v>
      </c>
      <c r="C162" s="30" t="s">
        <v>79</v>
      </c>
      <c r="D162" s="31">
        <v>957</v>
      </c>
      <c r="E162" s="32">
        <v>393</v>
      </c>
      <c r="F162" s="32">
        <v>564</v>
      </c>
      <c r="G162" s="32">
        <v>183</v>
      </c>
      <c r="H162" s="32">
        <v>81</v>
      </c>
      <c r="I162" s="32">
        <v>102</v>
      </c>
      <c r="J162" s="32">
        <v>774</v>
      </c>
      <c r="K162" s="32">
        <v>312</v>
      </c>
      <c r="L162" s="32">
        <v>462</v>
      </c>
      <c r="M162" s="32">
        <v>77</v>
      </c>
      <c r="N162" s="32">
        <v>60</v>
      </c>
      <c r="O162" s="32">
        <v>17</v>
      </c>
      <c r="P162" s="32">
        <v>4</v>
      </c>
      <c r="Q162" s="32">
        <v>0</v>
      </c>
      <c r="R162" s="32">
        <v>4</v>
      </c>
      <c r="S162" s="32">
        <v>85</v>
      </c>
      <c r="T162" s="32">
        <v>43</v>
      </c>
      <c r="U162" s="32">
        <v>42</v>
      </c>
      <c r="V162" s="33"/>
      <c r="W162" s="34"/>
      <c r="X162" s="34"/>
      <c r="Y162" s="33"/>
      <c r="Z162" s="33"/>
      <c r="AA162" s="33"/>
      <c r="AB162" s="33"/>
      <c r="AC162" s="33"/>
    </row>
    <row r="163" spans="1:29" ht="18.75" hidden="1" customHeight="1">
      <c r="A163" s="126" t="s">
        <v>219</v>
      </c>
      <c r="B163" s="22" t="s">
        <v>122</v>
      </c>
      <c r="C163" s="23" t="s">
        <v>0</v>
      </c>
      <c r="D163" s="154">
        <v>5133</v>
      </c>
      <c r="E163" s="155">
        <v>2568</v>
      </c>
      <c r="F163" s="155">
        <v>2565</v>
      </c>
      <c r="G163" s="155">
        <v>1881</v>
      </c>
      <c r="H163" s="155">
        <v>1270</v>
      </c>
      <c r="I163" s="155">
        <v>611</v>
      </c>
      <c r="J163" s="155">
        <v>3252</v>
      </c>
      <c r="K163" s="155">
        <v>1298</v>
      </c>
      <c r="L163" s="155">
        <v>1954</v>
      </c>
      <c r="M163" s="155">
        <v>419</v>
      </c>
      <c r="N163" s="155">
        <v>397</v>
      </c>
      <c r="O163" s="155">
        <v>22</v>
      </c>
      <c r="P163" s="155">
        <v>12</v>
      </c>
      <c r="Q163" s="155">
        <v>4</v>
      </c>
      <c r="R163" s="155">
        <v>8</v>
      </c>
      <c r="S163" s="155">
        <v>78</v>
      </c>
      <c r="T163" s="155">
        <v>52</v>
      </c>
      <c r="U163" s="155">
        <v>26</v>
      </c>
      <c r="V163" s="155">
        <v>815649</v>
      </c>
      <c r="W163" s="155">
        <v>223096</v>
      </c>
      <c r="X163" s="155">
        <v>102579</v>
      </c>
      <c r="Y163" s="155">
        <v>320611</v>
      </c>
      <c r="Z163" s="155">
        <v>168781</v>
      </c>
      <c r="AA163" s="155">
        <v>582</v>
      </c>
      <c r="AB163" s="155">
        <v>1529</v>
      </c>
      <c r="AC163" s="155">
        <v>235</v>
      </c>
    </row>
    <row r="164" spans="1:29" ht="18.75" hidden="1" customHeight="1">
      <c r="A164" s="127"/>
      <c r="B164" s="25" t="s">
        <v>123</v>
      </c>
      <c r="C164" s="26" t="s">
        <v>257</v>
      </c>
      <c r="D164" s="27">
        <v>1146</v>
      </c>
      <c r="E164" s="28">
        <v>591</v>
      </c>
      <c r="F164" s="28">
        <v>555</v>
      </c>
      <c r="G164" s="28">
        <v>613</v>
      </c>
      <c r="H164" s="28">
        <v>415</v>
      </c>
      <c r="I164" s="28">
        <v>198</v>
      </c>
      <c r="J164" s="28">
        <v>533</v>
      </c>
      <c r="K164" s="28">
        <v>176</v>
      </c>
      <c r="L164" s="28">
        <v>357</v>
      </c>
      <c r="M164" s="28">
        <v>13</v>
      </c>
      <c r="N164" s="28">
        <v>12</v>
      </c>
      <c r="O164" s="28">
        <v>1</v>
      </c>
      <c r="P164" s="28">
        <v>7</v>
      </c>
      <c r="Q164" s="28">
        <v>2</v>
      </c>
      <c r="R164" s="28">
        <v>5</v>
      </c>
      <c r="S164" s="28">
        <v>14</v>
      </c>
      <c r="T164" s="28">
        <v>9</v>
      </c>
      <c r="U164" s="28">
        <v>5</v>
      </c>
      <c r="V164" s="24"/>
      <c r="W164" s="29"/>
      <c r="X164" s="29"/>
      <c r="Y164" s="24"/>
      <c r="Z164" s="24"/>
      <c r="AA164" s="24"/>
      <c r="AB164" s="24"/>
      <c r="AC164" s="24"/>
    </row>
    <row r="165" spans="1:29" ht="18.75" hidden="1" customHeight="1">
      <c r="A165" s="127"/>
      <c r="B165" s="25" t="s">
        <v>124</v>
      </c>
      <c r="C165" s="26" t="s">
        <v>257</v>
      </c>
      <c r="D165" s="27">
        <v>1039</v>
      </c>
      <c r="E165" s="28">
        <v>506</v>
      </c>
      <c r="F165" s="28">
        <v>533</v>
      </c>
      <c r="G165" s="28">
        <v>431</v>
      </c>
      <c r="H165" s="28">
        <v>292</v>
      </c>
      <c r="I165" s="28">
        <v>139</v>
      </c>
      <c r="J165" s="28">
        <v>608</v>
      </c>
      <c r="K165" s="28">
        <v>214</v>
      </c>
      <c r="L165" s="28">
        <v>394</v>
      </c>
      <c r="M165" s="28">
        <v>26</v>
      </c>
      <c r="N165" s="28">
        <v>23</v>
      </c>
      <c r="O165" s="28">
        <v>3</v>
      </c>
      <c r="P165" s="28">
        <v>1</v>
      </c>
      <c r="Q165" s="28">
        <v>1</v>
      </c>
      <c r="R165" s="28">
        <v>0</v>
      </c>
      <c r="S165" s="28">
        <v>7</v>
      </c>
      <c r="T165" s="28">
        <v>4</v>
      </c>
      <c r="U165" s="28">
        <v>3</v>
      </c>
      <c r="V165" s="24"/>
      <c r="W165" s="29"/>
      <c r="X165" s="29"/>
      <c r="Y165" s="24"/>
      <c r="Z165" s="24"/>
      <c r="AA165" s="24"/>
      <c r="AB165" s="24"/>
      <c r="AC165" s="24"/>
    </row>
    <row r="166" spans="1:29" ht="18.75" hidden="1" customHeight="1">
      <c r="A166" s="127"/>
      <c r="B166" s="25" t="s">
        <v>125</v>
      </c>
      <c r="C166" s="26" t="s">
        <v>257</v>
      </c>
      <c r="D166" s="27">
        <v>1171</v>
      </c>
      <c r="E166" s="28">
        <v>494</v>
      </c>
      <c r="F166" s="28">
        <v>677</v>
      </c>
      <c r="G166" s="28">
        <v>430</v>
      </c>
      <c r="H166" s="28">
        <v>278</v>
      </c>
      <c r="I166" s="28">
        <v>152</v>
      </c>
      <c r="J166" s="28">
        <v>741</v>
      </c>
      <c r="K166" s="28">
        <v>216</v>
      </c>
      <c r="L166" s="28">
        <v>525</v>
      </c>
      <c r="M166" s="28">
        <v>15</v>
      </c>
      <c r="N166" s="28">
        <v>10</v>
      </c>
      <c r="O166" s="28">
        <v>5</v>
      </c>
      <c r="P166" s="28">
        <v>2</v>
      </c>
      <c r="Q166" s="28">
        <v>0</v>
      </c>
      <c r="R166" s="28">
        <v>2</v>
      </c>
      <c r="S166" s="28">
        <v>10</v>
      </c>
      <c r="T166" s="28">
        <v>8</v>
      </c>
      <c r="U166" s="28">
        <v>2</v>
      </c>
      <c r="V166" s="24"/>
      <c r="W166" s="29"/>
      <c r="X166" s="29"/>
      <c r="Y166" s="24"/>
      <c r="Z166" s="24"/>
      <c r="AA166" s="24"/>
      <c r="AB166" s="24"/>
      <c r="AC166" s="24"/>
    </row>
    <row r="167" spans="1:29" ht="18.75" hidden="1" customHeight="1">
      <c r="A167" s="127"/>
      <c r="B167" s="25" t="s">
        <v>126</v>
      </c>
      <c r="C167" s="26" t="s">
        <v>257</v>
      </c>
      <c r="D167" s="27">
        <v>758</v>
      </c>
      <c r="E167" s="28">
        <v>369</v>
      </c>
      <c r="F167" s="28">
        <v>389</v>
      </c>
      <c r="G167" s="28">
        <v>223</v>
      </c>
      <c r="H167" s="28">
        <v>167</v>
      </c>
      <c r="I167" s="28">
        <v>56</v>
      </c>
      <c r="J167" s="28">
        <v>535</v>
      </c>
      <c r="K167" s="28">
        <v>202</v>
      </c>
      <c r="L167" s="28">
        <v>333</v>
      </c>
      <c r="M167" s="28">
        <v>33</v>
      </c>
      <c r="N167" s="28">
        <v>29</v>
      </c>
      <c r="O167" s="28">
        <v>4</v>
      </c>
      <c r="P167" s="28">
        <v>1</v>
      </c>
      <c r="Q167" s="28">
        <v>1</v>
      </c>
      <c r="R167" s="28">
        <v>0</v>
      </c>
      <c r="S167" s="28">
        <v>13</v>
      </c>
      <c r="T167" s="28">
        <v>5</v>
      </c>
      <c r="U167" s="28">
        <v>8</v>
      </c>
      <c r="V167" s="24"/>
      <c r="W167" s="29"/>
      <c r="X167" s="29"/>
      <c r="Y167" s="24"/>
      <c r="Z167" s="24"/>
      <c r="AA167" s="24"/>
      <c r="AB167" s="24"/>
      <c r="AC167" s="24"/>
    </row>
    <row r="168" spans="1:29" ht="18.75" hidden="1" customHeight="1">
      <c r="A168" s="128"/>
      <c r="B168" s="81" t="s">
        <v>127</v>
      </c>
      <c r="C168" s="30" t="s">
        <v>79</v>
      </c>
      <c r="D168" s="31">
        <v>1019</v>
      </c>
      <c r="E168" s="32">
        <v>608</v>
      </c>
      <c r="F168" s="32">
        <v>411</v>
      </c>
      <c r="G168" s="32">
        <v>184</v>
      </c>
      <c r="H168" s="32">
        <v>118</v>
      </c>
      <c r="I168" s="32">
        <v>66</v>
      </c>
      <c r="J168" s="32">
        <v>835</v>
      </c>
      <c r="K168" s="32">
        <v>490</v>
      </c>
      <c r="L168" s="32">
        <v>345</v>
      </c>
      <c r="M168" s="32">
        <v>332</v>
      </c>
      <c r="N168" s="32">
        <v>323</v>
      </c>
      <c r="O168" s="32">
        <v>9</v>
      </c>
      <c r="P168" s="32">
        <v>1</v>
      </c>
      <c r="Q168" s="32">
        <v>0</v>
      </c>
      <c r="R168" s="32">
        <v>1</v>
      </c>
      <c r="S168" s="32">
        <v>34</v>
      </c>
      <c r="T168" s="32">
        <v>26</v>
      </c>
      <c r="U168" s="32">
        <v>8</v>
      </c>
      <c r="V168" s="33"/>
      <c r="W168" s="34"/>
      <c r="X168" s="34"/>
      <c r="Y168" s="33"/>
      <c r="Z168" s="33"/>
      <c r="AA168" s="33"/>
      <c r="AB168" s="33"/>
      <c r="AC168" s="33"/>
    </row>
    <row r="169" spans="1:29" ht="18.75" hidden="1" customHeight="1">
      <c r="A169" s="126" t="s">
        <v>220</v>
      </c>
      <c r="B169" s="22" t="s">
        <v>122</v>
      </c>
      <c r="C169" s="23" t="s">
        <v>0</v>
      </c>
      <c r="D169" s="154">
        <v>2504</v>
      </c>
      <c r="E169" s="155">
        <v>940</v>
      </c>
      <c r="F169" s="155">
        <v>1564</v>
      </c>
      <c r="G169" s="155">
        <v>590</v>
      </c>
      <c r="H169" s="155">
        <v>282</v>
      </c>
      <c r="I169" s="155">
        <v>308</v>
      </c>
      <c r="J169" s="155">
        <v>1914</v>
      </c>
      <c r="K169" s="155">
        <v>658</v>
      </c>
      <c r="L169" s="155">
        <v>1256</v>
      </c>
      <c r="M169" s="155">
        <v>381</v>
      </c>
      <c r="N169" s="155">
        <v>176</v>
      </c>
      <c r="O169" s="155">
        <v>205</v>
      </c>
      <c r="P169" s="155">
        <v>109</v>
      </c>
      <c r="Q169" s="155">
        <v>30</v>
      </c>
      <c r="R169" s="155">
        <v>79</v>
      </c>
      <c r="S169" s="155">
        <v>174</v>
      </c>
      <c r="T169" s="155">
        <v>95</v>
      </c>
      <c r="U169" s="155">
        <v>79</v>
      </c>
      <c r="V169" s="155">
        <v>487201</v>
      </c>
      <c r="W169" s="155">
        <v>57058</v>
      </c>
      <c r="X169" s="155">
        <v>37409</v>
      </c>
      <c r="Y169" s="155">
        <v>112042</v>
      </c>
      <c r="Z169" s="155">
        <v>279603</v>
      </c>
      <c r="AA169" s="155">
        <v>1089</v>
      </c>
      <c r="AB169" s="155">
        <v>157</v>
      </c>
      <c r="AC169" s="155">
        <v>19</v>
      </c>
    </row>
    <row r="170" spans="1:29" ht="18.75" hidden="1" customHeight="1">
      <c r="A170" s="127"/>
      <c r="B170" s="25" t="s">
        <v>123</v>
      </c>
      <c r="C170" s="26" t="s">
        <v>257</v>
      </c>
      <c r="D170" s="27">
        <v>224</v>
      </c>
      <c r="E170" s="28">
        <v>88</v>
      </c>
      <c r="F170" s="28">
        <v>136</v>
      </c>
      <c r="G170" s="28">
        <v>67</v>
      </c>
      <c r="H170" s="28">
        <v>41</v>
      </c>
      <c r="I170" s="28">
        <v>26</v>
      </c>
      <c r="J170" s="28">
        <v>157</v>
      </c>
      <c r="K170" s="28">
        <v>47</v>
      </c>
      <c r="L170" s="28">
        <v>110</v>
      </c>
      <c r="M170" s="28">
        <v>16</v>
      </c>
      <c r="N170" s="28">
        <v>3</v>
      </c>
      <c r="O170" s="28">
        <v>13</v>
      </c>
      <c r="P170" s="28">
        <v>21</v>
      </c>
      <c r="Q170" s="28">
        <v>4</v>
      </c>
      <c r="R170" s="28">
        <v>17</v>
      </c>
      <c r="S170" s="28">
        <v>8</v>
      </c>
      <c r="T170" s="28">
        <v>6</v>
      </c>
      <c r="U170" s="28">
        <v>2</v>
      </c>
      <c r="V170" s="24"/>
      <c r="W170" s="29"/>
      <c r="X170" s="29"/>
      <c r="Y170" s="24"/>
      <c r="Z170" s="24"/>
      <c r="AA170" s="24"/>
      <c r="AB170" s="24"/>
      <c r="AC170" s="24"/>
    </row>
    <row r="171" spans="1:29" ht="18.75" hidden="1" customHeight="1">
      <c r="A171" s="127"/>
      <c r="B171" s="25" t="s">
        <v>124</v>
      </c>
      <c r="C171" s="26" t="s">
        <v>257</v>
      </c>
      <c r="D171" s="27">
        <v>426</v>
      </c>
      <c r="E171" s="28">
        <v>129</v>
      </c>
      <c r="F171" s="28">
        <v>297</v>
      </c>
      <c r="G171" s="28">
        <v>91</v>
      </c>
      <c r="H171" s="28">
        <v>46</v>
      </c>
      <c r="I171" s="28">
        <v>45</v>
      </c>
      <c r="J171" s="28">
        <v>335</v>
      </c>
      <c r="K171" s="28">
        <v>83</v>
      </c>
      <c r="L171" s="28">
        <v>252</v>
      </c>
      <c r="M171" s="28">
        <v>44</v>
      </c>
      <c r="N171" s="28">
        <v>0</v>
      </c>
      <c r="O171" s="28">
        <v>44</v>
      </c>
      <c r="P171" s="28">
        <v>27</v>
      </c>
      <c r="Q171" s="28">
        <v>9</v>
      </c>
      <c r="R171" s="28">
        <v>18</v>
      </c>
      <c r="S171" s="28">
        <v>15</v>
      </c>
      <c r="T171" s="28">
        <v>5</v>
      </c>
      <c r="U171" s="28">
        <v>10</v>
      </c>
      <c r="V171" s="24"/>
      <c r="W171" s="29"/>
      <c r="X171" s="29"/>
      <c r="Y171" s="24"/>
      <c r="Z171" s="24"/>
      <c r="AA171" s="24"/>
      <c r="AB171" s="24"/>
      <c r="AC171" s="24"/>
    </row>
    <row r="172" spans="1:29" ht="18.75" hidden="1" customHeight="1">
      <c r="A172" s="127"/>
      <c r="B172" s="25" t="s">
        <v>125</v>
      </c>
      <c r="C172" s="26" t="s">
        <v>257</v>
      </c>
      <c r="D172" s="27">
        <v>525</v>
      </c>
      <c r="E172" s="28">
        <v>144</v>
      </c>
      <c r="F172" s="28">
        <v>381</v>
      </c>
      <c r="G172" s="28">
        <v>135</v>
      </c>
      <c r="H172" s="28">
        <v>61</v>
      </c>
      <c r="I172" s="28">
        <v>74</v>
      </c>
      <c r="J172" s="28">
        <v>390</v>
      </c>
      <c r="K172" s="28">
        <v>83</v>
      </c>
      <c r="L172" s="28">
        <v>307</v>
      </c>
      <c r="M172" s="28">
        <v>63</v>
      </c>
      <c r="N172" s="28">
        <v>7</v>
      </c>
      <c r="O172" s="28">
        <v>56</v>
      </c>
      <c r="P172" s="28">
        <v>24</v>
      </c>
      <c r="Q172" s="28">
        <v>4</v>
      </c>
      <c r="R172" s="28">
        <v>20</v>
      </c>
      <c r="S172" s="28">
        <v>27</v>
      </c>
      <c r="T172" s="28">
        <v>12</v>
      </c>
      <c r="U172" s="28">
        <v>15</v>
      </c>
      <c r="V172" s="24"/>
      <c r="W172" s="29"/>
      <c r="X172" s="29"/>
      <c r="Y172" s="24"/>
      <c r="Z172" s="24"/>
      <c r="AA172" s="24"/>
      <c r="AB172" s="24"/>
      <c r="AC172" s="24"/>
    </row>
    <row r="173" spans="1:29" ht="18.75" hidden="1" customHeight="1">
      <c r="A173" s="127"/>
      <c r="B173" s="25" t="s">
        <v>126</v>
      </c>
      <c r="C173" s="26" t="s">
        <v>257</v>
      </c>
      <c r="D173" s="27">
        <v>517</v>
      </c>
      <c r="E173" s="28">
        <v>148</v>
      </c>
      <c r="F173" s="28">
        <v>369</v>
      </c>
      <c r="G173" s="28">
        <v>130</v>
      </c>
      <c r="H173" s="28">
        <v>51</v>
      </c>
      <c r="I173" s="28">
        <v>79</v>
      </c>
      <c r="J173" s="28">
        <v>387</v>
      </c>
      <c r="K173" s="28">
        <v>97</v>
      </c>
      <c r="L173" s="28">
        <v>290</v>
      </c>
      <c r="M173" s="28">
        <v>51</v>
      </c>
      <c r="N173" s="28">
        <v>4</v>
      </c>
      <c r="O173" s="28">
        <v>47</v>
      </c>
      <c r="P173" s="28">
        <v>19</v>
      </c>
      <c r="Q173" s="28">
        <v>7</v>
      </c>
      <c r="R173" s="28">
        <v>12</v>
      </c>
      <c r="S173" s="28">
        <v>31</v>
      </c>
      <c r="T173" s="28">
        <v>15</v>
      </c>
      <c r="U173" s="28">
        <v>16</v>
      </c>
      <c r="V173" s="24"/>
      <c r="W173" s="29"/>
      <c r="X173" s="29"/>
      <c r="Y173" s="24"/>
      <c r="Z173" s="24"/>
      <c r="AA173" s="24"/>
      <c r="AB173" s="24"/>
      <c r="AC173" s="24"/>
    </row>
    <row r="174" spans="1:29" ht="18.75" hidden="1" customHeight="1">
      <c r="A174" s="128"/>
      <c r="B174" s="81" t="s">
        <v>127</v>
      </c>
      <c r="C174" s="30" t="s">
        <v>79</v>
      </c>
      <c r="D174" s="31">
        <v>812</v>
      </c>
      <c r="E174" s="32">
        <v>431</v>
      </c>
      <c r="F174" s="32">
        <v>381</v>
      </c>
      <c r="G174" s="32">
        <v>167</v>
      </c>
      <c r="H174" s="32">
        <v>83</v>
      </c>
      <c r="I174" s="32">
        <v>84</v>
      </c>
      <c r="J174" s="32">
        <v>645</v>
      </c>
      <c r="K174" s="32">
        <v>348</v>
      </c>
      <c r="L174" s="32">
        <v>297</v>
      </c>
      <c r="M174" s="32">
        <v>207</v>
      </c>
      <c r="N174" s="32">
        <v>162</v>
      </c>
      <c r="O174" s="32">
        <v>45</v>
      </c>
      <c r="P174" s="32">
        <v>18</v>
      </c>
      <c r="Q174" s="32">
        <v>6</v>
      </c>
      <c r="R174" s="32">
        <v>12</v>
      </c>
      <c r="S174" s="32">
        <v>93</v>
      </c>
      <c r="T174" s="32">
        <v>57</v>
      </c>
      <c r="U174" s="32">
        <v>36</v>
      </c>
      <c r="V174" s="33"/>
      <c r="W174" s="34"/>
      <c r="X174" s="34"/>
      <c r="Y174" s="33"/>
      <c r="Z174" s="33"/>
      <c r="AA174" s="33"/>
      <c r="AB174" s="33"/>
      <c r="AC174" s="33"/>
    </row>
    <row r="175" spans="1:29" ht="18.75" hidden="1" customHeight="1">
      <c r="A175" s="126" t="s">
        <v>221</v>
      </c>
      <c r="B175" s="22" t="s">
        <v>122</v>
      </c>
      <c r="C175" s="23" t="s">
        <v>0</v>
      </c>
      <c r="D175" s="154">
        <v>2825</v>
      </c>
      <c r="E175" s="155">
        <v>1207</v>
      </c>
      <c r="F175" s="155">
        <v>1618</v>
      </c>
      <c r="G175" s="155">
        <v>1068</v>
      </c>
      <c r="H175" s="155">
        <v>603</v>
      </c>
      <c r="I175" s="155">
        <v>465</v>
      </c>
      <c r="J175" s="155">
        <v>1757</v>
      </c>
      <c r="K175" s="155">
        <v>604</v>
      </c>
      <c r="L175" s="155">
        <v>1153</v>
      </c>
      <c r="M175" s="155">
        <v>134</v>
      </c>
      <c r="N175" s="155">
        <v>93</v>
      </c>
      <c r="O175" s="155">
        <v>41</v>
      </c>
      <c r="P175" s="155">
        <v>9</v>
      </c>
      <c r="Q175" s="155">
        <v>5</v>
      </c>
      <c r="R175" s="155">
        <v>4</v>
      </c>
      <c r="S175" s="155">
        <v>144</v>
      </c>
      <c r="T175" s="155">
        <v>82</v>
      </c>
      <c r="U175" s="155">
        <v>62</v>
      </c>
      <c r="V175" s="155">
        <v>464837</v>
      </c>
      <c r="W175" s="155">
        <v>59739</v>
      </c>
      <c r="X175" s="155">
        <v>53365</v>
      </c>
      <c r="Y175" s="155">
        <v>131000</v>
      </c>
      <c r="Z175" s="155">
        <v>218361</v>
      </c>
      <c r="AA175" s="155">
        <v>2372</v>
      </c>
      <c r="AB175" s="155">
        <v>1029</v>
      </c>
      <c r="AC175" s="155">
        <v>99</v>
      </c>
    </row>
    <row r="176" spans="1:29" ht="18.75" hidden="1" customHeight="1">
      <c r="A176" s="129"/>
      <c r="B176" s="25" t="s">
        <v>123</v>
      </c>
      <c r="C176" s="26" t="s">
        <v>257</v>
      </c>
      <c r="D176" s="27">
        <v>347</v>
      </c>
      <c r="E176" s="28">
        <v>175</v>
      </c>
      <c r="F176" s="28">
        <v>172</v>
      </c>
      <c r="G176" s="28">
        <v>175</v>
      </c>
      <c r="H176" s="28">
        <v>109</v>
      </c>
      <c r="I176" s="28">
        <v>66</v>
      </c>
      <c r="J176" s="28">
        <v>172</v>
      </c>
      <c r="K176" s="28">
        <v>66</v>
      </c>
      <c r="L176" s="28">
        <v>106</v>
      </c>
      <c r="M176" s="28">
        <v>7</v>
      </c>
      <c r="N176" s="28">
        <v>2</v>
      </c>
      <c r="O176" s="28">
        <v>5</v>
      </c>
      <c r="P176" s="28">
        <v>1</v>
      </c>
      <c r="Q176" s="28">
        <v>1</v>
      </c>
      <c r="R176" s="28">
        <v>0</v>
      </c>
      <c r="S176" s="28">
        <v>11</v>
      </c>
      <c r="T176" s="28">
        <v>8</v>
      </c>
      <c r="U176" s="28">
        <v>3</v>
      </c>
      <c r="V176" s="24"/>
      <c r="W176" s="29"/>
      <c r="X176" s="29"/>
      <c r="Y176" s="24"/>
      <c r="Z176" s="24"/>
      <c r="AA176" s="24"/>
      <c r="AB176" s="24"/>
      <c r="AC176" s="24"/>
    </row>
    <row r="177" spans="1:29" ht="18.75" hidden="1" customHeight="1">
      <c r="A177" s="129"/>
      <c r="B177" s="25" t="s">
        <v>124</v>
      </c>
      <c r="C177" s="26" t="s">
        <v>257</v>
      </c>
      <c r="D177" s="27">
        <v>565</v>
      </c>
      <c r="E177" s="28">
        <v>237</v>
      </c>
      <c r="F177" s="28">
        <v>328</v>
      </c>
      <c r="G177" s="28">
        <v>238</v>
      </c>
      <c r="H177" s="28">
        <v>141</v>
      </c>
      <c r="I177" s="28">
        <v>97</v>
      </c>
      <c r="J177" s="28">
        <v>327</v>
      </c>
      <c r="K177" s="28">
        <v>96</v>
      </c>
      <c r="L177" s="28">
        <v>231</v>
      </c>
      <c r="M177" s="28">
        <v>14</v>
      </c>
      <c r="N177" s="28">
        <v>3</v>
      </c>
      <c r="O177" s="28">
        <v>11</v>
      </c>
      <c r="P177" s="28">
        <v>2</v>
      </c>
      <c r="Q177" s="28">
        <v>1</v>
      </c>
      <c r="R177" s="28">
        <v>1</v>
      </c>
      <c r="S177" s="28">
        <v>18</v>
      </c>
      <c r="T177" s="28">
        <v>8</v>
      </c>
      <c r="U177" s="28">
        <v>10</v>
      </c>
      <c r="V177" s="24"/>
      <c r="W177" s="29"/>
      <c r="X177" s="29"/>
      <c r="Y177" s="24"/>
      <c r="Z177" s="24"/>
      <c r="AA177" s="24"/>
      <c r="AB177" s="24"/>
      <c r="AC177" s="24"/>
    </row>
    <row r="178" spans="1:29" ht="18.75" hidden="1" customHeight="1">
      <c r="A178" s="129"/>
      <c r="B178" s="25" t="s">
        <v>125</v>
      </c>
      <c r="C178" s="26" t="s">
        <v>257</v>
      </c>
      <c r="D178" s="27">
        <v>726</v>
      </c>
      <c r="E178" s="28">
        <v>297</v>
      </c>
      <c r="F178" s="28">
        <v>429</v>
      </c>
      <c r="G178" s="28">
        <v>266</v>
      </c>
      <c r="H178" s="28">
        <v>168</v>
      </c>
      <c r="I178" s="28">
        <v>98</v>
      </c>
      <c r="J178" s="28">
        <v>460</v>
      </c>
      <c r="K178" s="28">
        <v>129</v>
      </c>
      <c r="L178" s="28">
        <v>331</v>
      </c>
      <c r="M178" s="28">
        <v>12</v>
      </c>
      <c r="N178" s="28">
        <v>3</v>
      </c>
      <c r="O178" s="28">
        <v>9</v>
      </c>
      <c r="P178" s="28">
        <v>3</v>
      </c>
      <c r="Q178" s="28">
        <v>1</v>
      </c>
      <c r="R178" s="28">
        <v>2</v>
      </c>
      <c r="S178" s="28">
        <v>22</v>
      </c>
      <c r="T178" s="28">
        <v>12</v>
      </c>
      <c r="U178" s="28">
        <v>10</v>
      </c>
      <c r="V178" s="24"/>
      <c r="W178" s="29"/>
      <c r="X178" s="29"/>
      <c r="Y178" s="24"/>
      <c r="Z178" s="24"/>
      <c r="AA178" s="24"/>
      <c r="AB178" s="24"/>
      <c r="AC178" s="24"/>
    </row>
    <row r="179" spans="1:29" ht="18.75" hidden="1" customHeight="1">
      <c r="A179" s="129"/>
      <c r="B179" s="25" t="s">
        <v>126</v>
      </c>
      <c r="C179" s="26" t="s">
        <v>257</v>
      </c>
      <c r="D179" s="27">
        <v>608</v>
      </c>
      <c r="E179" s="28">
        <v>222</v>
      </c>
      <c r="F179" s="28">
        <v>386</v>
      </c>
      <c r="G179" s="28">
        <v>221</v>
      </c>
      <c r="H179" s="28">
        <v>100</v>
      </c>
      <c r="I179" s="28">
        <v>121</v>
      </c>
      <c r="J179" s="28">
        <v>387</v>
      </c>
      <c r="K179" s="28">
        <v>122</v>
      </c>
      <c r="L179" s="28">
        <v>265</v>
      </c>
      <c r="M179" s="28">
        <v>16</v>
      </c>
      <c r="N179" s="28">
        <v>8</v>
      </c>
      <c r="O179" s="28">
        <v>8</v>
      </c>
      <c r="P179" s="28">
        <v>1</v>
      </c>
      <c r="Q179" s="28">
        <v>1</v>
      </c>
      <c r="R179" s="28">
        <v>0</v>
      </c>
      <c r="S179" s="28">
        <v>26</v>
      </c>
      <c r="T179" s="28">
        <v>12</v>
      </c>
      <c r="U179" s="28">
        <v>14</v>
      </c>
      <c r="V179" s="24"/>
      <c r="W179" s="29"/>
      <c r="X179" s="29"/>
      <c r="Y179" s="24"/>
      <c r="Z179" s="24"/>
      <c r="AA179" s="24"/>
      <c r="AB179" s="24"/>
      <c r="AC179" s="24"/>
    </row>
    <row r="180" spans="1:29" ht="18.75" hidden="1" customHeight="1">
      <c r="A180" s="130"/>
      <c r="B180" s="81" t="s">
        <v>127</v>
      </c>
      <c r="C180" s="30" t="s">
        <v>79</v>
      </c>
      <c r="D180" s="31">
        <v>579</v>
      </c>
      <c r="E180" s="32">
        <v>276</v>
      </c>
      <c r="F180" s="32">
        <v>303</v>
      </c>
      <c r="G180" s="32">
        <v>168</v>
      </c>
      <c r="H180" s="32">
        <v>85</v>
      </c>
      <c r="I180" s="32">
        <v>83</v>
      </c>
      <c r="J180" s="32">
        <v>411</v>
      </c>
      <c r="K180" s="32">
        <v>191</v>
      </c>
      <c r="L180" s="32">
        <v>220</v>
      </c>
      <c r="M180" s="32">
        <v>85</v>
      </c>
      <c r="N180" s="32">
        <v>77</v>
      </c>
      <c r="O180" s="32">
        <v>8</v>
      </c>
      <c r="P180" s="32">
        <v>2</v>
      </c>
      <c r="Q180" s="32">
        <v>1</v>
      </c>
      <c r="R180" s="32">
        <v>1</v>
      </c>
      <c r="S180" s="32">
        <v>67</v>
      </c>
      <c r="T180" s="32">
        <v>42</v>
      </c>
      <c r="U180" s="32">
        <v>25</v>
      </c>
      <c r="V180" s="33"/>
      <c r="W180" s="34"/>
      <c r="X180" s="34"/>
      <c r="Y180" s="33"/>
      <c r="Z180" s="33"/>
      <c r="AA180" s="33"/>
      <c r="AB180" s="33"/>
      <c r="AC180" s="33"/>
    </row>
    <row r="181" spans="1:29" ht="18.75" hidden="1" customHeight="1">
      <c r="A181" s="129" t="s">
        <v>222</v>
      </c>
      <c r="B181" s="22" t="s">
        <v>122</v>
      </c>
      <c r="C181" s="23" t="s">
        <v>0</v>
      </c>
      <c r="D181" s="154">
        <v>2449</v>
      </c>
      <c r="E181" s="155">
        <v>826</v>
      </c>
      <c r="F181" s="155">
        <v>1623</v>
      </c>
      <c r="G181" s="155">
        <v>550</v>
      </c>
      <c r="H181" s="155">
        <v>294</v>
      </c>
      <c r="I181" s="155">
        <v>256</v>
      </c>
      <c r="J181" s="155">
        <v>1899</v>
      </c>
      <c r="K181" s="155">
        <v>532</v>
      </c>
      <c r="L181" s="155">
        <v>1367</v>
      </c>
      <c r="M181" s="155">
        <v>71</v>
      </c>
      <c r="N181" s="155">
        <v>28</v>
      </c>
      <c r="O181" s="155">
        <v>43</v>
      </c>
      <c r="P181" s="155">
        <v>0</v>
      </c>
      <c r="Q181" s="155">
        <v>0</v>
      </c>
      <c r="R181" s="155">
        <v>0</v>
      </c>
      <c r="S181" s="155">
        <v>134</v>
      </c>
      <c r="T181" s="155">
        <v>63</v>
      </c>
      <c r="U181" s="155">
        <v>71</v>
      </c>
      <c r="V181" s="155">
        <v>509033</v>
      </c>
      <c r="W181" s="155">
        <v>128966</v>
      </c>
      <c r="X181" s="155">
        <v>119355</v>
      </c>
      <c r="Y181" s="155">
        <v>35021</v>
      </c>
      <c r="Z181" s="155">
        <v>225269</v>
      </c>
      <c r="AA181" s="155">
        <v>422</v>
      </c>
      <c r="AB181" s="155">
        <v>298</v>
      </c>
      <c r="AC181" s="155">
        <v>66</v>
      </c>
    </row>
    <row r="182" spans="1:29" ht="18.75" hidden="1" customHeight="1">
      <c r="A182" s="127"/>
      <c r="B182" s="25" t="s">
        <v>123</v>
      </c>
      <c r="C182" s="26" t="s">
        <v>257</v>
      </c>
      <c r="D182" s="27">
        <v>146</v>
      </c>
      <c r="E182" s="28">
        <v>74</v>
      </c>
      <c r="F182" s="28">
        <v>72</v>
      </c>
      <c r="G182" s="28">
        <v>64</v>
      </c>
      <c r="H182" s="28">
        <v>43</v>
      </c>
      <c r="I182" s="28">
        <v>21</v>
      </c>
      <c r="J182" s="28">
        <v>82</v>
      </c>
      <c r="K182" s="28">
        <v>31</v>
      </c>
      <c r="L182" s="28">
        <v>51</v>
      </c>
      <c r="M182" s="28">
        <v>2</v>
      </c>
      <c r="N182" s="28">
        <v>0</v>
      </c>
      <c r="O182" s="28">
        <v>2</v>
      </c>
      <c r="P182" s="28">
        <v>0</v>
      </c>
      <c r="Q182" s="28">
        <v>0</v>
      </c>
      <c r="R182" s="28">
        <v>0</v>
      </c>
      <c r="S182" s="28">
        <v>1</v>
      </c>
      <c r="T182" s="28">
        <v>1</v>
      </c>
      <c r="U182" s="28">
        <v>0</v>
      </c>
      <c r="V182" s="24"/>
      <c r="W182" s="29"/>
      <c r="X182" s="29"/>
      <c r="Y182" s="24"/>
      <c r="Z182" s="24"/>
      <c r="AA182" s="24"/>
      <c r="AB182" s="24"/>
      <c r="AC182" s="24"/>
    </row>
    <row r="183" spans="1:29" ht="18.75" hidden="1" customHeight="1">
      <c r="A183" s="127"/>
      <c r="B183" s="25" t="s">
        <v>124</v>
      </c>
      <c r="C183" s="26" t="s">
        <v>257</v>
      </c>
      <c r="D183" s="27">
        <v>285</v>
      </c>
      <c r="E183" s="28">
        <v>128</v>
      </c>
      <c r="F183" s="28">
        <v>157</v>
      </c>
      <c r="G183" s="28">
        <v>115</v>
      </c>
      <c r="H183" s="28">
        <v>61</v>
      </c>
      <c r="I183" s="28">
        <v>54</v>
      </c>
      <c r="J183" s="28">
        <v>170</v>
      </c>
      <c r="K183" s="28">
        <v>67</v>
      </c>
      <c r="L183" s="28">
        <v>103</v>
      </c>
      <c r="M183" s="28">
        <v>2</v>
      </c>
      <c r="N183" s="28">
        <v>0</v>
      </c>
      <c r="O183" s="28">
        <v>2</v>
      </c>
      <c r="P183" s="28">
        <v>0</v>
      </c>
      <c r="Q183" s="28">
        <v>0</v>
      </c>
      <c r="R183" s="28">
        <v>0</v>
      </c>
      <c r="S183" s="28">
        <v>8</v>
      </c>
      <c r="T183" s="28">
        <v>7</v>
      </c>
      <c r="U183" s="28">
        <v>1</v>
      </c>
      <c r="V183" s="24"/>
      <c r="W183" s="29"/>
      <c r="X183" s="29"/>
      <c r="Y183" s="24"/>
      <c r="Z183" s="24"/>
      <c r="AA183" s="24"/>
      <c r="AB183" s="24"/>
      <c r="AC183" s="24"/>
    </row>
    <row r="184" spans="1:29" ht="18.75" hidden="1" customHeight="1">
      <c r="A184" s="127"/>
      <c r="B184" s="25" t="s">
        <v>125</v>
      </c>
      <c r="C184" s="26" t="s">
        <v>257</v>
      </c>
      <c r="D184" s="27">
        <v>525</v>
      </c>
      <c r="E184" s="28">
        <v>189</v>
      </c>
      <c r="F184" s="28">
        <v>336</v>
      </c>
      <c r="G184" s="28">
        <v>154</v>
      </c>
      <c r="H184" s="28">
        <v>94</v>
      </c>
      <c r="I184" s="28">
        <v>60</v>
      </c>
      <c r="J184" s="28">
        <v>371</v>
      </c>
      <c r="K184" s="28">
        <v>95</v>
      </c>
      <c r="L184" s="28">
        <v>276</v>
      </c>
      <c r="M184" s="28">
        <v>14</v>
      </c>
      <c r="N184" s="28">
        <v>1</v>
      </c>
      <c r="O184" s="28">
        <v>13</v>
      </c>
      <c r="P184" s="28">
        <v>0</v>
      </c>
      <c r="Q184" s="28">
        <v>0</v>
      </c>
      <c r="R184" s="28">
        <v>0</v>
      </c>
      <c r="S184" s="28">
        <v>23</v>
      </c>
      <c r="T184" s="28">
        <v>14</v>
      </c>
      <c r="U184" s="28">
        <v>9</v>
      </c>
      <c r="V184" s="24"/>
      <c r="W184" s="29"/>
      <c r="X184" s="29"/>
      <c r="Y184" s="24"/>
      <c r="Z184" s="24"/>
      <c r="AA184" s="24"/>
      <c r="AB184" s="24"/>
      <c r="AC184" s="24"/>
    </row>
    <row r="185" spans="1:29" ht="18.75" hidden="1" customHeight="1">
      <c r="A185" s="127"/>
      <c r="B185" s="25" t="s">
        <v>126</v>
      </c>
      <c r="C185" s="26" t="s">
        <v>257</v>
      </c>
      <c r="D185" s="27">
        <v>660</v>
      </c>
      <c r="E185" s="28">
        <v>199</v>
      </c>
      <c r="F185" s="28">
        <v>461</v>
      </c>
      <c r="G185" s="28">
        <v>119</v>
      </c>
      <c r="H185" s="28">
        <v>56</v>
      </c>
      <c r="I185" s="28">
        <v>63</v>
      </c>
      <c r="J185" s="28">
        <v>541</v>
      </c>
      <c r="K185" s="28">
        <v>143</v>
      </c>
      <c r="L185" s="28">
        <v>398</v>
      </c>
      <c r="M185" s="28">
        <v>14</v>
      </c>
      <c r="N185" s="28">
        <v>4</v>
      </c>
      <c r="O185" s="28">
        <v>10</v>
      </c>
      <c r="P185" s="28">
        <v>0</v>
      </c>
      <c r="Q185" s="28">
        <v>0</v>
      </c>
      <c r="R185" s="28">
        <v>0</v>
      </c>
      <c r="S185" s="28">
        <v>30</v>
      </c>
      <c r="T185" s="28">
        <v>10</v>
      </c>
      <c r="U185" s="28">
        <v>20</v>
      </c>
      <c r="V185" s="24"/>
      <c r="W185" s="29"/>
      <c r="X185" s="29"/>
      <c r="Y185" s="24"/>
      <c r="Z185" s="24"/>
      <c r="AA185" s="24"/>
      <c r="AB185" s="24"/>
      <c r="AC185" s="24"/>
    </row>
    <row r="186" spans="1:29" ht="18.75" hidden="1" customHeight="1">
      <c r="A186" s="128"/>
      <c r="B186" s="81" t="s">
        <v>127</v>
      </c>
      <c r="C186" s="30" t="s">
        <v>79</v>
      </c>
      <c r="D186" s="31">
        <v>833</v>
      </c>
      <c r="E186" s="32">
        <v>236</v>
      </c>
      <c r="F186" s="32">
        <v>597</v>
      </c>
      <c r="G186" s="32">
        <v>98</v>
      </c>
      <c r="H186" s="32">
        <v>40</v>
      </c>
      <c r="I186" s="32">
        <v>58</v>
      </c>
      <c r="J186" s="32">
        <v>735</v>
      </c>
      <c r="K186" s="32">
        <v>196</v>
      </c>
      <c r="L186" s="32">
        <v>539</v>
      </c>
      <c r="M186" s="32">
        <v>39</v>
      </c>
      <c r="N186" s="32">
        <v>23</v>
      </c>
      <c r="O186" s="32">
        <v>16</v>
      </c>
      <c r="P186" s="32">
        <v>0</v>
      </c>
      <c r="Q186" s="32">
        <v>0</v>
      </c>
      <c r="R186" s="32">
        <v>0</v>
      </c>
      <c r="S186" s="32">
        <v>72</v>
      </c>
      <c r="T186" s="32">
        <v>31</v>
      </c>
      <c r="U186" s="32">
        <v>41</v>
      </c>
      <c r="V186" s="33"/>
      <c r="W186" s="34"/>
      <c r="X186" s="34"/>
      <c r="Y186" s="33"/>
      <c r="Z186" s="33"/>
      <c r="AA186" s="33"/>
      <c r="AB186" s="33"/>
      <c r="AC186" s="33"/>
    </row>
    <row r="187" spans="1:29" ht="18.75" hidden="1" customHeight="1">
      <c r="A187" s="129" t="s">
        <v>223</v>
      </c>
      <c r="B187" s="22" t="s">
        <v>122</v>
      </c>
      <c r="C187" s="23" t="s">
        <v>0</v>
      </c>
      <c r="D187" s="154">
        <v>4638</v>
      </c>
      <c r="E187" s="155">
        <v>2180</v>
      </c>
      <c r="F187" s="155">
        <v>2458</v>
      </c>
      <c r="G187" s="155">
        <v>1667</v>
      </c>
      <c r="H187" s="155">
        <v>913</v>
      </c>
      <c r="I187" s="155">
        <v>754</v>
      </c>
      <c r="J187" s="155">
        <v>2971</v>
      </c>
      <c r="K187" s="155">
        <v>1267</v>
      </c>
      <c r="L187" s="155">
        <v>1704</v>
      </c>
      <c r="M187" s="155">
        <v>160</v>
      </c>
      <c r="N187" s="155">
        <v>116</v>
      </c>
      <c r="O187" s="155">
        <v>44</v>
      </c>
      <c r="P187" s="155">
        <v>50</v>
      </c>
      <c r="Q187" s="155">
        <v>16</v>
      </c>
      <c r="R187" s="155">
        <v>34</v>
      </c>
      <c r="S187" s="155">
        <v>151</v>
      </c>
      <c r="T187" s="155">
        <v>85</v>
      </c>
      <c r="U187" s="155">
        <v>66</v>
      </c>
      <c r="V187" s="155">
        <v>945202</v>
      </c>
      <c r="W187" s="155">
        <v>90563</v>
      </c>
      <c r="X187" s="155">
        <v>130550</v>
      </c>
      <c r="Y187" s="155">
        <v>258175</v>
      </c>
      <c r="Z187" s="155">
        <v>450097</v>
      </c>
      <c r="AA187" s="155">
        <v>15817</v>
      </c>
      <c r="AB187" s="155">
        <v>236</v>
      </c>
      <c r="AC187" s="155">
        <v>26</v>
      </c>
    </row>
    <row r="188" spans="1:29" ht="18.75" hidden="1" customHeight="1">
      <c r="A188" s="127"/>
      <c r="B188" s="25" t="s">
        <v>123</v>
      </c>
      <c r="C188" s="26" t="s">
        <v>257</v>
      </c>
      <c r="D188" s="27">
        <v>623</v>
      </c>
      <c r="E188" s="28">
        <v>327</v>
      </c>
      <c r="F188" s="28">
        <v>296</v>
      </c>
      <c r="G188" s="28">
        <v>279</v>
      </c>
      <c r="H188" s="28">
        <v>173</v>
      </c>
      <c r="I188" s="28">
        <v>106</v>
      </c>
      <c r="J188" s="28">
        <v>344</v>
      </c>
      <c r="K188" s="28">
        <v>154</v>
      </c>
      <c r="L188" s="28">
        <v>190</v>
      </c>
      <c r="M188" s="28">
        <v>10</v>
      </c>
      <c r="N188" s="28">
        <v>4</v>
      </c>
      <c r="O188" s="28">
        <v>6</v>
      </c>
      <c r="P188" s="28">
        <v>19</v>
      </c>
      <c r="Q188" s="28">
        <v>7</v>
      </c>
      <c r="R188" s="28">
        <v>12</v>
      </c>
      <c r="S188" s="28">
        <v>8</v>
      </c>
      <c r="T188" s="28">
        <v>6</v>
      </c>
      <c r="U188" s="28">
        <v>2</v>
      </c>
      <c r="V188" s="24"/>
      <c r="W188" s="29"/>
      <c r="X188" s="29"/>
      <c r="Y188" s="24"/>
      <c r="Z188" s="24"/>
      <c r="AA188" s="24"/>
      <c r="AB188" s="24"/>
      <c r="AC188" s="24"/>
    </row>
    <row r="189" spans="1:29" ht="18.75" hidden="1" customHeight="1">
      <c r="A189" s="127"/>
      <c r="B189" s="25" t="s">
        <v>124</v>
      </c>
      <c r="C189" s="26" t="s">
        <v>257</v>
      </c>
      <c r="D189" s="27">
        <v>830</v>
      </c>
      <c r="E189" s="28">
        <v>406</v>
      </c>
      <c r="F189" s="28">
        <v>424</v>
      </c>
      <c r="G189" s="28">
        <v>360</v>
      </c>
      <c r="H189" s="28">
        <v>217</v>
      </c>
      <c r="I189" s="28">
        <v>143</v>
      </c>
      <c r="J189" s="28">
        <v>470</v>
      </c>
      <c r="K189" s="28">
        <v>189</v>
      </c>
      <c r="L189" s="28">
        <v>281</v>
      </c>
      <c r="M189" s="28">
        <v>15</v>
      </c>
      <c r="N189" s="28">
        <v>5</v>
      </c>
      <c r="O189" s="28">
        <v>10</v>
      </c>
      <c r="P189" s="28">
        <v>7</v>
      </c>
      <c r="Q189" s="28">
        <v>1</v>
      </c>
      <c r="R189" s="28">
        <v>6</v>
      </c>
      <c r="S189" s="28">
        <v>18</v>
      </c>
      <c r="T189" s="28">
        <v>17</v>
      </c>
      <c r="U189" s="28">
        <v>1</v>
      </c>
      <c r="V189" s="24"/>
      <c r="W189" s="29"/>
      <c r="X189" s="29"/>
      <c r="Y189" s="24"/>
      <c r="Z189" s="24"/>
      <c r="AA189" s="24"/>
      <c r="AB189" s="24"/>
      <c r="AC189" s="24"/>
    </row>
    <row r="190" spans="1:29" ht="18.75" hidden="1" customHeight="1">
      <c r="A190" s="127"/>
      <c r="B190" s="25" t="s">
        <v>125</v>
      </c>
      <c r="C190" s="26" t="s">
        <v>257</v>
      </c>
      <c r="D190" s="27">
        <v>1098</v>
      </c>
      <c r="E190" s="28">
        <v>479</v>
      </c>
      <c r="F190" s="28">
        <v>619</v>
      </c>
      <c r="G190" s="28">
        <v>406</v>
      </c>
      <c r="H190" s="28">
        <v>202</v>
      </c>
      <c r="I190" s="28">
        <v>204</v>
      </c>
      <c r="J190" s="28">
        <v>692</v>
      </c>
      <c r="K190" s="28">
        <v>277</v>
      </c>
      <c r="L190" s="28">
        <v>415</v>
      </c>
      <c r="M190" s="28">
        <v>12</v>
      </c>
      <c r="N190" s="28">
        <v>5</v>
      </c>
      <c r="O190" s="28">
        <v>7</v>
      </c>
      <c r="P190" s="28">
        <v>11</v>
      </c>
      <c r="Q190" s="28">
        <v>5</v>
      </c>
      <c r="R190" s="28">
        <v>6</v>
      </c>
      <c r="S190" s="28">
        <v>25</v>
      </c>
      <c r="T190" s="28">
        <v>15</v>
      </c>
      <c r="U190" s="28">
        <v>10</v>
      </c>
      <c r="V190" s="24"/>
      <c r="W190" s="29"/>
      <c r="X190" s="29"/>
      <c r="Y190" s="24"/>
      <c r="Z190" s="24"/>
      <c r="AA190" s="24"/>
      <c r="AB190" s="24"/>
      <c r="AC190" s="24"/>
    </row>
    <row r="191" spans="1:29" ht="18.75" hidden="1" customHeight="1">
      <c r="A191" s="127"/>
      <c r="B191" s="25" t="s">
        <v>126</v>
      </c>
      <c r="C191" s="26" t="s">
        <v>257</v>
      </c>
      <c r="D191" s="27">
        <v>1007</v>
      </c>
      <c r="E191" s="28">
        <v>453</v>
      </c>
      <c r="F191" s="28">
        <v>554</v>
      </c>
      <c r="G191" s="28">
        <v>322</v>
      </c>
      <c r="H191" s="28">
        <v>158</v>
      </c>
      <c r="I191" s="28">
        <v>164</v>
      </c>
      <c r="J191" s="28">
        <v>685</v>
      </c>
      <c r="K191" s="28">
        <v>295</v>
      </c>
      <c r="L191" s="28">
        <v>390</v>
      </c>
      <c r="M191" s="28">
        <v>14</v>
      </c>
      <c r="N191" s="28">
        <v>10</v>
      </c>
      <c r="O191" s="28">
        <v>4</v>
      </c>
      <c r="P191" s="28">
        <v>8</v>
      </c>
      <c r="Q191" s="28">
        <v>3</v>
      </c>
      <c r="R191" s="28">
        <v>5</v>
      </c>
      <c r="S191" s="28">
        <v>42</v>
      </c>
      <c r="T191" s="28">
        <v>21</v>
      </c>
      <c r="U191" s="28">
        <v>21</v>
      </c>
      <c r="V191" s="24"/>
      <c r="W191" s="29"/>
      <c r="X191" s="29"/>
      <c r="Y191" s="24"/>
      <c r="Z191" s="24"/>
      <c r="AA191" s="24"/>
      <c r="AB191" s="24"/>
      <c r="AC191" s="24"/>
    </row>
    <row r="192" spans="1:29" ht="18.75" hidden="1" customHeight="1">
      <c r="A192" s="128"/>
      <c r="B192" s="81" t="s">
        <v>127</v>
      </c>
      <c r="C192" s="30" t="s">
        <v>79</v>
      </c>
      <c r="D192" s="31">
        <v>1080</v>
      </c>
      <c r="E192" s="32">
        <v>515</v>
      </c>
      <c r="F192" s="32">
        <v>565</v>
      </c>
      <c r="G192" s="32">
        <v>300</v>
      </c>
      <c r="H192" s="32">
        <v>163</v>
      </c>
      <c r="I192" s="32">
        <v>137</v>
      </c>
      <c r="J192" s="32">
        <v>780</v>
      </c>
      <c r="K192" s="32">
        <v>352</v>
      </c>
      <c r="L192" s="32">
        <v>428</v>
      </c>
      <c r="M192" s="32">
        <v>109</v>
      </c>
      <c r="N192" s="32">
        <v>92</v>
      </c>
      <c r="O192" s="32">
        <v>17</v>
      </c>
      <c r="P192" s="32">
        <v>5</v>
      </c>
      <c r="Q192" s="32">
        <v>0</v>
      </c>
      <c r="R192" s="32">
        <v>5</v>
      </c>
      <c r="S192" s="32">
        <v>58</v>
      </c>
      <c r="T192" s="32">
        <v>26</v>
      </c>
      <c r="U192" s="32">
        <v>32</v>
      </c>
      <c r="V192" s="33"/>
      <c r="W192" s="34"/>
      <c r="X192" s="34"/>
      <c r="Y192" s="33"/>
      <c r="Z192" s="33"/>
      <c r="AA192" s="33"/>
      <c r="AB192" s="33"/>
      <c r="AC192" s="33"/>
    </row>
    <row r="193" spans="1:29" ht="18.75" hidden="1" customHeight="1">
      <c r="A193" s="129" t="s">
        <v>225</v>
      </c>
      <c r="B193" s="22" t="s">
        <v>122</v>
      </c>
      <c r="C193" s="23" t="s">
        <v>0</v>
      </c>
      <c r="D193" s="154">
        <v>678</v>
      </c>
      <c r="E193" s="155">
        <v>331</v>
      </c>
      <c r="F193" s="155">
        <v>347</v>
      </c>
      <c r="G193" s="155">
        <v>225</v>
      </c>
      <c r="H193" s="155">
        <v>151</v>
      </c>
      <c r="I193" s="155">
        <v>74</v>
      </c>
      <c r="J193" s="155">
        <v>453</v>
      </c>
      <c r="K193" s="155">
        <v>180</v>
      </c>
      <c r="L193" s="155">
        <v>273</v>
      </c>
      <c r="M193" s="155">
        <v>63</v>
      </c>
      <c r="N193" s="155">
        <v>47</v>
      </c>
      <c r="O193" s="155">
        <v>16</v>
      </c>
      <c r="P193" s="155">
        <v>30</v>
      </c>
      <c r="Q193" s="155">
        <v>13</v>
      </c>
      <c r="R193" s="155">
        <v>17</v>
      </c>
      <c r="S193" s="155">
        <v>48</v>
      </c>
      <c r="T193" s="155">
        <v>32</v>
      </c>
      <c r="U193" s="155">
        <v>16</v>
      </c>
      <c r="V193" s="155">
        <v>142765</v>
      </c>
      <c r="W193" s="155">
        <v>28129</v>
      </c>
      <c r="X193" s="155">
        <v>38934</v>
      </c>
      <c r="Y193" s="155">
        <v>30955</v>
      </c>
      <c r="Z193" s="155">
        <v>44735</v>
      </c>
      <c r="AA193" s="155">
        <v>12</v>
      </c>
      <c r="AB193" s="155">
        <v>82</v>
      </c>
      <c r="AC193" s="155">
        <v>23</v>
      </c>
    </row>
    <row r="194" spans="1:29" ht="18.75" hidden="1" customHeight="1">
      <c r="A194" s="127"/>
      <c r="B194" s="25" t="s">
        <v>123</v>
      </c>
      <c r="C194" s="26" t="s">
        <v>257</v>
      </c>
      <c r="D194" s="27">
        <v>78</v>
      </c>
      <c r="E194" s="28">
        <v>49</v>
      </c>
      <c r="F194" s="28">
        <v>29</v>
      </c>
      <c r="G194" s="28">
        <v>48</v>
      </c>
      <c r="H194" s="28">
        <v>35</v>
      </c>
      <c r="I194" s="28">
        <v>13</v>
      </c>
      <c r="J194" s="28">
        <v>30</v>
      </c>
      <c r="K194" s="28">
        <v>14</v>
      </c>
      <c r="L194" s="28">
        <v>16</v>
      </c>
      <c r="M194" s="28">
        <v>1</v>
      </c>
      <c r="N194" s="28">
        <v>1</v>
      </c>
      <c r="O194" s="28">
        <v>0</v>
      </c>
      <c r="P194" s="28">
        <v>5</v>
      </c>
      <c r="Q194" s="28">
        <v>2</v>
      </c>
      <c r="R194" s="28">
        <v>3</v>
      </c>
      <c r="S194" s="28">
        <v>1</v>
      </c>
      <c r="T194" s="28">
        <v>1</v>
      </c>
      <c r="U194" s="28">
        <v>0</v>
      </c>
      <c r="V194" s="24"/>
      <c r="W194" s="29"/>
      <c r="X194" s="29"/>
      <c r="Y194" s="24"/>
      <c r="Z194" s="24"/>
      <c r="AA194" s="24"/>
      <c r="AB194" s="24"/>
      <c r="AC194" s="24"/>
    </row>
    <row r="195" spans="1:29" ht="18.75" hidden="1" customHeight="1">
      <c r="A195" s="127"/>
      <c r="B195" s="25" t="s">
        <v>124</v>
      </c>
      <c r="C195" s="26" t="s">
        <v>257</v>
      </c>
      <c r="D195" s="27">
        <v>103</v>
      </c>
      <c r="E195" s="28">
        <v>60</v>
      </c>
      <c r="F195" s="28">
        <v>43</v>
      </c>
      <c r="G195" s="28">
        <v>42</v>
      </c>
      <c r="H195" s="28">
        <v>30</v>
      </c>
      <c r="I195" s="28">
        <v>12</v>
      </c>
      <c r="J195" s="28">
        <v>61</v>
      </c>
      <c r="K195" s="28">
        <v>30</v>
      </c>
      <c r="L195" s="28">
        <v>31</v>
      </c>
      <c r="M195" s="28">
        <v>8</v>
      </c>
      <c r="N195" s="28">
        <v>6</v>
      </c>
      <c r="O195" s="28">
        <v>2</v>
      </c>
      <c r="P195" s="28">
        <v>10</v>
      </c>
      <c r="Q195" s="28">
        <v>5</v>
      </c>
      <c r="R195" s="28">
        <v>5</v>
      </c>
      <c r="S195" s="28">
        <v>11</v>
      </c>
      <c r="T195" s="28">
        <v>8</v>
      </c>
      <c r="U195" s="28">
        <v>3</v>
      </c>
      <c r="V195" s="24"/>
      <c r="W195" s="29"/>
      <c r="X195" s="29"/>
      <c r="Y195" s="24"/>
      <c r="Z195" s="24"/>
      <c r="AA195" s="24"/>
      <c r="AB195" s="24"/>
      <c r="AC195" s="24"/>
    </row>
    <row r="196" spans="1:29" ht="18.75" hidden="1" customHeight="1">
      <c r="A196" s="127"/>
      <c r="B196" s="25" t="s">
        <v>125</v>
      </c>
      <c r="C196" s="26" t="s">
        <v>257</v>
      </c>
      <c r="D196" s="27">
        <v>179</v>
      </c>
      <c r="E196" s="28">
        <v>75</v>
      </c>
      <c r="F196" s="28">
        <v>104</v>
      </c>
      <c r="G196" s="28">
        <v>53</v>
      </c>
      <c r="H196" s="28">
        <v>32</v>
      </c>
      <c r="I196" s="28">
        <v>21</v>
      </c>
      <c r="J196" s="28">
        <v>126</v>
      </c>
      <c r="K196" s="28">
        <v>43</v>
      </c>
      <c r="L196" s="28">
        <v>83</v>
      </c>
      <c r="M196" s="28">
        <v>6</v>
      </c>
      <c r="N196" s="28">
        <v>1</v>
      </c>
      <c r="O196" s="28">
        <v>5</v>
      </c>
      <c r="P196" s="28">
        <v>11</v>
      </c>
      <c r="Q196" s="28">
        <v>4</v>
      </c>
      <c r="R196" s="28">
        <v>7</v>
      </c>
      <c r="S196" s="28">
        <v>9</v>
      </c>
      <c r="T196" s="28">
        <v>8</v>
      </c>
      <c r="U196" s="28">
        <v>1</v>
      </c>
      <c r="V196" s="24"/>
      <c r="W196" s="29"/>
      <c r="X196" s="29"/>
      <c r="Y196" s="24"/>
      <c r="Z196" s="24"/>
      <c r="AA196" s="24"/>
      <c r="AB196" s="24"/>
      <c r="AC196" s="24"/>
    </row>
    <row r="197" spans="1:29" ht="18.75" hidden="1" customHeight="1">
      <c r="A197" s="127"/>
      <c r="B197" s="25" t="s">
        <v>126</v>
      </c>
      <c r="C197" s="26" t="s">
        <v>257</v>
      </c>
      <c r="D197" s="27">
        <v>169</v>
      </c>
      <c r="E197" s="28">
        <v>78</v>
      </c>
      <c r="F197" s="28">
        <v>91</v>
      </c>
      <c r="G197" s="28">
        <v>56</v>
      </c>
      <c r="H197" s="28">
        <v>40</v>
      </c>
      <c r="I197" s="28">
        <v>16</v>
      </c>
      <c r="J197" s="28">
        <v>113</v>
      </c>
      <c r="K197" s="28">
        <v>38</v>
      </c>
      <c r="L197" s="28">
        <v>75</v>
      </c>
      <c r="M197" s="28">
        <v>14</v>
      </c>
      <c r="N197" s="28">
        <v>9</v>
      </c>
      <c r="O197" s="28">
        <v>5</v>
      </c>
      <c r="P197" s="28">
        <v>4</v>
      </c>
      <c r="Q197" s="28">
        <v>2</v>
      </c>
      <c r="R197" s="28">
        <v>2</v>
      </c>
      <c r="S197" s="28">
        <v>5</v>
      </c>
      <c r="T197" s="28">
        <v>4</v>
      </c>
      <c r="U197" s="28">
        <v>1</v>
      </c>
      <c r="V197" s="24"/>
      <c r="W197" s="29"/>
      <c r="X197" s="29"/>
      <c r="Y197" s="24"/>
      <c r="Z197" s="24"/>
      <c r="AA197" s="24"/>
      <c r="AB197" s="24"/>
      <c r="AC197" s="24"/>
    </row>
    <row r="198" spans="1:29" ht="18.75" hidden="1" customHeight="1">
      <c r="A198" s="128"/>
      <c r="B198" s="81" t="s">
        <v>127</v>
      </c>
      <c r="C198" s="30" t="s">
        <v>79</v>
      </c>
      <c r="D198" s="31">
        <v>149</v>
      </c>
      <c r="E198" s="32">
        <v>69</v>
      </c>
      <c r="F198" s="32">
        <v>80</v>
      </c>
      <c r="G198" s="32">
        <v>26</v>
      </c>
      <c r="H198" s="32">
        <v>14</v>
      </c>
      <c r="I198" s="32">
        <v>12</v>
      </c>
      <c r="J198" s="32">
        <v>123</v>
      </c>
      <c r="K198" s="32">
        <v>55</v>
      </c>
      <c r="L198" s="32">
        <v>68</v>
      </c>
      <c r="M198" s="32">
        <v>34</v>
      </c>
      <c r="N198" s="32">
        <v>30</v>
      </c>
      <c r="O198" s="32">
        <v>4</v>
      </c>
      <c r="P198" s="32">
        <v>0</v>
      </c>
      <c r="Q198" s="32">
        <v>0</v>
      </c>
      <c r="R198" s="32">
        <v>0</v>
      </c>
      <c r="S198" s="32">
        <v>22</v>
      </c>
      <c r="T198" s="32">
        <v>11</v>
      </c>
      <c r="U198" s="32">
        <v>11</v>
      </c>
      <c r="V198" s="33"/>
      <c r="W198" s="34"/>
      <c r="X198" s="34"/>
      <c r="Y198" s="33"/>
      <c r="Z198" s="33"/>
      <c r="AA198" s="33"/>
      <c r="AB198" s="33"/>
      <c r="AC198" s="33"/>
    </row>
    <row r="199" spans="1:29" ht="18.75" hidden="1" customHeight="1">
      <c r="A199" s="126" t="s">
        <v>226</v>
      </c>
      <c r="B199" s="22" t="s">
        <v>122</v>
      </c>
      <c r="C199" s="23" t="s">
        <v>0</v>
      </c>
      <c r="D199" s="154">
        <v>804</v>
      </c>
      <c r="E199" s="155">
        <v>403</v>
      </c>
      <c r="F199" s="155">
        <v>401</v>
      </c>
      <c r="G199" s="155">
        <v>220</v>
      </c>
      <c r="H199" s="155">
        <v>136</v>
      </c>
      <c r="I199" s="155">
        <v>84</v>
      </c>
      <c r="J199" s="155">
        <v>584</v>
      </c>
      <c r="K199" s="155">
        <v>267</v>
      </c>
      <c r="L199" s="155">
        <v>317</v>
      </c>
      <c r="M199" s="155">
        <v>43</v>
      </c>
      <c r="N199" s="155">
        <v>24</v>
      </c>
      <c r="O199" s="155">
        <v>19</v>
      </c>
      <c r="P199" s="155">
        <v>120</v>
      </c>
      <c r="Q199" s="155">
        <v>45</v>
      </c>
      <c r="R199" s="155">
        <v>75</v>
      </c>
      <c r="S199" s="155">
        <v>38</v>
      </c>
      <c r="T199" s="155">
        <v>21</v>
      </c>
      <c r="U199" s="155">
        <v>17</v>
      </c>
      <c r="V199" s="155">
        <v>124900</v>
      </c>
      <c r="W199" s="155">
        <v>23903</v>
      </c>
      <c r="X199" s="155">
        <v>36861</v>
      </c>
      <c r="Y199" s="155">
        <v>49920</v>
      </c>
      <c r="Z199" s="155">
        <v>13295</v>
      </c>
      <c r="AA199" s="155">
        <v>921</v>
      </c>
      <c r="AB199" s="155">
        <v>91</v>
      </c>
      <c r="AC199" s="155">
        <v>57</v>
      </c>
    </row>
    <row r="200" spans="1:29" ht="18.75" hidden="1" customHeight="1">
      <c r="A200" s="127"/>
      <c r="B200" s="25" t="s">
        <v>123</v>
      </c>
      <c r="C200" s="26" t="s">
        <v>257</v>
      </c>
      <c r="D200" s="27">
        <v>69</v>
      </c>
      <c r="E200" s="28">
        <v>38</v>
      </c>
      <c r="F200" s="28">
        <v>31</v>
      </c>
      <c r="G200" s="28">
        <v>26</v>
      </c>
      <c r="H200" s="28">
        <v>17</v>
      </c>
      <c r="I200" s="28">
        <v>9</v>
      </c>
      <c r="J200" s="28">
        <v>43</v>
      </c>
      <c r="K200" s="28">
        <v>21</v>
      </c>
      <c r="L200" s="28">
        <v>22</v>
      </c>
      <c r="M200" s="28">
        <v>1</v>
      </c>
      <c r="N200" s="28">
        <v>0</v>
      </c>
      <c r="O200" s="28">
        <v>1</v>
      </c>
      <c r="P200" s="28">
        <v>13</v>
      </c>
      <c r="Q200" s="28">
        <v>6</v>
      </c>
      <c r="R200" s="28">
        <v>7</v>
      </c>
      <c r="S200" s="28">
        <v>3</v>
      </c>
      <c r="T200" s="28">
        <v>2</v>
      </c>
      <c r="U200" s="28">
        <v>1</v>
      </c>
      <c r="V200" s="24"/>
      <c r="W200" s="29"/>
      <c r="X200" s="29"/>
      <c r="Y200" s="24"/>
      <c r="Z200" s="24"/>
      <c r="AA200" s="24"/>
      <c r="AB200" s="24"/>
      <c r="AC200" s="24"/>
    </row>
    <row r="201" spans="1:29" ht="18.75" hidden="1" customHeight="1">
      <c r="A201" s="127"/>
      <c r="B201" s="25" t="s">
        <v>124</v>
      </c>
      <c r="C201" s="26" t="s">
        <v>257</v>
      </c>
      <c r="D201" s="27">
        <v>106</v>
      </c>
      <c r="E201" s="28">
        <v>56</v>
      </c>
      <c r="F201" s="28">
        <v>50</v>
      </c>
      <c r="G201" s="28">
        <v>48</v>
      </c>
      <c r="H201" s="28">
        <v>29</v>
      </c>
      <c r="I201" s="28">
        <v>19</v>
      </c>
      <c r="J201" s="28">
        <v>58</v>
      </c>
      <c r="K201" s="28">
        <v>27</v>
      </c>
      <c r="L201" s="28">
        <v>31</v>
      </c>
      <c r="M201" s="28">
        <v>4</v>
      </c>
      <c r="N201" s="28">
        <v>0</v>
      </c>
      <c r="O201" s="28">
        <v>4</v>
      </c>
      <c r="P201" s="28">
        <v>17</v>
      </c>
      <c r="Q201" s="28">
        <v>7</v>
      </c>
      <c r="R201" s="28">
        <v>10</v>
      </c>
      <c r="S201" s="28">
        <v>4</v>
      </c>
      <c r="T201" s="28">
        <v>3</v>
      </c>
      <c r="U201" s="28">
        <v>1</v>
      </c>
      <c r="V201" s="24"/>
      <c r="W201" s="29"/>
      <c r="X201" s="29"/>
      <c r="Y201" s="24"/>
      <c r="Z201" s="24"/>
      <c r="AA201" s="24"/>
      <c r="AB201" s="24"/>
      <c r="AC201" s="24"/>
    </row>
    <row r="202" spans="1:29" ht="18.75" hidden="1" customHeight="1">
      <c r="A202" s="127"/>
      <c r="B202" s="25" t="s">
        <v>125</v>
      </c>
      <c r="C202" s="26" t="s">
        <v>257</v>
      </c>
      <c r="D202" s="27">
        <v>204</v>
      </c>
      <c r="E202" s="28">
        <v>98</v>
      </c>
      <c r="F202" s="28">
        <v>106</v>
      </c>
      <c r="G202" s="28">
        <v>70</v>
      </c>
      <c r="H202" s="28">
        <v>43</v>
      </c>
      <c r="I202" s="28">
        <v>27</v>
      </c>
      <c r="J202" s="28">
        <v>134</v>
      </c>
      <c r="K202" s="28">
        <v>55</v>
      </c>
      <c r="L202" s="28">
        <v>79</v>
      </c>
      <c r="M202" s="28">
        <v>9</v>
      </c>
      <c r="N202" s="28">
        <v>0</v>
      </c>
      <c r="O202" s="28">
        <v>9</v>
      </c>
      <c r="P202" s="28">
        <v>42</v>
      </c>
      <c r="Q202" s="28">
        <v>18</v>
      </c>
      <c r="R202" s="28">
        <v>24</v>
      </c>
      <c r="S202" s="28">
        <v>7</v>
      </c>
      <c r="T202" s="28">
        <v>5</v>
      </c>
      <c r="U202" s="28">
        <v>2</v>
      </c>
      <c r="V202" s="24"/>
      <c r="W202" s="29"/>
      <c r="X202" s="29"/>
      <c r="Y202" s="24"/>
      <c r="Z202" s="24"/>
      <c r="AA202" s="24"/>
      <c r="AB202" s="24"/>
      <c r="AC202" s="24"/>
    </row>
    <row r="203" spans="1:29" ht="18.75" hidden="1" customHeight="1">
      <c r="A203" s="127"/>
      <c r="B203" s="25" t="s">
        <v>126</v>
      </c>
      <c r="C203" s="26" t="s">
        <v>257</v>
      </c>
      <c r="D203" s="27">
        <v>202</v>
      </c>
      <c r="E203" s="28">
        <v>95</v>
      </c>
      <c r="F203" s="28">
        <v>107</v>
      </c>
      <c r="G203" s="28">
        <v>39</v>
      </c>
      <c r="H203" s="28">
        <v>21</v>
      </c>
      <c r="I203" s="28">
        <v>18</v>
      </c>
      <c r="J203" s="28">
        <v>163</v>
      </c>
      <c r="K203" s="28">
        <v>74</v>
      </c>
      <c r="L203" s="28">
        <v>89</v>
      </c>
      <c r="M203" s="28">
        <v>3</v>
      </c>
      <c r="N203" s="28">
        <v>1</v>
      </c>
      <c r="O203" s="28">
        <v>2</v>
      </c>
      <c r="P203" s="28">
        <v>23</v>
      </c>
      <c r="Q203" s="28">
        <v>8</v>
      </c>
      <c r="R203" s="28">
        <v>15</v>
      </c>
      <c r="S203" s="28">
        <v>5</v>
      </c>
      <c r="T203" s="28">
        <v>3</v>
      </c>
      <c r="U203" s="28">
        <v>2</v>
      </c>
      <c r="V203" s="24"/>
      <c r="W203" s="29"/>
      <c r="X203" s="29"/>
      <c r="Y203" s="24"/>
      <c r="Z203" s="24"/>
      <c r="AA203" s="24"/>
      <c r="AB203" s="24"/>
      <c r="AC203" s="24"/>
    </row>
    <row r="204" spans="1:29" ht="18.75" hidden="1" customHeight="1">
      <c r="A204" s="128"/>
      <c r="B204" s="81" t="s">
        <v>127</v>
      </c>
      <c r="C204" s="30" t="s">
        <v>79</v>
      </c>
      <c r="D204" s="31">
        <v>223</v>
      </c>
      <c r="E204" s="32">
        <v>116</v>
      </c>
      <c r="F204" s="32">
        <v>107</v>
      </c>
      <c r="G204" s="32">
        <v>37</v>
      </c>
      <c r="H204" s="32">
        <v>26</v>
      </c>
      <c r="I204" s="32">
        <v>11</v>
      </c>
      <c r="J204" s="32">
        <v>186</v>
      </c>
      <c r="K204" s="32">
        <v>90</v>
      </c>
      <c r="L204" s="32">
        <v>96</v>
      </c>
      <c r="M204" s="32">
        <v>26</v>
      </c>
      <c r="N204" s="32">
        <v>23</v>
      </c>
      <c r="O204" s="32">
        <v>3</v>
      </c>
      <c r="P204" s="32">
        <v>25</v>
      </c>
      <c r="Q204" s="32">
        <v>6</v>
      </c>
      <c r="R204" s="32">
        <v>19</v>
      </c>
      <c r="S204" s="32">
        <v>19</v>
      </c>
      <c r="T204" s="32">
        <v>8</v>
      </c>
      <c r="U204" s="32">
        <v>11</v>
      </c>
      <c r="V204" s="33"/>
      <c r="W204" s="34"/>
      <c r="X204" s="34"/>
      <c r="Y204" s="33"/>
      <c r="Z204" s="33"/>
      <c r="AA204" s="33"/>
      <c r="AB204" s="33"/>
      <c r="AC204" s="33"/>
    </row>
    <row r="205" spans="1:29" ht="18.75" hidden="1" customHeight="1">
      <c r="A205" s="129" t="s">
        <v>227</v>
      </c>
      <c r="B205" s="22" t="s">
        <v>122</v>
      </c>
      <c r="C205" s="23" t="s">
        <v>0</v>
      </c>
      <c r="D205" s="154">
        <v>866</v>
      </c>
      <c r="E205" s="155">
        <v>370</v>
      </c>
      <c r="F205" s="155">
        <v>496</v>
      </c>
      <c r="G205" s="155">
        <v>173</v>
      </c>
      <c r="H205" s="155">
        <v>112</v>
      </c>
      <c r="I205" s="155">
        <v>61</v>
      </c>
      <c r="J205" s="155">
        <v>693</v>
      </c>
      <c r="K205" s="155">
        <v>258</v>
      </c>
      <c r="L205" s="155">
        <v>435</v>
      </c>
      <c r="M205" s="155">
        <v>56</v>
      </c>
      <c r="N205" s="155">
        <v>15</v>
      </c>
      <c r="O205" s="155">
        <v>41</v>
      </c>
      <c r="P205" s="155">
        <v>37</v>
      </c>
      <c r="Q205" s="155">
        <v>8</v>
      </c>
      <c r="R205" s="155">
        <v>29</v>
      </c>
      <c r="S205" s="155">
        <v>36</v>
      </c>
      <c r="T205" s="155">
        <v>26</v>
      </c>
      <c r="U205" s="155">
        <v>10</v>
      </c>
      <c r="V205" s="155">
        <v>101729</v>
      </c>
      <c r="W205" s="155">
        <v>22655</v>
      </c>
      <c r="X205" s="155">
        <v>17667</v>
      </c>
      <c r="Y205" s="155">
        <v>33608</v>
      </c>
      <c r="Z205" s="155">
        <v>27792</v>
      </c>
      <c r="AA205" s="155">
        <v>7</v>
      </c>
      <c r="AB205" s="155">
        <v>110</v>
      </c>
      <c r="AC205" s="155">
        <v>6</v>
      </c>
    </row>
    <row r="206" spans="1:29" ht="18.75" hidden="1" customHeight="1">
      <c r="A206" s="127"/>
      <c r="B206" s="25" t="s">
        <v>123</v>
      </c>
      <c r="C206" s="26" t="s">
        <v>257</v>
      </c>
      <c r="D206" s="27">
        <v>52</v>
      </c>
      <c r="E206" s="28">
        <v>29</v>
      </c>
      <c r="F206" s="28">
        <v>23</v>
      </c>
      <c r="G206" s="28">
        <v>18</v>
      </c>
      <c r="H206" s="28">
        <v>15</v>
      </c>
      <c r="I206" s="28">
        <v>3</v>
      </c>
      <c r="J206" s="28">
        <v>34</v>
      </c>
      <c r="K206" s="28">
        <v>14</v>
      </c>
      <c r="L206" s="28">
        <v>20</v>
      </c>
      <c r="M206" s="28">
        <v>4</v>
      </c>
      <c r="N206" s="28">
        <v>2</v>
      </c>
      <c r="O206" s="28">
        <v>2</v>
      </c>
      <c r="P206" s="28">
        <v>4</v>
      </c>
      <c r="Q206" s="28">
        <v>1</v>
      </c>
      <c r="R206" s="28">
        <v>3</v>
      </c>
      <c r="S206" s="28">
        <v>4</v>
      </c>
      <c r="T206" s="28">
        <v>3</v>
      </c>
      <c r="U206" s="28">
        <v>1</v>
      </c>
      <c r="V206" s="24"/>
      <c r="W206" s="29"/>
      <c r="X206" s="29"/>
      <c r="Y206" s="24"/>
      <c r="Z206" s="24"/>
      <c r="AA206" s="24"/>
      <c r="AB206" s="24"/>
      <c r="AC206" s="24"/>
    </row>
    <row r="207" spans="1:29" ht="18.75" hidden="1" customHeight="1">
      <c r="A207" s="127"/>
      <c r="B207" s="25" t="s">
        <v>124</v>
      </c>
      <c r="C207" s="26" t="s">
        <v>257</v>
      </c>
      <c r="D207" s="27">
        <v>103</v>
      </c>
      <c r="E207" s="28">
        <v>55</v>
      </c>
      <c r="F207" s="28">
        <v>48</v>
      </c>
      <c r="G207" s="28">
        <v>30</v>
      </c>
      <c r="H207" s="28">
        <v>23</v>
      </c>
      <c r="I207" s="28">
        <v>7</v>
      </c>
      <c r="J207" s="28">
        <v>73</v>
      </c>
      <c r="K207" s="28">
        <v>32</v>
      </c>
      <c r="L207" s="28">
        <v>41</v>
      </c>
      <c r="M207" s="28">
        <v>7</v>
      </c>
      <c r="N207" s="28">
        <v>0</v>
      </c>
      <c r="O207" s="28">
        <v>7</v>
      </c>
      <c r="P207" s="28">
        <v>4</v>
      </c>
      <c r="Q207" s="28">
        <v>1</v>
      </c>
      <c r="R207" s="28">
        <v>3</v>
      </c>
      <c r="S207" s="28">
        <v>4</v>
      </c>
      <c r="T207" s="28">
        <v>4</v>
      </c>
      <c r="U207" s="28">
        <v>0</v>
      </c>
      <c r="V207" s="24"/>
      <c r="W207" s="29"/>
      <c r="X207" s="29"/>
      <c r="Y207" s="24"/>
      <c r="Z207" s="24"/>
      <c r="AA207" s="24"/>
      <c r="AB207" s="24"/>
      <c r="AC207" s="24"/>
    </row>
    <row r="208" spans="1:29" ht="18.75" hidden="1" customHeight="1">
      <c r="A208" s="127"/>
      <c r="B208" s="25" t="s">
        <v>125</v>
      </c>
      <c r="C208" s="26" t="s">
        <v>257</v>
      </c>
      <c r="D208" s="27">
        <v>173</v>
      </c>
      <c r="E208" s="28">
        <v>67</v>
      </c>
      <c r="F208" s="28">
        <v>106</v>
      </c>
      <c r="G208" s="28">
        <v>52</v>
      </c>
      <c r="H208" s="28">
        <v>29</v>
      </c>
      <c r="I208" s="28">
        <v>23</v>
      </c>
      <c r="J208" s="28">
        <v>121</v>
      </c>
      <c r="K208" s="28">
        <v>38</v>
      </c>
      <c r="L208" s="28">
        <v>83</v>
      </c>
      <c r="M208" s="28">
        <v>17</v>
      </c>
      <c r="N208" s="28">
        <v>1</v>
      </c>
      <c r="O208" s="28">
        <v>16</v>
      </c>
      <c r="P208" s="28">
        <v>11</v>
      </c>
      <c r="Q208" s="28">
        <v>2</v>
      </c>
      <c r="R208" s="28">
        <v>9</v>
      </c>
      <c r="S208" s="28">
        <v>6</v>
      </c>
      <c r="T208" s="28">
        <v>4</v>
      </c>
      <c r="U208" s="28">
        <v>2</v>
      </c>
      <c r="V208" s="24"/>
      <c r="W208" s="29"/>
      <c r="X208" s="29"/>
      <c r="Y208" s="24"/>
      <c r="Z208" s="24"/>
      <c r="AA208" s="24"/>
      <c r="AB208" s="24"/>
      <c r="AC208" s="24"/>
    </row>
    <row r="209" spans="1:29" ht="18.75" hidden="1" customHeight="1">
      <c r="A209" s="127"/>
      <c r="B209" s="25" t="s">
        <v>126</v>
      </c>
      <c r="C209" s="26" t="s">
        <v>257</v>
      </c>
      <c r="D209" s="27">
        <v>252</v>
      </c>
      <c r="E209" s="28">
        <v>102</v>
      </c>
      <c r="F209" s="28">
        <v>150</v>
      </c>
      <c r="G209" s="28">
        <v>40</v>
      </c>
      <c r="H209" s="28">
        <v>27</v>
      </c>
      <c r="I209" s="28">
        <v>13</v>
      </c>
      <c r="J209" s="28">
        <v>212</v>
      </c>
      <c r="K209" s="28">
        <v>75</v>
      </c>
      <c r="L209" s="28">
        <v>137</v>
      </c>
      <c r="M209" s="28">
        <v>12</v>
      </c>
      <c r="N209" s="28">
        <v>0</v>
      </c>
      <c r="O209" s="28">
        <v>12</v>
      </c>
      <c r="P209" s="28">
        <v>13</v>
      </c>
      <c r="Q209" s="28">
        <v>4</v>
      </c>
      <c r="R209" s="28">
        <v>9</v>
      </c>
      <c r="S209" s="28">
        <v>4</v>
      </c>
      <c r="T209" s="28">
        <v>2</v>
      </c>
      <c r="U209" s="28">
        <v>2</v>
      </c>
      <c r="V209" s="24"/>
      <c r="W209" s="29"/>
      <c r="X209" s="29"/>
      <c r="Y209" s="24"/>
      <c r="Z209" s="24"/>
      <c r="AA209" s="24"/>
      <c r="AB209" s="24"/>
      <c r="AC209" s="24"/>
    </row>
    <row r="210" spans="1:29" ht="18.75" hidden="1" customHeight="1">
      <c r="A210" s="128"/>
      <c r="B210" s="81" t="s">
        <v>127</v>
      </c>
      <c r="C210" s="30" t="s">
        <v>79</v>
      </c>
      <c r="D210" s="31">
        <v>286</v>
      </c>
      <c r="E210" s="32">
        <v>117</v>
      </c>
      <c r="F210" s="32">
        <v>169</v>
      </c>
      <c r="G210" s="32">
        <v>33</v>
      </c>
      <c r="H210" s="32">
        <v>18</v>
      </c>
      <c r="I210" s="32">
        <v>15</v>
      </c>
      <c r="J210" s="32">
        <v>253</v>
      </c>
      <c r="K210" s="32">
        <v>99</v>
      </c>
      <c r="L210" s="32">
        <v>154</v>
      </c>
      <c r="M210" s="32">
        <v>16</v>
      </c>
      <c r="N210" s="32">
        <v>12</v>
      </c>
      <c r="O210" s="32">
        <v>4</v>
      </c>
      <c r="P210" s="32">
        <v>5</v>
      </c>
      <c r="Q210" s="32">
        <v>0</v>
      </c>
      <c r="R210" s="32">
        <v>5</v>
      </c>
      <c r="S210" s="32">
        <v>18</v>
      </c>
      <c r="T210" s="32">
        <v>13</v>
      </c>
      <c r="U210" s="32">
        <v>5</v>
      </c>
      <c r="V210" s="33"/>
      <c r="W210" s="34"/>
      <c r="X210" s="34"/>
      <c r="Y210" s="33"/>
      <c r="Z210" s="33"/>
      <c r="AA210" s="33"/>
      <c r="AB210" s="33"/>
      <c r="AC210" s="33"/>
    </row>
    <row r="211" spans="1:29" ht="18.75" hidden="1" customHeight="1">
      <c r="A211" s="126" t="s">
        <v>228</v>
      </c>
      <c r="B211" s="22" t="s">
        <v>122</v>
      </c>
      <c r="C211" s="23" t="s">
        <v>0</v>
      </c>
      <c r="D211" s="154">
        <v>1842</v>
      </c>
      <c r="E211" s="155">
        <v>807</v>
      </c>
      <c r="F211" s="155">
        <v>1035</v>
      </c>
      <c r="G211" s="155">
        <v>515</v>
      </c>
      <c r="H211" s="155">
        <v>298</v>
      </c>
      <c r="I211" s="155">
        <v>217</v>
      </c>
      <c r="J211" s="155">
        <v>1327</v>
      </c>
      <c r="K211" s="155">
        <v>509</v>
      </c>
      <c r="L211" s="155">
        <v>818</v>
      </c>
      <c r="M211" s="155">
        <v>4</v>
      </c>
      <c r="N211" s="155">
        <v>4</v>
      </c>
      <c r="O211" s="155">
        <v>0</v>
      </c>
      <c r="P211" s="155">
        <v>2</v>
      </c>
      <c r="Q211" s="155">
        <v>1</v>
      </c>
      <c r="R211" s="155">
        <v>1</v>
      </c>
      <c r="S211" s="155">
        <v>42</v>
      </c>
      <c r="T211" s="155">
        <v>24</v>
      </c>
      <c r="U211" s="155">
        <v>18</v>
      </c>
      <c r="V211" s="155">
        <v>337627</v>
      </c>
      <c r="W211" s="155">
        <v>73344</v>
      </c>
      <c r="X211" s="155">
        <v>110935</v>
      </c>
      <c r="Y211" s="155">
        <v>44567</v>
      </c>
      <c r="Z211" s="155">
        <v>108304</v>
      </c>
      <c r="AA211" s="155">
        <v>477</v>
      </c>
      <c r="AB211" s="155">
        <v>353</v>
      </c>
      <c r="AC211" s="155">
        <v>26</v>
      </c>
    </row>
    <row r="212" spans="1:29" ht="18.75" hidden="1" customHeight="1">
      <c r="A212" s="127"/>
      <c r="B212" s="25" t="s">
        <v>123</v>
      </c>
      <c r="C212" s="26" t="s">
        <v>257</v>
      </c>
      <c r="D212" s="27">
        <v>132</v>
      </c>
      <c r="E212" s="28">
        <v>78</v>
      </c>
      <c r="F212" s="28">
        <v>54</v>
      </c>
      <c r="G212" s="28">
        <v>59</v>
      </c>
      <c r="H212" s="28">
        <v>38</v>
      </c>
      <c r="I212" s="28">
        <v>21</v>
      </c>
      <c r="J212" s="28">
        <v>73</v>
      </c>
      <c r="K212" s="28">
        <v>40</v>
      </c>
      <c r="L212" s="28">
        <v>33</v>
      </c>
      <c r="M212" s="28">
        <v>0</v>
      </c>
      <c r="N212" s="28">
        <v>0</v>
      </c>
      <c r="O212" s="28">
        <v>0</v>
      </c>
      <c r="P212" s="28">
        <v>0</v>
      </c>
      <c r="Q212" s="28">
        <v>0</v>
      </c>
      <c r="R212" s="28">
        <v>0</v>
      </c>
      <c r="S212" s="28">
        <v>3</v>
      </c>
      <c r="T212" s="28">
        <v>3</v>
      </c>
      <c r="U212" s="28">
        <v>0</v>
      </c>
      <c r="V212" s="24"/>
      <c r="W212" s="29"/>
      <c r="X212" s="29"/>
      <c r="Y212" s="24"/>
      <c r="Z212" s="24"/>
      <c r="AA212" s="24"/>
      <c r="AB212" s="24"/>
      <c r="AC212" s="24"/>
    </row>
    <row r="213" spans="1:29" ht="18.75" hidden="1" customHeight="1">
      <c r="A213" s="127"/>
      <c r="B213" s="25" t="s">
        <v>124</v>
      </c>
      <c r="C213" s="26" t="s">
        <v>257</v>
      </c>
      <c r="D213" s="27">
        <v>240</v>
      </c>
      <c r="E213" s="28">
        <v>121</v>
      </c>
      <c r="F213" s="28">
        <v>119</v>
      </c>
      <c r="G213" s="28">
        <v>100</v>
      </c>
      <c r="H213" s="28">
        <v>63</v>
      </c>
      <c r="I213" s="28">
        <v>37</v>
      </c>
      <c r="J213" s="28">
        <v>140</v>
      </c>
      <c r="K213" s="28">
        <v>58</v>
      </c>
      <c r="L213" s="28">
        <v>82</v>
      </c>
      <c r="M213" s="28">
        <v>0</v>
      </c>
      <c r="N213" s="28">
        <v>0</v>
      </c>
      <c r="O213" s="28">
        <v>0</v>
      </c>
      <c r="P213" s="28">
        <v>0</v>
      </c>
      <c r="Q213" s="28">
        <v>0</v>
      </c>
      <c r="R213" s="28">
        <v>0</v>
      </c>
      <c r="S213" s="28">
        <v>2</v>
      </c>
      <c r="T213" s="28">
        <v>1</v>
      </c>
      <c r="U213" s="28">
        <v>1</v>
      </c>
      <c r="V213" s="24"/>
      <c r="W213" s="29"/>
      <c r="X213" s="29"/>
      <c r="Y213" s="24"/>
      <c r="Z213" s="24"/>
      <c r="AA213" s="24"/>
      <c r="AB213" s="24"/>
      <c r="AC213" s="24"/>
    </row>
    <row r="214" spans="1:29" ht="18.75" hidden="1" customHeight="1">
      <c r="A214" s="127"/>
      <c r="B214" s="25" t="s">
        <v>125</v>
      </c>
      <c r="C214" s="26" t="s">
        <v>257</v>
      </c>
      <c r="D214" s="27">
        <v>453</v>
      </c>
      <c r="E214" s="28">
        <v>213</v>
      </c>
      <c r="F214" s="28">
        <v>240</v>
      </c>
      <c r="G214" s="28">
        <v>139</v>
      </c>
      <c r="H214" s="28">
        <v>88</v>
      </c>
      <c r="I214" s="28">
        <v>51</v>
      </c>
      <c r="J214" s="28">
        <v>314</v>
      </c>
      <c r="K214" s="28">
        <v>125</v>
      </c>
      <c r="L214" s="28">
        <v>189</v>
      </c>
      <c r="M214" s="28">
        <v>0</v>
      </c>
      <c r="N214" s="28">
        <v>0</v>
      </c>
      <c r="O214" s="28">
        <v>0</v>
      </c>
      <c r="P214" s="28">
        <v>1</v>
      </c>
      <c r="Q214" s="28">
        <v>0</v>
      </c>
      <c r="R214" s="28">
        <v>1</v>
      </c>
      <c r="S214" s="28">
        <v>17</v>
      </c>
      <c r="T214" s="28">
        <v>14</v>
      </c>
      <c r="U214" s="28">
        <v>3</v>
      </c>
      <c r="V214" s="24"/>
      <c r="W214" s="29"/>
      <c r="X214" s="29"/>
      <c r="Y214" s="24"/>
      <c r="Z214" s="24"/>
      <c r="AA214" s="24"/>
      <c r="AB214" s="24"/>
      <c r="AC214" s="24"/>
    </row>
    <row r="215" spans="1:29" ht="18.75" hidden="1" customHeight="1">
      <c r="A215" s="127"/>
      <c r="B215" s="25" t="s">
        <v>126</v>
      </c>
      <c r="C215" s="26" t="s">
        <v>257</v>
      </c>
      <c r="D215" s="27">
        <v>543</v>
      </c>
      <c r="E215" s="28">
        <v>220</v>
      </c>
      <c r="F215" s="28">
        <v>323</v>
      </c>
      <c r="G215" s="28">
        <v>124</v>
      </c>
      <c r="H215" s="28">
        <v>66</v>
      </c>
      <c r="I215" s="28">
        <v>58</v>
      </c>
      <c r="J215" s="28">
        <v>419</v>
      </c>
      <c r="K215" s="28">
        <v>154</v>
      </c>
      <c r="L215" s="28">
        <v>265</v>
      </c>
      <c r="M215" s="28">
        <v>1</v>
      </c>
      <c r="N215" s="28">
        <v>1</v>
      </c>
      <c r="O215" s="28">
        <v>0</v>
      </c>
      <c r="P215" s="28">
        <v>1</v>
      </c>
      <c r="Q215" s="28">
        <v>1</v>
      </c>
      <c r="R215" s="28">
        <v>0</v>
      </c>
      <c r="S215" s="28">
        <v>14</v>
      </c>
      <c r="T215" s="28">
        <v>4</v>
      </c>
      <c r="U215" s="28">
        <v>10</v>
      </c>
      <c r="V215" s="24"/>
      <c r="W215" s="29"/>
      <c r="X215" s="29"/>
      <c r="Y215" s="24"/>
      <c r="Z215" s="24"/>
      <c r="AA215" s="24"/>
      <c r="AB215" s="24"/>
      <c r="AC215" s="24"/>
    </row>
    <row r="216" spans="1:29" ht="18.75" hidden="1" customHeight="1">
      <c r="A216" s="128"/>
      <c r="B216" s="81" t="s">
        <v>127</v>
      </c>
      <c r="C216" s="30" t="s">
        <v>79</v>
      </c>
      <c r="D216" s="31">
        <v>474</v>
      </c>
      <c r="E216" s="32">
        <v>175</v>
      </c>
      <c r="F216" s="32">
        <v>299</v>
      </c>
      <c r="G216" s="32">
        <v>93</v>
      </c>
      <c r="H216" s="32">
        <v>43</v>
      </c>
      <c r="I216" s="32">
        <v>50</v>
      </c>
      <c r="J216" s="32">
        <v>381</v>
      </c>
      <c r="K216" s="32">
        <v>132</v>
      </c>
      <c r="L216" s="32">
        <v>249</v>
      </c>
      <c r="M216" s="32">
        <v>3</v>
      </c>
      <c r="N216" s="32">
        <v>3</v>
      </c>
      <c r="O216" s="32">
        <v>0</v>
      </c>
      <c r="P216" s="32">
        <v>0</v>
      </c>
      <c r="Q216" s="32">
        <v>0</v>
      </c>
      <c r="R216" s="32">
        <v>0</v>
      </c>
      <c r="S216" s="32">
        <v>6</v>
      </c>
      <c r="T216" s="32">
        <v>2</v>
      </c>
      <c r="U216" s="32">
        <v>4</v>
      </c>
      <c r="V216" s="33"/>
      <c r="W216" s="34"/>
      <c r="X216" s="34"/>
      <c r="Y216" s="33"/>
      <c r="Z216" s="33"/>
      <c r="AA216" s="33"/>
      <c r="AB216" s="33"/>
      <c r="AC216" s="33"/>
    </row>
    <row r="217" spans="1:29" ht="18.75" hidden="1" customHeight="1">
      <c r="A217" s="129" t="s">
        <v>229</v>
      </c>
      <c r="B217" s="22" t="s">
        <v>122</v>
      </c>
      <c r="C217" s="23" t="s">
        <v>0</v>
      </c>
      <c r="D217" s="154">
        <v>2743</v>
      </c>
      <c r="E217" s="155">
        <v>1117</v>
      </c>
      <c r="F217" s="155">
        <v>1626</v>
      </c>
      <c r="G217" s="155">
        <v>463</v>
      </c>
      <c r="H217" s="155">
        <v>257</v>
      </c>
      <c r="I217" s="155">
        <v>206</v>
      </c>
      <c r="J217" s="155">
        <v>2280</v>
      </c>
      <c r="K217" s="155">
        <v>860</v>
      </c>
      <c r="L217" s="155">
        <v>1420</v>
      </c>
      <c r="M217" s="155">
        <v>20</v>
      </c>
      <c r="N217" s="155">
        <v>20</v>
      </c>
      <c r="O217" s="155">
        <v>0</v>
      </c>
      <c r="P217" s="155">
        <v>100</v>
      </c>
      <c r="Q217" s="155">
        <v>27</v>
      </c>
      <c r="R217" s="155">
        <v>73</v>
      </c>
      <c r="S217" s="155">
        <v>214</v>
      </c>
      <c r="T217" s="155">
        <v>119</v>
      </c>
      <c r="U217" s="155">
        <v>95</v>
      </c>
      <c r="V217" s="155">
        <v>32925</v>
      </c>
      <c r="W217" s="155">
        <v>7804</v>
      </c>
      <c r="X217" s="155">
        <v>4666</v>
      </c>
      <c r="Y217" s="155">
        <v>2405</v>
      </c>
      <c r="Z217" s="155">
        <v>17993</v>
      </c>
      <c r="AA217" s="155">
        <v>57</v>
      </c>
      <c r="AB217" s="155">
        <v>568</v>
      </c>
      <c r="AC217" s="155">
        <v>36</v>
      </c>
    </row>
    <row r="218" spans="1:29" ht="18.75" hidden="1" customHeight="1">
      <c r="A218" s="127"/>
      <c r="B218" s="25" t="s">
        <v>123</v>
      </c>
      <c r="C218" s="26" t="s">
        <v>257</v>
      </c>
      <c r="D218" s="27">
        <v>226</v>
      </c>
      <c r="E218" s="28">
        <v>111</v>
      </c>
      <c r="F218" s="28">
        <v>115</v>
      </c>
      <c r="G218" s="28">
        <v>66</v>
      </c>
      <c r="H218" s="28">
        <v>37</v>
      </c>
      <c r="I218" s="28">
        <v>29</v>
      </c>
      <c r="J218" s="28">
        <v>160</v>
      </c>
      <c r="K218" s="28">
        <v>74</v>
      </c>
      <c r="L218" s="28">
        <v>86</v>
      </c>
      <c r="M218" s="28">
        <v>1</v>
      </c>
      <c r="N218" s="28">
        <v>1</v>
      </c>
      <c r="O218" s="28">
        <v>0</v>
      </c>
      <c r="P218" s="28">
        <v>13</v>
      </c>
      <c r="Q218" s="28">
        <v>4</v>
      </c>
      <c r="R218" s="28">
        <v>9</v>
      </c>
      <c r="S218" s="28">
        <v>7</v>
      </c>
      <c r="T218" s="28">
        <v>4</v>
      </c>
      <c r="U218" s="28">
        <v>3</v>
      </c>
      <c r="V218" s="24"/>
      <c r="W218" s="29"/>
      <c r="X218" s="29"/>
      <c r="Y218" s="24"/>
      <c r="Z218" s="24"/>
      <c r="AA218" s="24"/>
      <c r="AB218" s="24"/>
      <c r="AC218" s="24"/>
    </row>
    <row r="219" spans="1:29" ht="18.75" hidden="1" customHeight="1">
      <c r="A219" s="127"/>
      <c r="B219" s="25" t="s">
        <v>124</v>
      </c>
      <c r="C219" s="26" t="s">
        <v>257</v>
      </c>
      <c r="D219" s="27">
        <v>454</v>
      </c>
      <c r="E219" s="28">
        <v>207</v>
      </c>
      <c r="F219" s="28">
        <v>247</v>
      </c>
      <c r="G219" s="28">
        <v>122</v>
      </c>
      <c r="H219" s="28">
        <v>70</v>
      </c>
      <c r="I219" s="28">
        <v>52</v>
      </c>
      <c r="J219" s="28">
        <v>332</v>
      </c>
      <c r="K219" s="28">
        <v>137</v>
      </c>
      <c r="L219" s="28">
        <v>195</v>
      </c>
      <c r="M219" s="28">
        <v>0</v>
      </c>
      <c r="N219" s="28">
        <v>0</v>
      </c>
      <c r="O219" s="28">
        <v>0</v>
      </c>
      <c r="P219" s="28">
        <v>28</v>
      </c>
      <c r="Q219" s="28">
        <v>10</v>
      </c>
      <c r="R219" s="28">
        <v>18</v>
      </c>
      <c r="S219" s="28">
        <v>12</v>
      </c>
      <c r="T219" s="28">
        <v>10</v>
      </c>
      <c r="U219" s="28">
        <v>2</v>
      </c>
      <c r="V219" s="24"/>
      <c r="W219" s="29"/>
      <c r="X219" s="29"/>
      <c r="Y219" s="24"/>
      <c r="Z219" s="24"/>
      <c r="AA219" s="24"/>
      <c r="AB219" s="24"/>
      <c r="AC219" s="24"/>
    </row>
    <row r="220" spans="1:29" ht="18.75" hidden="1" customHeight="1">
      <c r="A220" s="127"/>
      <c r="B220" s="25" t="s">
        <v>125</v>
      </c>
      <c r="C220" s="26" t="s">
        <v>257</v>
      </c>
      <c r="D220" s="27">
        <v>708</v>
      </c>
      <c r="E220" s="28">
        <v>271</v>
      </c>
      <c r="F220" s="28">
        <v>437</v>
      </c>
      <c r="G220" s="28">
        <v>124</v>
      </c>
      <c r="H220" s="28">
        <v>67</v>
      </c>
      <c r="I220" s="28">
        <v>57</v>
      </c>
      <c r="J220" s="28">
        <v>584</v>
      </c>
      <c r="K220" s="28">
        <v>204</v>
      </c>
      <c r="L220" s="28">
        <v>380</v>
      </c>
      <c r="M220" s="28">
        <v>1</v>
      </c>
      <c r="N220" s="28">
        <v>1</v>
      </c>
      <c r="O220" s="28">
        <v>0</v>
      </c>
      <c r="P220" s="28">
        <v>20</v>
      </c>
      <c r="Q220" s="28">
        <v>5</v>
      </c>
      <c r="R220" s="28">
        <v>15</v>
      </c>
      <c r="S220" s="28">
        <v>37</v>
      </c>
      <c r="T220" s="28">
        <v>20</v>
      </c>
      <c r="U220" s="28">
        <v>17</v>
      </c>
      <c r="V220" s="24"/>
      <c r="W220" s="29"/>
      <c r="X220" s="29"/>
      <c r="Y220" s="24"/>
      <c r="Z220" s="24"/>
      <c r="AA220" s="24"/>
      <c r="AB220" s="24"/>
      <c r="AC220" s="24"/>
    </row>
    <row r="221" spans="1:29" ht="18.75" hidden="1" customHeight="1">
      <c r="A221" s="127"/>
      <c r="B221" s="25" t="s">
        <v>126</v>
      </c>
      <c r="C221" s="26" t="s">
        <v>257</v>
      </c>
      <c r="D221" s="27">
        <v>664</v>
      </c>
      <c r="E221" s="28">
        <v>269</v>
      </c>
      <c r="F221" s="28">
        <v>395</v>
      </c>
      <c r="G221" s="28">
        <v>90</v>
      </c>
      <c r="H221" s="28">
        <v>53</v>
      </c>
      <c r="I221" s="28">
        <v>37</v>
      </c>
      <c r="J221" s="28">
        <v>574</v>
      </c>
      <c r="K221" s="28">
        <v>216</v>
      </c>
      <c r="L221" s="28">
        <v>358</v>
      </c>
      <c r="M221" s="28">
        <v>1</v>
      </c>
      <c r="N221" s="28">
        <v>1</v>
      </c>
      <c r="O221" s="28">
        <v>0</v>
      </c>
      <c r="P221" s="28">
        <v>17</v>
      </c>
      <c r="Q221" s="28">
        <v>4</v>
      </c>
      <c r="R221" s="28">
        <v>13</v>
      </c>
      <c r="S221" s="28">
        <v>57</v>
      </c>
      <c r="T221" s="28">
        <v>33</v>
      </c>
      <c r="U221" s="28">
        <v>24</v>
      </c>
      <c r="V221" s="24"/>
      <c r="W221" s="29"/>
      <c r="X221" s="29"/>
      <c r="Y221" s="24"/>
      <c r="Z221" s="24"/>
      <c r="AA221" s="24"/>
      <c r="AB221" s="24"/>
      <c r="AC221" s="24"/>
    </row>
    <row r="222" spans="1:29" ht="18.75" hidden="1" customHeight="1">
      <c r="A222" s="128"/>
      <c r="B222" s="81" t="s">
        <v>127</v>
      </c>
      <c r="C222" s="30" t="s">
        <v>79</v>
      </c>
      <c r="D222" s="31">
        <v>691</v>
      </c>
      <c r="E222" s="32">
        <v>259</v>
      </c>
      <c r="F222" s="32">
        <v>432</v>
      </c>
      <c r="G222" s="32">
        <v>61</v>
      </c>
      <c r="H222" s="32">
        <v>30</v>
      </c>
      <c r="I222" s="32">
        <v>31</v>
      </c>
      <c r="J222" s="32">
        <v>630</v>
      </c>
      <c r="K222" s="32">
        <v>229</v>
      </c>
      <c r="L222" s="32">
        <v>401</v>
      </c>
      <c r="M222" s="32">
        <v>17</v>
      </c>
      <c r="N222" s="32">
        <v>17</v>
      </c>
      <c r="O222" s="32">
        <v>0</v>
      </c>
      <c r="P222" s="32">
        <v>22</v>
      </c>
      <c r="Q222" s="32">
        <v>4</v>
      </c>
      <c r="R222" s="32">
        <v>18</v>
      </c>
      <c r="S222" s="32">
        <v>101</v>
      </c>
      <c r="T222" s="32">
        <v>52</v>
      </c>
      <c r="U222" s="32">
        <v>49</v>
      </c>
      <c r="V222" s="33"/>
      <c r="W222" s="34"/>
      <c r="X222" s="34"/>
      <c r="Y222" s="33"/>
      <c r="Z222" s="33"/>
      <c r="AA222" s="33"/>
      <c r="AB222" s="33"/>
      <c r="AC222" s="33"/>
    </row>
    <row r="223" spans="1:29" ht="18.75" hidden="1" customHeight="1">
      <c r="A223" s="129" t="s">
        <v>230</v>
      </c>
      <c r="B223" s="22" t="s">
        <v>122</v>
      </c>
      <c r="C223" s="23" t="s">
        <v>0</v>
      </c>
      <c r="D223" s="154">
        <v>1745</v>
      </c>
      <c r="E223" s="155">
        <v>608</v>
      </c>
      <c r="F223" s="155">
        <v>1137</v>
      </c>
      <c r="G223" s="155">
        <v>301</v>
      </c>
      <c r="H223" s="155">
        <v>181</v>
      </c>
      <c r="I223" s="155">
        <v>120</v>
      </c>
      <c r="J223" s="155">
        <v>1444</v>
      </c>
      <c r="K223" s="155">
        <v>427</v>
      </c>
      <c r="L223" s="155">
        <v>1017</v>
      </c>
      <c r="M223" s="155">
        <v>11</v>
      </c>
      <c r="N223" s="155">
        <v>9</v>
      </c>
      <c r="O223" s="155">
        <v>2</v>
      </c>
      <c r="P223" s="155">
        <v>0</v>
      </c>
      <c r="Q223" s="155">
        <v>0</v>
      </c>
      <c r="R223" s="155">
        <v>0</v>
      </c>
      <c r="S223" s="155">
        <v>66</v>
      </c>
      <c r="T223" s="155">
        <v>38</v>
      </c>
      <c r="U223" s="155">
        <v>28</v>
      </c>
      <c r="V223" s="155">
        <v>265723</v>
      </c>
      <c r="W223" s="155">
        <v>28670</v>
      </c>
      <c r="X223" s="155">
        <v>30536</v>
      </c>
      <c r="Y223" s="155">
        <v>136951</v>
      </c>
      <c r="Z223" s="155">
        <v>68820</v>
      </c>
      <c r="AA223" s="155">
        <v>746</v>
      </c>
      <c r="AB223" s="155">
        <v>199</v>
      </c>
      <c r="AC223" s="155">
        <v>40</v>
      </c>
    </row>
    <row r="224" spans="1:29" ht="18.75" hidden="1" customHeight="1">
      <c r="A224" s="127"/>
      <c r="B224" s="25" t="s">
        <v>123</v>
      </c>
      <c r="C224" s="26" t="s">
        <v>257</v>
      </c>
      <c r="D224" s="27">
        <v>93</v>
      </c>
      <c r="E224" s="28">
        <v>46</v>
      </c>
      <c r="F224" s="28">
        <v>47</v>
      </c>
      <c r="G224" s="28">
        <v>37</v>
      </c>
      <c r="H224" s="28">
        <v>24</v>
      </c>
      <c r="I224" s="28">
        <v>13</v>
      </c>
      <c r="J224" s="28">
        <v>56</v>
      </c>
      <c r="K224" s="28">
        <v>22</v>
      </c>
      <c r="L224" s="28">
        <v>34</v>
      </c>
      <c r="M224" s="28">
        <v>2</v>
      </c>
      <c r="N224" s="28">
        <v>0</v>
      </c>
      <c r="O224" s="28">
        <v>2</v>
      </c>
      <c r="P224" s="28">
        <v>0</v>
      </c>
      <c r="Q224" s="28">
        <v>0</v>
      </c>
      <c r="R224" s="28">
        <v>0</v>
      </c>
      <c r="S224" s="28">
        <v>5</v>
      </c>
      <c r="T224" s="28">
        <v>1</v>
      </c>
      <c r="U224" s="28">
        <v>4</v>
      </c>
      <c r="V224" s="24"/>
      <c r="W224" s="29"/>
      <c r="X224" s="29"/>
      <c r="Y224" s="24"/>
      <c r="Z224" s="24"/>
      <c r="AA224" s="24"/>
      <c r="AB224" s="24"/>
      <c r="AC224" s="24"/>
    </row>
    <row r="225" spans="1:29" ht="18.75" hidden="1" customHeight="1">
      <c r="A225" s="127"/>
      <c r="B225" s="25" t="s">
        <v>124</v>
      </c>
      <c r="C225" s="26" t="s">
        <v>257</v>
      </c>
      <c r="D225" s="27">
        <v>196</v>
      </c>
      <c r="E225" s="28">
        <v>94</v>
      </c>
      <c r="F225" s="28">
        <v>102</v>
      </c>
      <c r="G225" s="28">
        <v>62</v>
      </c>
      <c r="H225" s="28">
        <v>48</v>
      </c>
      <c r="I225" s="28">
        <v>14</v>
      </c>
      <c r="J225" s="28">
        <v>134</v>
      </c>
      <c r="K225" s="28">
        <v>46</v>
      </c>
      <c r="L225" s="28">
        <v>88</v>
      </c>
      <c r="M225" s="28">
        <v>1</v>
      </c>
      <c r="N225" s="28">
        <v>1</v>
      </c>
      <c r="O225" s="28">
        <v>0</v>
      </c>
      <c r="P225" s="28">
        <v>0</v>
      </c>
      <c r="Q225" s="28">
        <v>0</v>
      </c>
      <c r="R225" s="28">
        <v>0</v>
      </c>
      <c r="S225" s="28">
        <v>5</v>
      </c>
      <c r="T225" s="28">
        <v>4</v>
      </c>
      <c r="U225" s="28">
        <v>1</v>
      </c>
      <c r="V225" s="24"/>
      <c r="W225" s="29"/>
      <c r="X225" s="29"/>
      <c r="Y225" s="24"/>
      <c r="Z225" s="24"/>
      <c r="AA225" s="24"/>
      <c r="AB225" s="24"/>
      <c r="AC225" s="24"/>
    </row>
    <row r="226" spans="1:29" ht="18.75" hidden="1" customHeight="1">
      <c r="A226" s="127"/>
      <c r="B226" s="25" t="s">
        <v>125</v>
      </c>
      <c r="C226" s="26" t="s">
        <v>257</v>
      </c>
      <c r="D226" s="27">
        <v>409</v>
      </c>
      <c r="E226" s="28">
        <v>152</v>
      </c>
      <c r="F226" s="28">
        <v>257</v>
      </c>
      <c r="G226" s="28">
        <v>76</v>
      </c>
      <c r="H226" s="28">
        <v>45</v>
      </c>
      <c r="I226" s="28">
        <v>31</v>
      </c>
      <c r="J226" s="28">
        <v>333</v>
      </c>
      <c r="K226" s="28">
        <v>107</v>
      </c>
      <c r="L226" s="28">
        <v>226</v>
      </c>
      <c r="M226" s="28">
        <v>0</v>
      </c>
      <c r="N226" s="28">
        <v>0</v>
      </c>
      <c r="O226" s="28">
        <v>0</v>
      </c>
      <c r="P226" s="28">
        <v>0</v>
      </c>
      <c r="Q226" s="28">
        <v>0</v>
      </c>
      <c r="R226" s="28">
        <v>0</v>
      </c>
      <c r="S226" s="28">
        <v>11</v>
      </c>
      <c r="T226" s="28">
        <v>7</v>
      </c>
      <c r="U226" s="28">
        <v>4</v>
      </c>
      <c r="V226" s="24"/>
      <c r="W226" s="29"/>
      <c r="X226" s="29"/>
      <c r="Y226" s="24"/>
      <c r="Z226" s="24"/>
      <c r="AA226" s="24"/>
      <c r="AB226" s="24"/>
      <c r="AC226" s="24"/>
    </row>
    <row r="227" spans="1:29" ht="18.75" hidden="1" customHeight="1">
      <c r="A227" s="127"/>
      <c r="B227" s="25" t="s">
        <v>126</v>
      </c>
      <c r="C227" s="26" t="s">
        <v>257</v>
      </c>
      <c r="D227" s="27">
        <v>525</v>
      </c>
      <c r="E227" s="28">
        <v>161</v>
      </c>
      <c r="F227" s="28">
        <v>364</v>
      </c>
      <c r="G227" s="28">
        <v>79</v>
      </c>
      <c r="H227" s="28">
        <v>47</v>
      </c>
      <c r="I227" s="28">
        <v>32</v>
      </c>
      <c r="J227" s="28">
        <v>446</v>
      </c>
      <c r="K227" s="28">
        <v>114</v>
      </c>
      <c r="L227" s="28">
        <v>332</v>
      </c>
      <c r="M227" s="28">
        <v>2</v>
      </c>
      <c r="N227" s="28">
        <v>2</v>
      </c>
      <c r="O227" s="28">
        <v>0</v>
      </c>
      <c r="P227" s="28">
        <v>0</v>
      </c>
      <c r="Q227" s="28">
        <v>0</v>
      </c>
      <c r="R227" s="28">
        <v>0</v>
      </c>
      <c r="S227" s="28">
        <v>15</v>
      </c>
      <c r="T227" s="28">
        <v>11</v>
      </c>
      <c r="U227" s="28">
        <v>4</v>
      </c>
      <c r="V227" s="24"/>
      <c r="W227" s="29"/>
      <c r="X227" s="29"/>
      <c r="Y227" s="24"/>
      <c r="Z227" s="24"/>
      <c r="AA227" s="24"/>
      <c r="AB227" s="24"/>
      <c r="AC227" s="24"/>
    </row>
    <row r="228" spans="1:29" ht="18.75" hidden="1" customHeight="1">
      <c r="A228" s="128"/>
      <c r="B228" s="81" t="s">
        <v>127</v>
      </c>
      <c r="C228" s="30" t="s">
        <v>79</v>
      </c>
      <c r="D228" s="31">
        <v>522</v>
      </c>
      <c r="E228" s="32">
        <v>155</v>
      </c>
      <c r="F228" s="32">
        <v>367</v>
      </c>
      <c r="G228" s="32">
        <v>47</v>
      </c>
      <c r="H228" s="32">
        <v>17</v>
      </c>
      <c r="I228" s="32">
        <v>30</v>
      </c>
      <c r="J228" s="32">
        <v>475</v>
      </c>
      <c r="K228" s="32">
        <v>138</v>
      </c>
      <c r="L228" s="32">
        <v>337</v>
      </c>
      <c r="M228" s="32">
        <v>6</v>
      </c>
      <c r="N228" s="32">
        <v>6</v>
      </c>
      <c r="O228" s="32">
        <v>0</v>
      </c>
      <c r="P228" s="32">
        <v>0</v>
      </c>
      <c r="Q228" s="32">
        <v>0</v>
      </c>
      <c r="R228" s="32">
        <v>0</v>
      </c>
      <c r="S228" s="32">
        <v>30</v>
      </c>
      <c r="T228" s="32">
        <v>15</v>
      </c>
      <c r="U228" s="32">
        <v>15</v>
      </c>
      <c r="V228" s="33"/>
      <c r="W228" s="34"/>
      <c r="X228" s="34"/>
      <c r="Y228" s="33"/>
      <c r="Z228" s="33"/>
      <c r="AA228" s="33"/>
      <c r="AB228" s="33"/>
      <c r="AC228" s="33"/>
    </row>
    <row r="229" spans="1:29" ht="18.75" hidden="1" customHeight="1">
      <c r="A229" s="129" t="s">
        <v>231</v>
      </c>
      <c r="B229" s="22" t="s">
        <v>122</v>
      </c>
      <c r="C229" s="23" t="s">
        <v>0</v>
      </c>
      <c r="D229" s="154">
        <v>2854</v>
      </c>
      <c r="E229" s="155">
        <v>971</v>
      </c>
      <c r="F229" s="155">
        <v>1883</v>
      </c>
      <c r="G229" s="155">
        <v>363</v>
      </c>
      <c r="H229" s="155">
        <v>191</v>
      </c>
      <c r="I229" s="155">
        <v>172</v>
      </c>
      <c r="J229" s="155">
        <v>2491</v>
      </c>
      <c r="K229" s="155">
        <v>780</v>
      </c>
      <c r="L229" s="155">
        <v>1711</v>
      </c>
      <c r="M229" s="155">
        <v>22</v>
      </c>
      <c r="N229" s="155">
        <v>17</v>
      </c>
      <c r="O229" s="155">
        <v>5</v>
      </c>
      <c r="P229" s="155">
        <v>43</v>
      </c>
      <c r="Q229" s="155">
        <v>14</v>
      </c>
      <c r="R229" s="155">
        <v>29</v>
      </c>
      <c r="S229" s="155">
        <v>196</v>
      </c>
      <c r="T229" s="155">
        <v>104</v>
      </c>
      <c r="U229" s="155">
        <v>92</v>
      </c>
      <c r="V229" s="155">
        <v>361085</v>
      </c>
      <c r="W229" s="155">
        <v>18526</v>
      </c>
      <c r="X229" s="155">
        <v>58500</v>
      </c>
      <c r="Y229" s="155">
        <v>208110</v>
      </c>
      <c r="Z229" s="155">
        <v>74944</v>
      </c>
      <c r="AA229" s="155">
        <v>1005</v>
      </c>
      <c r="AB229" s="155">
        <v>190</v>
      </c>
      <c r="AC229" s="155">
        <v>39</v>
      </c>
    </row>
    <row r="230" spans="1:29" ht="18.75" hidden="1" customHeight="1">
      <c r="A230" s="127"/>
      <c r="B230" s="25" t="s">
        <v>123</v>
      </c>
      <c r="C230" s="26" t="s">
        <v>257</v>
      </c>
      <c r="D230" s="27">
        <v>117</v>
      </c>
      <c r="E230" s="28">
        <v>58</v>
      </c>
      <c r="F230" s="28">
        <v>59</v>
      </c>
      <c r="G230" s="28">
        <v>31</v>
      </c>
      <c r="H230" s="28">
        <v>21</v>
      </c>
      <c r="I230" s="28">
        <v>10</v>
      </c>
      <c r="J230" s="28">
        <v>86</v>
      </c>
      <c r="K230" s="28">
        <v>37</v>
      </c>
      <c r="L230" s="28">
        <v>49</v>
      </c>
      <c r="M230" s="28">
        <v>2</v>
      </c>
      <c r="N230" s="28">
        <v>1</v>
      </c>
      <c r="O230" s="28">
        <v>1</v>
      </c>
      <c r="P230" s="28">
        <v>5</v>
      </c>
      <c r="Q230" s="28">
        <v>1</v>
      </c>
      <c r="R230" s="28">
        <v>4</v>
      </c>
      <c r="S230" s="28">
        <v>10</v>
      </c>
      <c r="T230" s="28">
        <v>8</v>
      </c>
      <c r="U230" s="28">
        <v>2</v>
      </c>
      <c r="V230" s="24"/>
      <c r="W230" s="29"/>
      <c r="X230" s="29"/>
      <c r="Y230" s="24"/>
      <c r="Z230" s="24"/>
      <c r="AA230" s="24"/>
      <c r="AB230" s="24"/>
      <c r="AC230" s="24"/>
    </row>
    <row r="231" spans="1:29" ht="18.75" hidden="1" customHeight="1">
      <c r="A231" s="127"/>
      <c r="B231" s="25" t="s">
        <v>124</v>
      </c>
      <c r="C231" s="26" t="s">
        <v>257</v>
      </c>
      <c r="D231" s="27">
        <v>277</v>
      </c>
      <c r="E231" s="28">
        <v>103</v>
      </c>
      <c r="F231" s="28">
        <v>174</v>
      </c>
      <c r="G231" s="28">
        <v>63</v>
      </c>
      <c r="H231" s="28">
        <v>41</v>
      </c>
      <c r="I231" s="28">
        <v>22</v>
      </c>
      <c r="J231" s="28">
        <v>214</v>
      </c>
      <c r="K231" s="28">
        <v>62</v>
      </c>
      <c r="L231" s="28">
        <v>152</v>
      </c>
      <c r="M231" s="28">
        <v>1</v>
      </c>
      <c r="N231" s="28">
        <v>0</v>
      </c>
      <c r="O231" s="28">
        <v>1</v>
      </c>
      <c r="P231" s="28">
        <v>13</v>
      </c>
      <c r="Q231" s="28">
        <v>3</v>
      </c>
      <c r="R231" s="28">
        <v>10</v>
      </c>
      <c r="S231" s="28">
        <v>17</v>
      </c>
      <c r="T231" s="28">
        <v>7</v>
      </c>
      <c r="U231" s="28">
        <v>10</v>
      </c>
      <c r="V231" s="24"/>
      <c r="W231" s="29"/>
      <c r="X231" s="29"/>
      <c r="Y231" s="24"/>
      <c r="Z231" s="24"/>
      <c r="AA231" s="24"/>
      <c r="AB231" s="24"/>
      <c r="AC231" s="24"/>
    </row>
    <row r="232" spans="1:29" ht="18.75" hidden="1" customHeight="1">
      <c r="A232" s="127"/>
      <c r="B232" s="25" t="s">
        <v>125</v>
      </c>
      <c r="C232" s="26" t="s">
        <v>257</v>
      </c>
      <c r="D232" s="27">
        <v>614</v>
      </c>
      <c r="E232" s="28">
        <v>212</v>
      </c>
      <c r="F232" s="28">
        <v>402</v>
      </c>
      <c r="G232" s="28">
        <v>97</v>
      </c>
      <c r="H232" s="28">
        <v>59</v>
      </c>
      <c r="I232" s="28">
        <v>38</v>
      </c>
      <c r="J232" s="28">
        <v>517</v>
      </c>
      <c r="K232" s="28">
        <v>153</v>
      </c>
      <c r="L232" s="28">
        <v>364</v>
      </c>
      <c r="M232" s="28">
        <v>1</v>
      </c>
      <c r="N232" s="28">
        <v>1</v>
      </c>
      <c r="O232" s="28">
        <v>0</v>
      </c>
      <c r="P232" s="28">
        <v>12</v>
      </c>
      <c r="Q232" s="28">
        <v>5</v>
      </c>
      <c r="R232" s="28">
        <v>7</v>
      </c>
      <c r="S232" s="28">
        <v>38</v>
      </c>
      <c r="T232" s="28">
        <v>23</v>
      </c>
      <c r="U232" s="28">
        <v>15</v>
      </c>
      <c r="V232" s="24"/>
      <c r="W232" s="29"/>
      <c r="X232" s="29"/>
      <c r="Y232" s="24"/>
      <c r="Z232" s="24"/>
      <c r="AA232" s="24"/>
      <c r="AB232" s="24"/>
      <c r="AC232" s="24"/>
    </row>
    <row r="233" spans="1:29" ht="18.75" hidden="1" customHeight="1">
      <c r="A233" s="127"/>
      <c r="B233" s="25" t="s">
        <v>126</v>
      </c>
      <c r="C233" s="26" t="s">
        <v>257</v>
      </c>
      <c r="D233" s="27">
        <v>836</v>
      </c>
      <c r="E233" s="28">
        <v>269</v>
      </c>
      <c r="F233" s="28">
        <v>567</v>
      </c>
      <c r="G233" s="28">
        <v>93</v>
      </c>
      <c r="H233" s="28">
        <v>37</v>
      </c>
      <c r="I233" s="28">
        <v>56</v>
      </c>
      <c r="J233" s="28">
        <v>743</v>
      </c>
      <c r="K233" s="28">
        <v>232</v>
      </c>
      <c r="L233" s="28">
        <v>511</v>
      </c>
      <c r="M233" s="28">
        <v>5</v>
      </c>
      <c r="N233" s="28">
        <v>4</v>
      </c>
      <c r="O233" s="28">
        <v>1</v>
      </c>
      <c r="P233" s="28">
        <v>11</v>
      </c>
      <c r="Q233" s="28">
        <v>5</v>
      </c>
      <c r="R233" s="28">
        <v>6</v>
      </c>
      <c r="S233" s="28">
        <v>45</v>
      </c>
      <c r="T233" s="28">
        <v>26</v>
      </c>
      <c r="U233" s="28">
        <v>19</v>
      </c>
      <c r="V233" s="24"/>
      <c r="W233" s="29"/>
      <c r="X233" s="29"/>
      <c r="Y233" s="24"/>
      <c r="Z233" s="24"/>
      <c r="AA233" s="24"/>
      <c r="AB233" s="24"/>
      <c r="AC233" s="24"/>
    </row>
    <row r="234" spans="1:29" ht="18.75" hidden="1" customHeight="1">
      <c r="A234" s="128"/>
      <c r="B234" s="81" t="s">
        <v>127</v>
      </c>
      <c r="C234" s="30" t="s">
        <v>79</v>
      </c>
      <c r="D234" s="31">
        <v>1010</v>
      </c>
      <c r="E234" s="32">
        <v>329</v>
      </c>
      <c r="F234" s="32">
        <v>681</v>
      </c>
      <c r="G234" s="32">
        <v>79</v>
      </c>
      <c r="H234" s="32">
        <v>33</v>
      </c>
      <c r="I234" s="32">
        <v>46</v>
      </c>
      <c r="J234" s="32">
        <v>931</v>
      </c>
      <c r="K234" s="32">
        <v>296</v>
      </c>
      <c r="L234" s="32">
        <v>635</v>
      </c>
      <c r="M234" s="32">
        <v>13</v>
      </c>
      <c r="N234" s="32">
        <v>11</v>
      </c>
      <c r="O234" s="32">
        <v>2</v>
      </c>
      <c r="P234" s="32">
        <v>2</v>
      </c>
      <c r="Q234" s="32">
        <v>0</v>
      </c>
      <c r="R234" s="32">
        <v>2</v>
      </c>
      <c r="S234" s="32">
        <v>86</v>
      </c>
      <c r="T234" s="32">
        <v>40</v>
      </c>
      <c r="U234" s="32">
        <v>46</v>
      </c>
      <c r="V234" s="33"/>
      <c r="W234" s="34"/>
      <c r="X234" s="34"/>
      <c r="Y234" s="33"/>
      <c r="Z234" s="33"/>
      <c r="AA234" s="33"/>
      <c r="AB234" s="33"/>
      <c r="AC234" s="33"/>
    </row>
    <row r="235" spans="1:29" ht="18.75" hidden="1" customHeight="1">
      <c r="A235" s="126" t="s">
        <v>232</v>
      </c>
      <c r="B235" s="22" t="s">
        <v>122</v>
      </c>
      <c r="C235" s="23" t="s">
        <v>0</v>
      </c>
      <c r="D235" s="154">
        <v>2822</v>
      </c>
      <c r="E235" s="155">
        <v>1184</v>
      </c>
      <c r="F235" s="155">
        <v>1638</v>
      </c>
      <c r="G235" s="155">
        <v>747</v>
      </c>
      <c r="H235" s="155">
        <v>421</v>
      </c>
      <c r="I235" s="155">
        <v>326</v>
      </c>
      <c r="J235" s="155">
        <v>2075</v>
      </c>
      <c r="K235" s="155">
        <v>763</v>
      </c>
      <c r="L235" s="155">
        <v>1312</v>
      </c>
      <c r="M235" s="155">
        <v>150</v>
      </c>
      <c r="N235" s="155">
        <v>60</v>
      </c>
      <c r="O235" s="155">
        <v>90</v>
      </c>
      <c r="P235" s="155">
        <v>439</v>
      </c>
      <c r="Q235" s="155">
        <v>144</v>
      </c>
      <c r="R235" s="155">
        <v>295</v>
      </c>
      <c r="S235" s="155">
        <v>150</v>
      </c>
      <c r="T235" s="155">
        <v>78</v>
      </c>
      <c r="U235" s="155">
        <v>72</v>
      </c>
      <c r="V235" s="155">
        <v>986279</v>
      </c>
      <c r="W235" s="155">
        <v>135636</v>
      </c>
      <c r="X235" s="155">
        <v>124215</v>
      </c>
      <c r="Y235" s="155">
        <v>167219</v>
      </c>
      <c r="Z235" s="155">
        <v>557645</v>
      </c>
      <c r="AA235" s="155">
        <v>1564</v>
      </c>
      <c r="AB235" s="155">
        <v>138</v>
      </c>
      <c r="AC235" s="155">
        <v>38</v>
      </c>
    </row>
    <row r="236" spans="1:29" ht="18.75" hidden="1" customHeight="1">
      <c r="A236" s="127"/>
      <c r="B236" s="25" t="s">
        <v>123</v>
      </c>
      <c r="C236" s="26" t="s">
        <v>257</v>
      </c>
      <c r="D236" s="27">
        <v>349</v>
      </c>
      <c r="E236" s="28">
        <v>170</v>
      </c>
      <c r="F236" s="28">
        <v>179</v>
      </c>
      <c r="G236" s="28">
        <v>131</v>
      </c>
      <c r="H236" s="28">
        <v>87</v>
      </c>
      <c r="I236" s="28">
        <v>44</v>
      </c>
      <c r="J236" s="28">
        <v>218</v>
      </c>
      <c r="K236" s="28">
        <v>83</v>
      </c>
      <c r="L236" s="28">
        <v>135</v>
      </c>
      <c r="M236" s="28">
        <v>16</v>
      </c>
      <c r="N236" s="28">
        <v>4</v>
      </c>
      <c r="O236" s="28">
        <v>12</v>
      </c>
      <c r="P236" s="28">
        <v>63</v>
      </c>
      <c r="Q236" s="28">
        <v>23</v>
      </c>
      <c r="R236" s="28">
        <v>40</v>
      </c>
      <c r="S236" s="28">
        <v>8</v>
      </c>
      <c r="T236" s="28">
        <v>8</v>
      </c>
      <c r="U236" s="28">
        <v>0</v>
      </c>
      <c r="V236" s="24"/>
      <c r="W236" s="29"/>
      <c r="X236" s="29"/>
      <c r="Y236" s="24"/>
      <c r="Z236" s="24"/>
      <c r="AA236" s="24"/>
      <c r="AB236" s="24"/>
      <c r="AC236" s="24"/>
    </row>
    <row r="237" spans="1:29" ht="18.75" hidden="1" customHeight="1">
      <c r="A237" s="127"/>
      <c r="B237" s="25" t="s">
        <v>124</v>
      </c>
      <c r="C237" s="26" t="s">
        <v>257</v>
      </c>
      <c r="D237" s="27">
        <v>545</v>
      </c>
      <c r="E237" s="28">
        <v>257</v>
      </c>
      <c r="F237" s="28">
        <v>288</v>
      </c>
      <c r="G237" s="28">
        <v>154</v>
      </c>
      <c r="H237" s="28">
        <v>105</v>
      </c>
      <c r="I237" s="28">
        <v>49</v>
      </c>
      <c r="J237" s="28">
        <v>391</v>
      </c>
      <c r="K237" s="28">
        <v>152</v>
      </c>
      <c r="L237" s="28">
        <v>239</v>
      </c>
      <c r="M237" s="28">
        <v>54</v>
      </c>
      <c r="N237" s="28">
        <v>7</v>
      </c>
      <c r="O237" s="28">
        <v>47</v>
      </c>
      <c r="P237" s="28">
        <v>82</v>
      </c>
      <c r="Q237" s="28">
        <v>30</v>
      </c>
      <c r="R237" s="28">
        <v>52</v>
      </c>
      <c r="S237" s="28">
        <v>17</v>
      </c>
      <c r="T237" s="28">
        <v>12</v>
      </c>
      <c r="U237" s="28">
        <v>5</v>
      </c>
      <c r="V237" s="24"/>
      <c r="W237" s="29"/>
      <c r="X237" s="29"/>
      <c r="Y237" s="24"/>
      <c r="Z237" s="24"/>
      <c r="AA237" s="24"/>
      <c r="AB237" s="24"/>
      <c r="AC237" s="24"/>
    </row>
    <row r="238" spans="1:29" ht="18.75" hidden="1" customHeight="1">
      <c r="A238" s="127"/>
      <c r="B238" s="25" t="s">
        <v>125</v>
      </c>
      <c r="C238" s="26" t="s">
        <v>257</v>
      </c>
      <c r="D238" s="27">
        <v>696</v>
      </c>
      <c r="E238" s="28">
        <v>275</v>
      </c>
      <c r="F238" s="28">
        <v>421</v>
      </c>
      <c r="G238" s="28">
        <v>189</v>
      </c>
      <c r="H238" s="28">
        <v>107</v>
      </c>
      <c r="I238" s="28">
        <v>82</v>
      </c>
      <c r="J238" s="28">
        <v>507</v>
      </c>
      <c r="K238" s="28">
        <v>168</v>
      </c>
      <c r="L238" s="28">
        <v>339</v>
      </c>
      <c r="M238" s="28">
        <v>20</v>
      </c>
      <c r="N238" s="28">
        <v>9</v>
      </c>
      <c r="O238" s="28">
        <v>11</v>
      </c>
      <c r="P238" s="28">
        <v>108</v>
      </c>
      <c r="Q238" s="28">
        <v>39</v>
      </c>
      <c r="R238" s="28">
        <v>69</v>
      </c>
      <c r="S238" s="28">
        <v>29</v>
      </c>
      <c r="T238" s="28">
        <v>15</v>
      </c>
      <c r="U238" s="28">
        <v>14</v>
      </c>
      <c r="V238" s="24"/>
      <c r="W238" s="29"/>
      <c r="X238" s="29"/>
      <c r="Y238" s="24"/>
      <c r="Z238" s="24"/>
      <c r="AA238" s="24"/>
      <c r="AB238" s="24"/>
      <c r="AC238" s="24"/>
    </row>
    <row r="239" spans="1:29" ht="18.75" hidden="1" customHeight="1">
      <c r="A239" s="127"/>
      <c r="B239" s="25" t="s">
        <v>126</v>
      </c>
      <c r="C239" s="26" t="s">
        <v>257</v>
      </c>
      <c r="D239" s="27">
        <v>694</v>
      </c>
      <c r="E239" s="28">
        <v>252</v>
      </c>
      <c r="F239" s="28">
        <v>442</v>
      </c>
      <c r="G239" s="28">
        <v>163</v>
      </c>
      <c r="H239" s="28">
        <v>83</v>
      </c>
      <c r="I239" s="28">
        <v>80</v>
      </c>
      <c r="J239" s="28">
        <v>531</v>
      </c>
      <c r="K239" s="28">
        <v>169</v>
      </c>
      <c r="L239" s="28">
        <v>362</v>
      </c>
      <c r="M239" s="28">
        <v>22</v>
      </c>
      <c r="N239" s="28">
        <v>13</v>
      </c>
      <c r="O239" s="28">
        <v>9</v>
      </c>
      <c r="P239" s="28">
        <v>106</v>
      </c>
      <c r="Q239" s="28">
        <v>31</v>
      </c>
      <c r="R239" s="28">
        <v>75</v>
      </c>
      <c r="S239" s="28">
        <v>35</v>
      </c>
      <c r="T239" s="28">
        <v>12</v>
      </c>
      <c r="U239" s="28">
        <v>23</v>
      </c>
      <c r="V239" s="24"/>
      <c r="W239" s="29"/>
      <c r="X239" s="29"/>
      <c r="Y239" s="24"/>
      <c r="Z239" s="24"/>
      <c r="AA239" s="24"/>
      <c r="AB239" s="24"/>
      <c r="AC239" s="24"/>
    </row>
    <row r="240" spans="1:29" ht="18.75" hidden="1" customHeight="1">
      <c r="A240" s="128"/>
      <c r="B240" s="81" t="s">
        <v>127</v>
      </c>
      <c r="C240" s="30" t="s">
        <v>79</v>
      </c>
      <c r="D240" s="31">
        <v>538</v>
      </c>
      <c r="E240" s="32">
        <v>230</v>
      </c>
      <c r="F240" s="32">
        <v>308</v>
      </c>
      <c r="G240" s="32">
        <v>110</v>
      </c>
      <c r="H240" s="32">
        <v>39</v>
      </c>
      <c r="I240" s="32">
        <v>71</v>
      </c>
      <c r="J240" s="32">
        <v>428</v>
      </c>
      <c r="K240" s="32">
        <v>191</v>
      </c>
      <c r="L240" s="32">
        <v>237</v>
      </c>
      <c r="M240" s="32">
        <v>38</v>
      </c>
      <c r="N240" s="32">
        <v>27</v>
      </c>
      <c r="O240" s="32">
        <v>11</v>
      </c>
      <c r="P240" s="32">
        <v>80</v>
      </c>
      <c r="Q240" s="32">
        <v>21</v>
      </c>
      <c r="R240" s="32">
        <v>59</v>
      </c>
      <c r="S240" s="32">
        <v>61</v>
      </c>
      <c r="T240" s="32">
        <v>31</v>
      </c>
      <c r="U240" s="32">
        <v>30</v>
      </c>
      <c r="V240" s="33"/>
      <c r="W240" s="34"/>
      <c r="X240" s="34"/>
      <c r="Y240" s="33"/>
      <c r="Z240" s="33"/>
      <c r="AA240" s="33"/>
      <c r="AB240" s="33"/>
      <c r="AC240" s="33"/>
    </row>
    <row r="241" spans="1:29" ht="18.75" hidden="1" customHeight="1">
      <c r="A241" s="129" t="s">
        <v>233</v>
      </c>
      <c r="B241" s="22" t="s">
        <v>122</v>
      </c>
      <c r="C241" s="23" t="s">
        <v>0</v>
      </c>
      <c r="D241" s="154">
        <v>2526</v>
      </c>
      <c r="E241" s="155">
        <v>1001</v>
      </c>
      <c r="F241" s="155">
        <v>1525</v>
      </c>
      <c r="G241" s="155">
        <v>327</v>
      </c>
      <c r="H241" s="155">
        <v>205</v>
      </c>
      <c r="I241" s="155">
        <v>122</v>
      </c>
      <c r="J241" s="155">
        <v>2199</v>
      </c>
      <c r="K241" s="155">
        <v>796</v>
      </c>
      <c r="L241" s="155">
        <v>1403</v>
      </c>
      <c r="M241" s="155">
        <v>63</v>
      </c>
      <c r="N241" s="155">
        <v>52</v>
      </c>
      <c r="O241" s="155">
        <v>11</v>
      </c>
      <c r="P241" s="155">
        <v>1046</v>
      </c>
      <c r="Q241" s="155">
        <v>365</v>
      </c>
      <c r="R241" s="155">
        <v>681</v>
      </c>
      <c r="S241" s="155">
        <v>133</v>
      </c>
      <c r="T241" s="155">
        <v>75</v>
      </c>
      <c r="U241" s="155">
        <v>58</v>
      </c>
      <c r="V241" s="155">
        <v>168983</v>
      </c>
      <c r="W241" s="155">
        <v>11297</v>
      </c>
      <c r="X241" s="155">
        <v>12797</v>
      </c>
      <c r="Y241" s="155">
        <v>67089</v>
      </c>
      <c r="Z241" s="155">
        <v>77620</v>
      </c>
      <c r="AA241" s="155">
        <v>180</v>
      </c>
      <c r="AB241" s="155">
        <v>32</v>
      </c>
      <c r="AC241" s="155">
        <v>23</v>
      </c>
    </row>
    <row r="242" spans="1:29" ht="18.75" hidden="1" customHeight="1">
      <c r="A242" s="127"/>
      <c r="B242" s="25" t="s">
        <v>123</v>
      </c>
      <c r="C242" s="26" t="s">
        <v>257</v>
      </c>
      <c r="D242" s="27">
        <v>289</v>
      </c>
      <c r="E242" s="28">
        <v>123</v>
      </c>
      <c r="F242" s="28">
        <v>166</v>
      </c>
      <c r="G242" s="28">
        <v>65</v>
      </c>
      <c r="H242" s="28">
        <v>50</v>
      </c>
      <c r="I242" s="28">
        <v>15</v>
      </c>
      <c r="J242" s="28">
        <v>224</v>
      </c>
      <c r="K242" s="28">
        <v>73</v>
      </c>
      <c r="L242" s="28">
        <v>151</v>
      </c>
      <c r="M242" s="28">
        <v>8</v>
      </c>
      <c r="N242" s="28">
        <v>2</v>
      </c>
      <c r="O242" s="28">
        <v>6</v>
      </c>
      <c r="P242" s="28">
        <v>118</v>
      </c>
      <c r="Q242" s="28">
        <v>53</v>
      </c>
      <c r="R242" s="28">
        <v>65</v>
      </c>
      <c r="S242" s="28">
        <v>6</v>
      </c>
      <c r="T242" s="28">
        <v>6</v>
      </c>
      <c r="U242" s="28">
        <v>0</v>
      </c>
      <c r="V242" s="24"/>
      <c r="W242" s="29"/>
      <c r="X242" s="29"/>
      <c r="Y242" s="24"/>
      <c r="Z242" s="24"/>
      <c r="AA242" s="24"/>
      <c r="AB242" s="24"/>
      <c r="AC242" s="24"/>
    </row>
    <row r="243" spans="1:29" ht="18.75" hidden="1" customHeight="1">
      <c r="A243" s="127"/>
      <c r="B243" s="25" t="s">
        <v>124</v>
      </c>
      <c r="C243" s="26" t="s">
        <v>257</v>
      </c>
      <c r="D243" s="27">
        <v>466</v>
      </c>
      <c r="E243" s="28">
        <v>200</v>
      </c>
      <c r="F243" s="28">
        <v>266</v>
      </c>
      <c r="G243" s="28">
        <v>91</v>
      </c>
      <c r="H243" s="28">
        <v>60</v>
      </c>
      <c r="I243" s="28">
        <v>31</v>
      </c>
      <c r="J243" s="28">
        <v>375</v>
      </c>
      <c r="K243" s="28">
        <v>140</v>
      </c>
      <c r="L243" s="28">
        <v>235</v>
      </c>
      <c r="M243" s="28">
        <v>4</v>
      </c>
      <c r="N243" s="28">
        <v>3</v>
      </c>
      <c r="O243" s="28">
        <v>1</v>
      </c>
      <c r="P243" s="28">
        <v>191</v>
      </c>
      <c r="Q243" s="28">
        <v>79</v>
      </c>
      <c r="R243" s="28">
        <v>112</v>
      </c>
      <c r="S243" s="28">
        <v>18</v>
      </c>
      <c r="T243" s="28">
        <v>8</v>
      </c>
      <c r="U243" s="28">
        <v>10</v>
      </c>
      <c r="V243" s="24"/>
      <c r="W243" s="29"/>
      <c r="X243" s="29"/>
      <c r="Y243" s="24"/>
      <c r="Z243" s="24"/>
      <c r="AA243" s="24"/>
      <c r="AB243" s="24"/>
      <c r="AC243" s="24"/>
    </row>
    <row r="244" spans="1:29" ht="18.75" hidden="1" customHeight="1">
      <c r="A244" s="127"/>
      <c r="B244" s="25" t="s">
        <v>125</v>
      </c>
      <c r="C244" s="26" t="s">
        <v>257</v>
      </c>
      <c r="D244" s="27">
        <v>674</v>
      </c>
      <c r="E244" s="28">
        <v>258</v>
      </c>
      <c r="F244" s="28">
        <v>416</v>
      </c>
      <c r="G244" s="28">
        <v>77</v>
      </c>
      <c r="H244" s="28">
        <v>47</v>
      </c>
      <c r="I244" s="28">
        <v>30</v>
      </c>
      <c r="J244" s="28">
        <v>597</v>
      </c>
      <c r="K244" s="28">
        <v>211</v>
      </c>
      <c r="L244" s="28">
        <v>386</v>
      </c>
      <c r="M244" s="28">
        <v>7</v>
      </c>
      <c r="N244" s="28">
        <v>4</v>
      </c>
      <c r="O244" s="28">
        <v>3</v>
      </c>
      <c r="P244" s="28">
        <v>273</v>
      </c>
      <c r="Q244" s="28">
        <v>93</v>
      </c>
      <c r="R244" s="28">
        <v>180</v>
      </c>
      <c r="S244" s="28">
        <v>29</v>
      </c>
      <c r="T244" s="28">
        <v>16</v>
      </c>
      <c r="U244" s="28">
        <v>13</v>
      </c>
      <c r="V244" s="24"/>
      <c r="W244" s="29"/>
      <c r="X244" s="29"/>
      <c r="Y244" s="24"/>
      <c r="Z244" s="24"/>
      <c r="AA244" s="24"/>
      <c r="AB244" s="24"/>
      <c r="AC244" s="24"/>
    </row>
    <row r="245" spans="1:29" ht="18.75" hidden="1" customHeight="1">
      <c r="A245" s="127"/>
      <c r="B245" s="25" t="s">
        <v>126</v>
      </c>
      <c r="C245" s="26" t="s">
        <v>257</v>
      </c>
      <c r="D245" s="27">
        <v>589</v>
      </c>
      <c r="E245" s="28">
        <v>199</v>
      </c>
      <c r="F245" s="28">
        <v>390</v>
      </c>
      <c r="G245" s="28">
        <v>54</v>
      </c>
      <c r="H245" s="28">
        <v>29</v>
      </c>
      <c r="I245" s="28">
        <v>25</v>
      </c>
      <c r="J245" s="28">
        <v>535</v>
      </c>
      <c r="K245" s="28">
        <v>170</v>
      </c>
      <c r="L245" s="28">
        <v>365</v>
      </c>
      <c r="M245" s="28">
        <v>7</v>
      </c>
      <c r="N245" s="28">
        <v>7</v>
      </c>
      <c r="O245" s="28">
        <v>0</v>
      </c>
      <c r="P245" s="28">
        <v>254</v>
      </c>
      <c r="Q245" s="28">
        <v>73</v>
      </c>
      <c r="R245" s="28">
        <v>181</v>
      </c>
      <c r="S245" s="28">
        <v>40</v>
      </c>
      <c r="T245" s="28">
        <v>23</v>
      </c>
      <c r="U245" s="28">
        <v>17</v>
      </c>
      <c r="V245" s="24"/>
      <c r="W245" s="29"/>
      <c r="X245" s="29"/>
      <c r="Y245" s="24"/>
      <c r="Z245" s="24"/>
      <c r="AA245" s="24"/>
      <c r="AB245" s="24"/>
      <c r="AC245" s="24"/>
    </row>
    <row r="246" spans="1:29" ht="18.75" hidden="1" customHeight="1">
      <c r="A246" s="128"/>
      <c r="B246" s="81" t="s">
        <v>127</v>
      </c>
      <c r="C246" s="30" t="s">
        <v>79</v>
      </c>
      <c r="D246" s="31">
        <v>508</v>
      </c>
      <c r="E246" s="32">
        <v>221</v>
      </c>
      <c r="F246" s="32">
        <v>287</v>
      </c>
      <c r="G246" s="32">
        <v>40</v>
      </c>
      <c r="H246" s="32">
        <v>19</v>
      </c>
      <c r="I246" s="32">
        <v>21</v>
      </c>
      <c r="J246" s="32">
        <v>468</v>
      </c>
      <c r="K246" s="32">
        <v>202</v>
      </c>
      <c r="L246" s="32">
        <v>266</v>
      </c>
      <c r="M246" s="32">
        <v>37</v>
      </c>
      <c r="N246" s="32">
        <v>36</v>
      </c>
      <c r="O246" s="32">
        <v>1</v>
      </c>
      <c r="P246" s="32">
        <v>210</v>
      </c>
      <c r="Q246" s="32">
        <v>67</v>
      </c>
      <c r="R246" s="32">
        <v>143</v>
      </c>
      <c r="S246" s="32">
        <v>40</v>
      </c>
      <c r="T246" s="32">
        <v>22</v>
      </c>
      <c r="U246" s="32">
        <v>18</v>
      </c>
      <c r="V246" s="33"/>
      <c r="W246" s="34"/>
      <c r="X246" s="34"/>
      <c r="Y246" s="33"/>
      <c r="Z246" s="33"/>
      <c r="AA246" s="33"/>
      <c r="AB246" s="33"/>
      <c r="AC246" s="33"/>
    </row>
    <row r="247" spans="1:29" ht="18.75" hidden="1" customHeight="1">
      <c r="A247" s="126" t="s">
        <v>234</v>
      </c>
      <c r="B247" s="22" t="s">
        <v>122</v>
      </c>
      <c r="C247" s="23" t="s">
        <v>0</v>
      </c>
      <c r="D247" s="154">
        <v>1401</v>
      </c>
      <c r="E247" s="155">
        <v>535</v>
      </c>
      <c r="F247" s="155">
        <v>866</v>
      </c>
      <c r="G247" s="155">
        <v>246</v>
      </c>
      <c r="H247" s="155">
        <v>130</v>
      </c>
      <c r="I247" s="155">
        <v>116</v>
      </c>
      <c r="J247" s="155">
        <v>1155</v>
      </c>
      <c r="K247" s="155">
        <v>405</v>
      </c>
      <c r="L247" s="155">
        <v>750</v>
      </c>
      <c r="M247" s="155">
        <v>104</v>
      </c>
      <c r="N247" s="155">
        <v>75</v>
      </c>
      <c r="O247" s="155">
        <v>29</v>
      </c>
      <c r="P247" s="155">
        <v>537</v>
      </c>
      <c r="Q247" s="155">
        <v>171</v>
      </c>
      <c r="R247" s="155">
        <v>366</v>
      </c>
      <c r="S247" s="155">
        <v>82</v>
      </c>
      <c r="T247" s="155">
        <v>52</v>
      </c>
      <c r="U247" s="155">
        <v>30</v>
      </c>
      <c r="V247" s="155">
        <v>269732</v>
      </c>
      <c r="W247" s="155">
        <v>13823</v>
      </c>
      <c r="X247" s="155">
        <v>13579</v>
      </c>
      <c r="Y247" s="155">
        <v>110890</v>
      </c>
      <c r="Z247" s="155">
        <v>131323</v>
      </c>
      <c r="AA247" s="155">
        <v>117</v>
      </c>
      <c r="AB247" s="155">
        <v>195</v>
      </c>
      <c r="AC247" s="155">
        <v>6</v>
      </c>
    </row>
    <row r="248" spans="1:29" ht="18.75" hidden="1" customHeight="1">
      <c r="A248" s="127"/>
      <c r="B248" s="25" t="s">
        <v>123</v>
      </c>
      <c r="C248" s="26" t="s">
        <v>257</v>
      </c>
      <c r="D248" s="27">
        <v>126</v>
      </c>
      <c r="E248" s="28">
        <v>61</v>
      </c>
      <c r="F248" s="28">
        <v>65</v>
      </c>
      <c r="G248" s="28">
        <v>33</v>
      </c>
      <c r="H248" s="28">
        <v>22</v>
      </c>
      <c r="I248" s="28">
        <v>11</v>
      </c>
      <c r="J248" s="28">
        <v>93</v>
      </c>
      <c r="K248" s="28">
        <v>39</v>
      </c>
      <c r="L248" s="28">
        <v>54</v>
      </c>
      <c r="M248" s="28">
        <v>11</v>
      </c>
      <c r="N248" s="28">
        <v>3</v>
      </c>
      <c r="O248" s="28">
        <v>8</v>
      </c>
      <c r="P248" s="28">
        <v>66</v>
      </c>
      <c r="Q248" s="28">
        <v>32</v>
      </c>
      <c r="R248" s="28">
        <v>34</v>
      </c>
      <c r="S248" s="28">
        <v>4</v>
      </c>
      <c r="T248" s="28">
        <v>4</v>
      </c>
      <c r="U248" s="28">
        <v>0</v>
      </c>
      <c r="V248" s="24"/>
      <c r="W248" s="29"/>
      <c r="X248" s="29"/>
      <c r="Y248" s="24"/>
      <c r="Z248" s="24"/>
      <c r="AA248" s="24"/>
      <c r="AB248" s="24"/>
      <c r="AC248" s="24"/>
    </row>
    <row r="249" spans="1:29" ht="18.75" hidden="1" customHeight="1">
      <c r="A249" s="127"/>
      <c r="B249" s="25" t="s">
        <v>124</v>
      </c>
      <c r="C249" s="26" t="s">
        <v>257</v>
      </c>
      <c r="D249" s="27">
        <v>265</v>
      </c>
      <c r="E249" s="28">
        <v>85</v>
      </c>
      <c r="F249" s="28">
        <v>180</v>
      </c>
      <c r="G249" s="28">
        <v>55</v>
      </c>
      <c r="H249" s="28">
        <v>27</v>
      </c>
      <c r="I249" s="28">
        <v>28</v>
      </c>
      <c r="J249" s="28">
        <v>210</v>
      </c>
      <c r="K249" s="28">
        <v>58</v>
      </c>
      <c r="L249" s="28">
        <v>152</v>
      </c>
      <c r="M249" s="28">
        <v>10</v>
      </c>
      <c r="N249" s="28">
        <v>0</v>
      </c>
      <c r="O249" s="28">
        <v>10</v>
      </c>
      <c r="P249" s="28">
        <v>130</v>
      </c>
      <c r="Q249" s="28">
        <v>38</v>
      </c>
      <c r="R249" s="28">
        <v>92</v>
      </c>
      <c r="S249" s="28">
        <v>9</v>
      </c>
      <c r="T249" s="28">
        <v>8</v>
      </c>
      <c r="U249" s="28">
        <v>1</v>
      </c>
      <c r="V249" s="24"/>
      <c r="W249" s="29"/>
      <c r="X249" s="29"/>
      <c r="Y249" s="24"/>
      <c r="Z249" s="24"/>
      <c r="AA249" s="24"/>
      <c r="AB249" s="24"/>
      <c r="AC249" s="24"/>
    </row>
    <row r="250" spans="1:29" ht="18.75" hidden="1" customHeight="1">
      <c r="A250" s="127"/>
      <c r="B250" s="25" t="s">
        <v>125</v>
      </c>
      <c r="C250" s="26" t="s">
        <v>257</v>
      </c>
      <c r="D250" s="27">
        <v>375</v>
      </c>
      <c r="E250" s="28">
        <v>137</v>
      </c>
      <c r="F250" s="28">
        <v>238</v>
      </c>
      <c r="G250" s="28">
        <v>71</v>
      </c>
      <c r="H250" s="28">
        <v>42</v>
      </c>
      <c r="I250" s="28">
        <v>29</v>
      </c>
      <c r="J250" s="28">
        <v>304</v>
      </c>
      <c r="K250" s="28">
        <v>95</v>
      </c>
      <c r="L250" s="28">
        <v>209</v>
      </c>
      <c r="M250" s="28">
        <v>10</v>
      </c>
      <c r="N250" s="28">
        <v>4</v>
      </c>
      <c r="O250" s="28">
        <v>6</v>
      </c>
      <c r="P250" s="28">
        <v>148</v>
      </c>
      <c r="Q250" s="28">
        <v>49</v>
      </c>
      <c r="R250" s="28">
        <v>99</v>
      </c>
      <c r="S250" s="28">
        <v>12</v>
      </c>
      <c r="T250" s="28">
        <v>8</v>
      </c>
      <c r="U250" s="28">
        <v>4</v>
      </c>
      <c r="V250" s="24"/>
      <c r="W250" s="29"/>
      <c r="X250" s="29"/>
      <c r="Y250" s="24"/>
      <c r="Z250" s="24"/>
      <c r="AA250" s="24"/>
      <c r="AB250" s="24"/>
      <c r="AC250" s="24"/>
    </row>
    <row r="251" spans="1:29" ht="18.75" hidden="1" customHeight="1">
      <c r="A251" s="127"/>
      <c r="B251" s="25" t="s">
        <v>126</v>
      </c>
      <c r="C251" s="26" t="s">
        <v>257</v>
      </c>
      <c r="D251" s="27">
        <v>282</v>
      </c>
      <c r="E251" s="28">
        <v>97</v>
      </c>
      <c r="F251" s="28">
        <v>185</v>
      </c>
      <c r="G251" s="28">
        <v>47</v>
      </c>
      <c r="H251" s="28">
        <v>22</v>
      </c>
      <c r="I251" s="28">
        <v>25</v>
      </c>
      <c r="J251" s="28">
        <v>235</v>
      </c>
      <c r="K251" s="28">
        <v>75</v>
      </c>
      <c r="L251" s="28">
        <v>160</v>
      </c>
      <c r="M251" s="28">
        <v>9</v>
      </c>
      <c r="N251" s="28">
        <v>7</v>
      </c>
      <c r="O251" s="28">
        <v>2</v>
      </c>
      <c r="P251" s="28">
        <v>92</v>
      </c>
      <c r="Q251" s="28">
        <v>26</v>
      </c>
      <c r="R251" s="28">
        <v>66</v>
      </c>
      <c r="S251" s="28">
        <v>18</v>
      </c>
      <c r="T251" s="28">
        <v>7</v>
      </c>
      <c r="U251" s="28">
        <v>11</v>
      </c>
      <c r="V251" s="24"/>
      <c r="W251" s="29"/>
      <c r="X251" s="29"/>
      <c r="Y251" s="24"/>
      <c r="Z251" s="24"/>
      <c r="AA251" s="24"/>
      <c r="AB251" s="24"/>
      <c r="AC251" s="24"/>
    </row>
    <row r="252" spans="1:29" ht="18.75" hidden="1" customHeight="1">
      <c r="A252" s="128"/>
      <c r="B252" s="81" t="s">
        <v>127</v>
      </c>
      <c r="C252" s="30" t="s">
        <v>79</v>
      </c>
      <c r="D252" s="31">
        <v>353</v>
      </c>
      <c r="E252" s="32">
        <v>155</v>
      </c>
      <c r="F252" s="32">
        <v>198</v>
      </c>
      <c r="G252" s="32">
        <v>40</v>
      </c>
      <c r="H252" s="32">
        <v>17</v>
      </c>
      <c r="I252" s="32">
        <v>23</v>
      </c>
      <c r="J252" s="32">
        <v>313</v>
      </c>
      <c r="K252" s="32">
        <v>138</v>
      </c>
      <c r="L252" s="32">
        <v>175</v>
      </c>
      <c r="M252" s="32">
        <v>64</v>
      </c>
      <c r="N252" s="32">
        <v>61</v>
      </c>
      <c r="O252" s="32">
        <v>3</v>
      </c>
      <c r="P252" s="32">
        <v>101</v>
      </c>
      <c r="Q252" s="32">
        <v>26</v>
      </c>
      <c r="R252" s="32">
        <v>75</v>
      </c>
      <c r="S252" s="32">
        <v>39</v>
      </c>
      <c r="T252" s="32">
        <v>25</v>
      </c>
      <c r="U252" s="32">
        <v>14</v>
      </c>
      <c r="V252" s="33"/>
      <c r="W252" s="34"/>
      <c r="X252" s="34"/>
      <c r="Y252" s="33"/>
      <c r="Z252" s="33"/>
      <c r="AA252" s="33"/>
      <c r="AB252" s="33"/>
      <c r="AC252" s="33"/>
    </row>
    <row r="253" spans="1:29" ht="18.75" hidden="1" customHeight="1">
      <c r="A253" s="129" t="s">
        <v>235</v>
      </c>
      <c r="B253" s="22" t="s">
        <v>122</v>
      </c>
      <c r="C253" s="23" t="s">
        <v>0</v>
      </c>
      <c r="D253" s="154">
        <v>1385</v>
      </c>
      <c r="E253" s="155">
        <v>599</v>
      </c>
      <c r="F253" s="155">
        <v>786</v>
      </c>
      <c r="G253" s="155">
        <v>198</v>
      </c>
      <c r="H253" s="155">
        <v>110</v>
      </c>
      <c r="I253" s="155">
        <v>88</v>
      </c>
      <c r="J253" s="155">
        <v>1187</v>
      </c>
      <c r="K253" s="155">
        <v>489</v>
      </c>
      <c r="L253" s="155">
        <v>698</v>
      </c>
      <c r="M253" s="155">
        <v>40</v>
      </c>
      <c r="N253" s="155">
        <v>37</v>
      </c>
      <c r="O253" s="155">
        <v>3</v>
      </c>
      <c r="P253" s="155">
        <v>0</v>
      </c>
      <c r="Q253" s="155">
        <v>0</v>
      </c>
      <c r="R253" s="155">
        <v>0</v>
      </c>
      <c r="S253" s="155">
        <v>91</v>
      </c>
      <c r="T253" s="155">
        <v>54</v>
      </c>
      <c r="U253" s="155">
        <v>37</v>
      </c>
      <c r="V253" s="155">
        <v>212514</v>
      </c>
      <c r="W253" s="155">
        <v>20404</v>
      </c>
      <c r="X253" s="155">
        <v>22415</v>
      </c>
      <c r="Y253" s="155">
        <v>39277</v>
      </c>
      <c r="Z253" s="155">
        <v>129920</v>
      </c>
      <c r="AA253" s="155">
        <v>498</v>
      </c>
      <c r="AB253" s="155">
        <v>146</v>
      </c>
      <c r="AC253" s="155">
        <v>20</v>
      </c>
    </row>
    <row r="254" spans="1:29" ht="18.75" hidden="1" customHeight="1">
      <c r="A254" s="127"/>
      <c r="B254" s="25" t="s">
        <v>123</v>
      </c>
      <c r="C254" s="26" t="s">
        <v>257</v>
      </c>
      <c r="D254" s="27">
        <v>103</v>
      </c>
      <c r="E254" s="28">
        <v>58</v>
      </c>
      <c r="F254" s="28">
        <v>45</v>
      </c>
      <c r="G254" s="28">
        <v>42</v>
      </c>
      <c r="H254" s="28">
        <v>28</v>
      </c>
      <c r="I254" s="28">
        <v>14</v>
      </c>
      <c r="J254" s="28">
        <v>61</v>
      </c>
      <c r="K254" s="28">
        <v>30</v>
      </c>
      <c r="L254" s="28">
        <v>31</v>
      </c>
      <c r="M254" s="28">
        <v>0</v>
      </c>
      <c r="N254" s="28">
        <v>0</v>
      </c>
      <c r="O254" s="28">
        <v>0</v>
      </c>
      <c r="P254" s="28">
        <v>0</v>
      </c>
      <c r="Q254" s="28">
        <v>0</v>
      </c>
      <c r="R254" s="28">
        <v>0</v>
      </c>
      <c r="S254" s="28">
        <v>5</v>
      </c>
      <c r="T254" s="28">
        <v>2</v>
      </c>
      <c r="U254" s="28">
        <v>3</v>
      </c>
      <c r="V254" s="24"/>
      <c r="W254" s="29"/>
      <c r="X254" s="29"/>
      <c r="Y254" s="24"/>
      <c r="Z254" s="24"/>
      <c r="AA254" s="24"/>
      <c r="AB254" s="24"/>
      <c r="AC254" s="24"/>
    </row>
    <row r="255" spans="1:29" ht="18.75" hidden="1" customHeight="1">
      <c r="A255" s="127"/>
      <c r="B255" s="25" t="s">
        <v>124</v>
      </c>
      <c r="C255" s="26" t="s">
        <v>257</v>
      </c>
      <c r="D255" s="27">
        <v>186</v>
      </c>
      <c r="E255" s="28">
        <v>96</v>
      </c>
      <c r="F255" s="28">
        <v>90</v>
      </c>
      <c r="G255" s="28">
        <v>41</v>
      </c>
      <c r="H255" s="28">
        <v>25</v>
      </c>
      <c r="I255" s="28">
        <v>16</v>
      </c>
      <c r="J255" s="28">
        <v>145</v>
      </c>
      <c r="K255" s="28">
        <v>71</v>
      </c>
      <c r="L255" s="28">
        <v>74</v>
      </c>
      <c r="M255" s="28">
        <v>2</v>
      </c>
      <c r="N255" s="28">
        <v>1</v>
      </c>
      <c r="O255" s="28">
        <v>1</v>
      </c>
      <c r="P255" s="28">
        <v>0</v>
      </c>
      <c r="Q255" s="28">
        <v>0</v>
      </c>
      <c r="R255" s="28">
        <v>0</v>
      </c>
      <c r="S255" s="28">
        <v>7</v>
      </c>
      <c r="T255" s="28">
        <v>5</v>
      </c>
      <c r="U255" s="28">
        <v>2</v>
      </c>
      <c r="V255" s="24"/>
      <c r="W255" s="29"/>
      <c r="X255" s="29"/>
      <c r="Y255" s="24"/>
      <c r="Z255" s="24"/>
      <c r="AA255" s="24"/>
      <c r="AB255" s="24"/>
      <c r="AC255" s="24"/>
    </row>
    <row r="256" spans="1:29" ht="18.75" hidden="1" customHeight="1">
      <c r="A256" s="127"/>
      <c r="B256" s="25" t="s">
        <v>125</v>
      </c>
      <c r="C256" s="26" t="s">
        <v>257</v>
      </c>
      <c r="D256" s="27">
        <v>328</v>
      </c>
      <c r="E256" s="28">
        <v>145</v>
      </c>
      <c r="F256" s="28">
        <v>183</v>
      </c>
      <c r="G256" s="28">
        <v>50</v>
      </c>
      <c r="H256" s="28">
        <v>26</v>
      </c>
      <c r="I256" s="28">
        <v>24</v>
      </c>
      <c r="J256" s="28">
        <v>278</v>
      </c>
      <c r="K256" s="28">
        <v>119</v>
      </c>
      <c r="L256" s="28">
        <v>159</v>
      </c>
      <c r="M256" s="28">
        <v>1</v>
      </c>
      <c r="N256" s="28">
        <v>1</v>
      </c>
      <c r="O256" s="28">
        <v>0</v>
      </c>
      <c r="P256" s="28">
        <v>0</v>
      </c>
      <c r="Q256" s="28">
        <v>0</v>
      </c>
      <c r="R256" s="28">
        <v>0</v>
      </c>
      <c r="S256" s="28">
        <v>11</v>
      </c>
      <c r="T256" s="28">
        <v>10</v>
      </c>
      <c r="U256" s="28">
        <v>1</v>
      </c>
      <c r="V256" s="24"/>
      <c r="W256" s="29"/>
      <c r="X256" s="29"/>
      <c r="Y256" s="24"/>
      <c r="Z256" s="24"/>
      <c r="AA256" s="24"/>
      <c r="AB256" s="24"/>
      <c r="AC256" s="24"/>
    </row>
    <row r="257" spans="1:29" ht="18.75" hidden="1" customHeight="1">
      <c r="A257" s="127"/>
      <c r="B257" s="25" t="s">
        <v>126</v>
      </c>
      <c r="C257" s="26" t="s">
        <v>257</v>
      </c>
      <c r="D257" s="27">
        <v>441</v>
      </c>
      <c r="E257" s="28">
        <v>175</v>
      </c>
      <c r="F257" s="28">
        <v>266</v>
      </c>
      <c r="G257" s="28">
        <v>43</v>
      </c>
      <c r="H257" s="28">
        <v>23</v>
      </c>
      <c r="I257" s="28">
        <v>20</v>
      </c>
      <c r="J257" s="28">
        <v>398</v>
      </c>
      <c r="K257" s="28">
        <v>152</v>
      </c>
      <c r="L257" s="28">
        <v>246</v>
      </c>
      <c r="M257" s="28">
        <v>8</v>
      </c>
      <c r="N257" s="28">
        <v>6</v>
      </c>
      <c r="O257" s="28">
        <v>2</v>
      </c>
      <c r="P257" s="28">
        <v>0</v>
      </c>
      <c r="Q257" s="28">
        <v>0</v>
      </c>
      <c r="R257" s="28">
        <v>0</v>
      </c>
      <c r="S257" s="28">
        <v>21</v>
      </c>
      <c r="T257" s="28">
        <v>12</v>
      </c>
      <c r="U257" s="28">
        <v>9</v>
      </c>
      <c r="V257" s="24"/>
      <c r="W257" s="29"/>
      <c r="X257" s="29"/>
      <c r="Y257" s="24"/>
      <c r="Z257" s="24"/>
      <c r="AA257" s="24"/>
      <c r="AB257" s="24"/>
      <c r="AC257" s="24"/>
    </row>
    <row r="258" spans="1:29" ht="18.75" hidden="1" customHeight="1">
      <c r="A258" s="128"/>
      <c r="B258" s="81" t="s">
        <v>127</v>
      </c>
      <c r="C258" s="30" t="s">
        <v>79</v>
      </c>
      <c r="D258" s="31">
        <v>327</v>
      </c>
      <c r="E258" s="32">
        <v>125</v>
      </c>
      <c r="F258" s="32">
        <v>202</v>
      </c>
      <c r="G258" s="32">
        <v>22</v>
      </c>
      <c r="H258" s="32">
        <v>8</v>
      </c>
      <c r="I258" s="32">
        <v>14</v>
      </c>
      <c r="J258" s="32">
        <v>305</v>
      </c>
      <c r="K258" s="32">
        <v>117</v>
      </c>
      <c r="L258" s="32">
        <v>188</v>
      </c>
      <c r="M258" s="32">
        <v>29</v>
      </c>
      <c r="N258" s="32">
        <v>29</v>
      </c>
      <c r="O258" s="32">
        <v>0</v>
      </c>
      <c r="P258" s="32">
        <v>0</v>
      </c>
      <c r="Q258" s="32">
        <v>0</v>
      </c>
      <c r="R258" s="32">
        <v>0</v>
      </c>
      <c r="S258" s="32">
        <v>47</v>
      </c>
      <c r="T258" s="32">
        <v>25</v>
      </c>
      <c r="U258" s="32">
        <v>22</v>
      </c>
      <c r="V258" s="33"/>
      <c r="W258" s="34"/>
      <c r="X258" s="34"/>
      <c r="Y258" s="33"/>
      <c r="Z258" s="33"/>
      <c r="AA258" s="33"/>
      <c r="AB258" s="33"/>
      <c r="AC258" s="33"/>
    </row>
    <row r="259" spans="1:29" ht="18.75" hidden="1" customHeight="1">
      <c r="A259" s="126" t="s">
        <v>236</v>
      </c>
      <c r="B259" s="22" t="s">
        <v>122</v>
      </c>
      <c r="C259" s="23" t="s">
        <v>0</v>
      </c>
      <c r="D259" s="154">
        <v>3206</v>
      </c>
      <c r="E259" s="155">
        <v>1442</v>
      </c>
      <c r="F259" s="155">
        <v>1764</v>
      </c>
      <c r="G259" s="155">
        <v>347</v>
      </c>
      <c r="H259" s="155">
        <v>184</v>
      </c>
      <c r="I259" s="155">
        <v>163</v>
      </c>
      <c r="J259" s="155">
        <v>2859</v>
      </c>
      <c r="K259" s="155">
        <v>1258</v>
      </c>
      <c r="L259" s="155">
        <v>1601</v>
      </c>
      <c r="M259" s="155">
        <v>12</v>
      </c>
      <c r="N259" s="155">
        <v>12</v>
      </c>
      <c r="O259" s="155">
        <v>0</v>
      </c>
      <c r="P259" s="155">
        <v>17</v>
      </c>
      <c r="Q259" s="155">
        <v>13</v>
      </c>
      <c r="R259" s="155">
        <v>4</v>
      </c>
      <c r="S259" s="155">
        <v>71</v>
      </c>
      <c r="T259" s="155">
        <v>51</v>
      </c>
      <c r="U259" s="155">
        <v>20</v>
      </c>
      <c r="V259" s="155">
        <v>230500</v>
      </c>
      <c r="W259" s="155">
        <v>65655</v>
      </c>
      <c r="X259" s="155">
        <v>35400</v>
      </c>
      <c r="Y259" s="155">
        <v>14194</v>
      </c>
      <c r="Z259" s="155">
        <v>114529</v>
      </c>
      <c r="AA259" s="155">
        <v>722</v>
      </c>
      <c r="AB259" s="155">
        <v>220</v>
      </c>
      <c r="AC259" s="155">
        <v>35</v>
      </c>
    </row>
    <row r="260" spans="1:29" ht="18.75" hidden="1" customHeight="1">
      <c r="A260" s="127"/>
      <c r="B260" s="25" t="s">
        <v>123</v>
      </c>
      <c r="C260" s="26" t="s">
        <v>257</v>
      </c>
      <c r="D260" s="27">
        <v>1580</v>
      </c>
      <c r="E260" s="28">
        <v>723</v>
      </c>
      <c r="F260" s="28">
        <v>857</v>
      </c>
      <c r="G260" s="28">
        <v>138</v>
      </c>
      <c r="H260" s="28">
        <v>84</v>
      </c>
      <c r="I260" s="28">
        <v>54</v>
      </c>
      <c r="J260" s="28">
        <v>1442</v>
      </c>
      <c r="K260" s="28">
        <v>639</v>
      </c>
      <c r="L260" s="28">
        <v>803</v>
      </c>
      <c r="M260" s="28">
        <v>0</v>
      </c>
      <c r="N260" s="28">
        <v>0</v>
      </c>
      <c r="O260" s="28">
        <v>0</v>
      </c>
      <c r="P260" s="28">
        <v>9</v>
      </c>
      <c r="Q260" s="28">
        <v>8</v>
      </c>
      <c r="R260" s="28">
        <v>1</v>
      </c>
      <c r="S260" s="28">
        <v>13</v>
      </c>
      <c r="T260" s="28">
        <v>10</v>
      </c>
      <c r="U260" s="28">
        <v>3</v>
      </c>
      <c r="V260" s="24"/>
      <c r="W260" s="29"/>
      <c r="X260" s="29"/>
      <c r="Y260" s="24"/>
      <c r="Z260" s="24"/>
      <c r="AA260" s="24"/>
      <c r="AB260" s="24"/>
      <c r="AC260" s="24"/>
    </row>
    <row r="261" spans="1:29" ht="18.75" hidden="1" customHeight="1">
      <c r="A261" s="127"/>
      <c r="B261" s="25" t="s">
        <v>124</v>
      </c>
      <c r="C261" s="26" t="s">
        <v>257</v>
      </c>
      <c r="D261" s="27">
        <v>670</v>
      </c>
      <c r="E261" s="28">
        <v>303</v>
      </c>
      <c r="F261" s="28">
        <v>367</v>
      </c>
      <c r="G261" s="28">
        <v>75</v>
      </c>
      <c r="H261" s="28">
        <v>42</v>
      </c>
      <c r="I261" s="28">
        <v>33</v>
      </c>
      <c r="J261" s="28">
        <v>595</v>
      </c>
      <c r="K261" s="28">
        <v>261</v>
      </c>
      <c r="L261" s="28">
        <v>334</v>
      </c>
      <c r="M261" s="28">
        <v>0</v>
      </c>
      <c r="N261" s="28">
        <v>0</v>
      </c>
      <c r="O261" s="28">
        <v>0</v>
      </c>
      <c r="P261" s="28">
        <v>6</v>
      </c>
      <c r="Q261" s="28">
        <v>4</v>
      </c>
      <c r="R261" s="28">
        <v>2</v>
      </c>
      <c r="S261" s="28">
        <v>12</v>
      </c>
      <c r="T261" s="28">
        <v>8</v>
      </c>
      <c r="U261" s="28">
        <v>4</v>
      </c>
      <c r="V261" s="24"/>
      <c r="W261" s="29"/>
      <c r="X261" s="29"/>
      <c r="Y261" s="24"/>
      <c r="Z261" s="24"/>
      <c r="AA261" s="24"/>
      <c r="AB261" s="24"/>
      <c r="AC261" s="24"/>
    </row>
    <row r="262" spans="1:29" ht="18.75" hidden="1" customHeight="1">
      <c r="A262" s="127"/>
      <c r="B262" s="25" t="s">
        <v>125</v>
      </c>
      <c r="C262" s="26" t="s">
        <v>257</v>
      </c>
      <c r="D262" s="27">
        <v>470</v>
      </c>
      <c r="E262" s="28">
        <v>196</v>
      </c>
      <c r="F262" s="28">
        <v>274</v>
      </c>
      <c r="G262" s="28">
        <v>63</v>
      </c>
      <c r="H262" s="28">
        <v>31</v>
      </c>
      <c r="I262" s="28">
        <v>32</v>
      </c>
      <c r="J262" s="28">
        <v>407</v>
      </c>
      <c r="K262" s="28">
        <v>165</v>
      </c>
      <c r="L262" s="28">
        <v>242</v>
      </c>
      <c r="M262" s="28">
        <v>0</v>
      </c>
      <c r="N262" s="28">
        <v>0</v>
      </c>
      <c r="O262" s="28">
        <v>0</v>
      </c>
      <c r="P262" s="28">
        <v>2</v>
      </c>
      <c r="Q262" s="28">
        <v>1</v>
      </c>
      <c r="R262" s="28">
        <v>1</v>
      </c>
      <c r="S262" s="28">
        <v>9</v>
      </c>
      <c r="T262" s="28">
        <v>7</v>
      </c>
      <c r="U262" s="28">
        <v>2</v>
      </c>
      <c r="V262" s="24"/>
      <c r="W262" s="29"/>
      <c r="X262" s="29"/>
      <c r="Y262" s="24"/>
      <c r="Z262" s="24"/>
      <c r="AA262" s="24"/>
      <c r="AB262" s="24"/>
      <c r="AC262" s="24"/>
    </row>
    <row r="263" spans="1:29" ht="18.75" hidden="1" customHeight="1">
      <c r="A263" s="127"/>
      <c r="B263" s="25" t="s">
        <v>126</v>
      </c>
      <c r="C263" s="26" t="s">
        <v>257</v>
      </c>
      <c r="D263" s="27">
        <v>261</v>
      </c>
      <c r="E263" s="28">
        <v>107</v>
      </c>
      <c r="F263" s="28">
        <v>154</v>
      </c>
      <c r="G263" s="28">
        <v>46</v>
      </c>
      <c r="H263" s="28">
        <v>19</v>
      </c>
      <c r="I263" s="28">
        <v>27</v>
      </c>
      <c r="J263" s="28">
        <v>215</v>
      </c>
      <c r="K263" s="28">
        <v>88</v>
      </c>
      <c r="L263" s="28">
        <v>127</v>
      </c>
      <c r="M263" s="28">
        <v>1</v>
      </c>
      <c r="N263" s="28">
        <v>1</v>
      </c>
      <c r="O263" s="28">
        <v>0</v>
      </c>
      <c r="P263" s="28">
        <v>0</v>
      </c>
      <c r="Q263" s="28">
        <v>0</v>
      </c>
      <c r="R263" s="28">
        <v>0</v>
      </c>
      <c r="S263" s="28">
        <v>14</v>
      </c>
      <c r="T263" s="28">
        <v>9</v>
      </c>
      <c r="U263" s="28">
        <v>5</v>
      </c>
      <c r="V263" s="24"/>
      <c r="W263" s="29"/>
      <c r="X263" s="29"/>
      <c r="Y263" s="24"/>
      <c r="Z263" s="24"/>
      <c r="AA263" s="24"/>
      <c r="AB263" s="24"/>
      <c r="AC263" s="24"/>
    </row>
    <row r="264" spans="1:29" ht="16.5" hidden="1" customHeight="1">
      <c r="A264" s="128"/>
      <c r="B264" s="81" t="s">
        <v>127</v>
      </c>
      <c r="C264" s="30" t="s">
        <v>79</v>
      </c>
      <c r="D264" s="31">
        <v>225</v>
      </c>
      <c r="E264" s="32">
        <v>113</v>
      </c>
      <c r="F264" s="32">
        <v>112</v>
      </c>
      <c r="G264" s="32">
        <v>25</v>
      </c>
      <c r="H264" s="32">
        <v>8</v>
      </c>
      <c r="I264" s="32">
        <v>17</v>
      </c>
      <c r="J264" s="32">
        <v>200</v>
      </c>
      <c r="K264" s="32">
        <v>105</v>
      </c>
      <c r="L264" s="32">
        <v>95</v>
      </c>
      <c r="M264" s="32">
        <v>11</v>
      </c>
      <c r="N264" s="32">
        <v>11</v>
      </c>
      <c r="O264" s="32">
        <v>0</v>
      </c>
      <c r="P264" s="32">
        <v>0</v>
      </c>
      <c r="Q264" s="32">
        <v>0</v>
      </c>
      <c r="R264" s="32">
        <v>0</v>
      </c>
      <c r="S264" s="32">
        <v>23</v>
      </c>
      <c r="T264" s="32">
        <v>17</v>
      </c>
      <c r="U264" s="32">
        <v>6</v>
      </c>
      <c r="V264" s="33"/>
      <c r="W264" s="34"/>
      <c r="X264" s="34"/>
      <c r="Y264" s="33"/>
      <c r="Z264" s="33"/>
      <c r="AA264" s="33"/>
      <c r="AB264" s="33"/>
      <c r="AC264" s="33"/>
    </row>
    <row r="265" spans="1:29" ht="16.5" hidden="1" customHeight="1">
      <c r="A265" s="126" t="s">
        <v>237</v>
      </c>
      <c r="B265" s="22" t="s">
        <v>122</v>
      </c>
      <c r="C265" s="23" t="s">
        <v>0</v>
      </c>
      <c r="D265" s="154">
        <v>257</v>
      </c>
      <c r="E265" s="155">
        <v>107</v>
      </c>
      <c r="F265" s="155">
        <v>150</v>
      </c>
      <c r="G265" s="155">
        <v>91</v>
      </c>
      <c r="H265" s="155">
        <v>42</v>
      </c>
      <c r="I265" s="155">
        <v>49</v>
      </c>
      <c r="J265" s="155">
        <v>166</v>
      </c>
      <c r="K265" s="155">
        <v>65</v>
      </c>
      <c r="L265" s="155">
        <v>101</v>
      </c>
      <c r="M265" s="155">
        <v>74</v>
      </c>
      <c r="N265" s="155">
        <v>52</v>
      </c>
      <c r="O265" s="155">
        <v>22</v>
      </c>
      <c r="P265" s="155">
        <v>0</v>
      </c>
      <c r="Q265" s="155">
        <v>0</v>
      </c>
      <c r="R265" s="155">
        <v>0</v>
      </c>
      <c r="S265" s="155">
        <v>14</v>
      </c>
      <c r="T265" s="155">
        <v>6</v>
      </c>
      <c r="U265" s="155">
        <v>8</v>
      </c>
      <c r="V265" s="155">
        <v>234112</v>
      </c>
      <c r="W265" s="155">
        <v>105829</v>
      </c>
      <c r="X265" s="155">
        <v>33646</v>
      </c>
      <c r="Y265" s="155">
        <v>42085</v>
      </c>
      <c r="Z265" s="155">
        <v>52243</v>
      </c>
      <c r="AA265" s="155">
        <v>309</v>
      </c>
      <c r="AB265" s="155">
        <v>93</v>
      </c>
      <c r="AC265" s="155">
        <v>11</v>
      </c>
    </row>
    <row r="266" spans="1:29" ht="16.5" hidden="1" customHeight="1">
      <c r="A266" s="127"/>
      <c r="B266" s="25" t="s">
        <v>123</v>
      </c>
      <c r="C266" s="26" t="s">
        <v>257</v>
      </c>
      <c r="D266" s="27">
        <v>29</v>
      </c>
      <c r="E266" s="28">
        <v>14</v>
      </c>
      <c r="F266" s="28">
        <v>15</v>
      </c>
      <c r="G266" s="28">
        <v>18</v>
      </c>
      <c r="H266" s="28">
        <v>9</v>
      </c>
      <c r="I266" s="28">
        <v>9</v>
      </c>
      <c r="J266" s="28">
        <v>11</v>
      </c>
      <c r="K266" s="28">
        <v>5</v>
      </c>
      <c r="L266" s="28">
        <v>6</v>
      </c>
      <c r="M266" s="28">
        <v>18</v>
      </c>
      <c r="N266" s="28">
        <v>11</v>
      </c>
      <c r="O266" s="28">
        <v>7</v>
      </c>
      <c r="P266" s="28">
        <v>0</v>
      </c>
      <c r="Q266" s="28">
        <v>0</v>
      </c>
      <c r="R266" s="28">
        <v>0</v>
      </c>
      <c r="S266" s="28">
        <v>2</v>
      </c>
      <c r="T266" s="28">
        <v>1</v>
      </c>
      <c r="U266" s="28">
        <v>1</v>
      </c>
      <c r="V266" s="24"/>
      <c r="W266" s="29"/>
      <c r="X266" s="29"/>
      <c r="Y266" s="24"/>
      <c r="Z266" s="24"/>
      <c r="AA266" s="24"/>
      <c r="AB266" s="24"/>
      <c r="AC266" s="24"/>
    </row>
    <row r="267" spans="1:29" ht="16.5" hidden="1" customHeight="1">
      <c r="A267" s="127"/>
      <c r="B267" s="25" t="s">
        <v>124</v>
      </c>
      <c r="C267" s="26" t="s">
        <v>257</v>
      </c>
      <c r="D267" s="27">
        <v>51</v>
      </c>
      <c r="E267" s="28">
        <v>20</v>
      </c>
      <c r="F267" s="28">
        <v>31</v>
      </c>
      <c r="G267" s="28">
        <v>25</v>
      </c>
      <c r="H267" s="28">
        <v>12</v>
      </c>
      <c r="I267" s="28">
        <v>13</v>
      </c>
      <c r="J267" s="28">
        <v>26</v>
      </c>
      <c r="K267" s="28">
        <v>8</v>
      </c>
      <c r="L267" s="28">
        <v>18</v>
      </c>
      <c r="M267" s="28">
        <v>3</v>
      </c>
      <c r="N267" s="28">
        <v>1</v>
      </c>
      <c r="O267" s="28">
        <v>2</v>
      </c>
      <c r="P267" s="28">
        <v>0</v>
      </c>
      <c r="Q267" s="28">
        <v>0</v>
      </c>
      <c r="R267" s="28">
        <v>0</v>
      </c>
      <c r="S267" s="28">
        <v>0</v>
      </c>
      <c r="T267" s="28">
        <v>0</v>
      </c>
      <c r="U267" s="28">
        <v>0</v>
      </c>
      <c r="V267" s="24"/>
      <c r="W267" s="29"/>
      <c r="X267" s="29"/>
      <c r="Y267" s="24"/>
      <c r="Z267" s="24"/>
      <c r="AA267" s="24"/>
      <c r="AB267" s="24"/>
      <c r="AC267" s="24"/>
    </row>
    <row r="268" spans="1:29" ht="16.5" hidden="1" customHeight="1">
      <c r="A268" s="127"/>
      <c r="B268" s="25" t="s">
        <v>125</v>
      </c>
      <c r="C268" s="26" t="s">
        <v>257</v>
      </c>
      <c r="D268" s="27">
        <v>35</v>
      </c>
      <c r="E268" s="28">
        <v>9</v>
      </c>
      <c r="F268" s="28">
        <v>26</v>
      </c>
      <c r="G268" s="28">
        <v>15</v>
      </c>
      <c r="H268" s="28">
        <v>5</v>
      </c>
      <c r="I268" s="28">
        <v>10</v>
      </c>
      <c r="J268" s="28">
        <v>20</v>
      </c>
      <c r="K268" s="28">
        <v>4</v>
      </c>
      <c r="L268" s="28">
        <v>16</v>
      </c>
      <c r="M268" s="28">
        <v>6</v>
      </c>
      <c r="N268" s="28">
        <v>1</v>
      </c>
      <c r="O268" s="28">
        <v>5</v>
      </c>
      <c r="P268" s="28">
        <v>0</v>
      </c>
      <c r="Q268" s="28">
        <v>0</v>
      </c>
      <c r="R268" s="28">
        <v>0</v>
      </c>
      <c r="S268" s="28">
        <v>2</v>
      </c>
      <c r="T268" s="28">
        <v>0</v>
      </c>
      <c r="U268" s="28">
        <v>2</v>
      </c>
      <c r="V268" s="24"/>
      <c r="W268" s="29"/>
      <c r="X268" s="29"/>
      <c r="Y268" s="24"/>
      <c r="Z268" s="24"/>
      <c r="AA268" s="24"/>
      <c r="AB268" s="24"/>
      <c r="AC268" s="24"/>
    </row>
    <row r="269" spans="1:29" ht="16.5" hidden="1" customHeight="1">
      <c r="A269" s="127"/>
      <c r="B269" s="25" t="s">
        <v>126</v>
      </c>
      <c r="C269" s="26" t="s">
        <v>257</v>
      </c>
      <c r="D269" s="27">
        <v>33</v>
      </c>
      <c r="E269" s="28">
        <v>11</v>
      </c>
      <c r="F269" s="28">
        <v>22</v>
      </c>
      <c r="G269" s="28">
        <v>10</v>
      </c>
      <c r="H269" s="28">
        <v>4</v>
      </c>
      <c r="I269" s="28">
        <v>6</v>
      </c>
      <c r="J269" s="28">
        <v>23</v>
      </c>
      <c r="K269" s="28">
        <v>7</v>
      </c>
      <c r="L269" s="28">
        <v>16</v>
      </c>
      <c r="M269" s="28">
        <v>1</v>
      </c>
      <c r="N269" s="28">
        <v>1</v>
      </c>
      <c r="O269" s="28">
        <v>0</v>
      </c>
      <c r="P269" s="28">
        <v>0</v>
      </c>
      <c r="Q269" s="28">
        <v>0</v>
      </c>
      <c r="R269" s="28">
        <v>0</v>
      </c>
      <c r="S269" s="28">
        <v>0</v>
      </c>
      <c r="T269" s="28">
        <v>0</v>
      </c>
      <c r="U269" s="28">
        <v>0</v>
      </c>
      <c r="V269" s="24"/>
      <c r="W269" s="29"/>
      <c r="X269" s="29"/>
      <c r="Y269" s="24"/>
      <c r="Z269" s="24"/>
      <c r="AA269" s="24"/>
      <c r="AB269" s="24"/>
      <c r="AC269" s="24"/>
    </row>
    <row r="270" spans="1:29" ht="16.5" hidden="1" customHeight="1">
      <c r="A270" s="128"/>
      <c r="B270" s="81" t="s">
        <v>127</v>
      </c>
      <c r="C270" s="30" t="s">
        <v>79</v>
      </c>
      <c r="D270" s="31">
        <v>109</v>
      </c>
      <c r="E270" s="32">
        <v>53</v>
      </c>
      <c r="F270" s="32">
        <v>56</v>
      </c>
      <c r="G270" s="32">
        <v>23</v>
      </c>
      <c r="H270" s="32">
        <v>12</v>
      </c>
      <c r="I270" s="32">
        <v>11</v>
      </c>
      <c r="J270" s="32">
        <v>86</v>
      </c>
      <c r="K270" s="32">
        <v>41</v>
      </c>
      <c r="L270" s="32">
        <v>45</v>
      </c>
      <c r="M270" s="32">
        <v>46</v>
      </c>
      <c r="N270" s="32">
        <v>38</v>
      </c>
      <c r="O270" s="32">
        <v>8</v>
      </c>
      <c r="P270" s="32">
        <v>0</v>
      </c>
      <c r="Q270" s="32">
        <v>0</v>
      </c>
      <c r="R270" s="32">
        <v>0</v>
      </c>
      <c r="S270" s="32">
        <v>10</v>
      </c>
      <c r="T270" s="32">
        <v>5</v>
      </c>
      <c r="U270" s="32">
        <v>5</v>
      </c>
      <c r="V270" s="33"/>
      <c r="W270" s="34"/>
      <c r="X270" s="34"/>
      <c r="Y270" s="33"/>
      <c r="Z270" s="33"/>
      <c r="AA270" s="33"/>
      <c r="AB270" s="33"/>
      <c r="AC270" s="33"/>
    </row>
    <row r="271" spans="1:29" ht="16.5" hidden="1" customHeight="1">
      <c r="A271" s="126" t="s">
        <v>238</v>
      </c>
      <c r="B271" s="22" t="s">
        <v>122</v>
      </c>
      <c r="C271" s="23" t="s">
        <v>0</v>
      </c>
      <c r="D271" s="154">
        <v>117</v>
      </c>
      <c r="E271" s="155">
        <v>38</v>
      </c>
      <c r="F271" s="155">
        <v>79</v>
      </c>
      <c r="G271" s="155">
        <v>45</v>
      </c>
      <c r="H271" s="155">
        <v>19</v>
      </c>
      <c r="I271" s="155">
        <v>26</v>
      </c>
      <c r="J271" s="155">
        <v>72</v>
      </c>
      <c r="K271" s="155">
        <v>19</v>
      </c>
      <c r="L271" s="155">
        <v>53</v>
      </c>
      <c r="M271" s="155">
        <v>4</v>
      </c>
      <c r="N271" s="155">
        <v>2</v>
      </c>
      <c r="O271" s="155">
        <v>2</v>
      </c>
      <c r="P271" s="155">
        <v>0</v>
      </c>
      <c r="Q271" s="155">
        <v>0</v>
      </c>
      <c r="R271" s="155">
        <v>0</v>
      </c>
      <c r="S271" s="155">
        <v>11</v>
      </c>
      <c r="T271" s="155">
        <v>7</v>
      </c>
      <c r="U271" s="155">
        <v>4</v>
      </c>
      <c r="V271" s="155">
        <v>14487</v>
      </c>
      <c r="W271" s="155">
        <v>5043</v>
      </c>
      <c r="X271" s="155">
        <v>7702</v>
      </c>
      <c r="Y271" s="155">
        <v>376</v>
      </c>
      <c r="Z271" s="155">
        <v>1294</v>
      </c>
      <c r="AA271" s="155">
        <v>72</v>
      </c>
      <c r="AB271" s="155">
        <v>34</v>
      </c>
      <c r="AC271" s="155">
        <v>5</v>
      </c>
    </row>
    <row r="272" spans="1:29" ht="16.5" hidden="1" customHeight="1">
      <c r="A272" s="127"/>
      <c r="B272" s="25" t="s">
        <v>123</v>
      </c>
      <c r="C272" s="26" t="s">
        <v>257</v>
      </c>
      <c r="D272" s="27">
        <v>4</v>
      </c>
      <c r="E272" s="28">
        <v>1</v>
      </c>
      <c r="F272" s="28">
        <v>3</v>
      </c>
      <c r="G272" s="28">
        <v>2</v>
      </c>
      <c r="H272" s="28">
        <v>0</v>
      </c>
      <c r="I272" s="28">
        <v>2</v>
      </c>
      <c r="J272" s="28">
        <v>2</v>
      </c>
      <c r="K272" s="28">
        <v>1</v>
      </c>
      <c r="L272" s="28">
        <v>1</v>
      </c>
      <c r="M272" s="28">
        <v>0</v>
      </c>
      <c r="N272" s="28">
        <v>0</v>
      </c>
      <c r="O272" s="28">
        <v>0</v>
      </c>
      <c r="P272" s="28">
        <v>0</v>
      </c>
      <c r="Q272" s="28">
        <v>0</v>
      </c>
      <c r="R272" s="28">
        <v>0</v>
      </c>
      <c r="S272" s="28">
        <v>1</v>
      </c>
      <c r="T272" s="28">
        <v>1</v>
      </c>
      <c r="U272" s="28">
        <v>0</v>
      </c>
      <c r="V272" s="24"/>
      <c r="W272" s="29"/>
      <c r="X272" s="29"/>
      <c r="Y272" s="24"/>
      <c r="Z272" s="24"/>
      <c r="AA272" s="24"/>
      <c r="AB272" s="24"/>
      <c r="AC272" s="24"/>
    </row>
    <row r="273" spans="1:29" ht="16.5" hidden="1" customHeight="1">
      <c r="A273" s="127"/>
      <c r="B273" s="25" t="s">
        <v>124</v>
      </c>
      <c r="C273" s="26" t="s">
        <v>257</v>
      </c>
      <c r="D273" s="27">
        <v>15</v>
      </c>
      <c r="E273" s="28">
        <v>6</v>
      </c>
      <c r="F273" s="28">
        <v>9</v>
      </c>
      <c r="G273" s="28">
        <v>7</v>
      </c>
      <c r="H273" s="28">
        <v>5</v>
      </c>
      <c r="I273" s="28">
        <v>2</v>
      </c>
      <c r="J273" s="28">
        <v>8</v>
      </c>
      <c r="K273" s="28">
        <v>1</v>
      </c>
      <c r="L273" s="28">
        <v>7</v>
      </c>
      <c r="M273" s="28">
        <v>0</v>
      </c>
      <c r="N273" s="28">
        <v>0</v>
      </c>
      <c r="O273" s="28">
        <v>0</v>
      </c>
      <c r="P273" s="28">
        <v>0</v>
      </c>
      <c r="Q273" s="28">
        <v>0</v>
      </c>
      <c r="R273" s="28">
        <v>0</v>
      </c>
      <c r="S273" s="28">
        <v>2</v>
      </c>
      <c r="T273" s="28">
        <v>0</v>
      </c>
      <c r="U273" s="28">
        <v>2</v>
      </c>
      <c r="V273" s="24"/>
      <c r="W273" s="29"/>
      <c r="X273" s="29"/>
      <c r="Y273" s="24"/>
      <c r="Z273" s="24"/>
      <c r="AA273" s="24"/>
      <c r="AB273" s="24"/>
      <c r="AC273" s="24"/>
    </row>
    <row r="274" spans="1:29" ht="16.5" hidden="1" customHeight="1">
      <c r="A274" s="127"/>
      <c r="B274" s="25" t="s">
        <v>125</v>
      </c>
      <c r="C274" s="26" t="s">
        <v>257</v>
      </c>
      <c r="D274" s="27">
        <v>33</v>
      </c>
      <c r="E274" s="28">
        <v>12</v>
      </c>
      <c r="F274" s="28">
        <v>21</v>
      </c>
      <c r="G274" s="28">
        <v>14</v>
      </c>
      <c r="H274" s="28">
        <v>8</v>
      </c>
      <c r="I274" s="28">
        <v>6</v>
      </c>
      <c r="J274" s="28">
        <v>19</v>
      </c>
      <c r="K274" s="28">
        <v>4</v>
      </c>
      <c r="L274" s="28">
        <v>15</v>
      </c>
      <c r="M274" s="28">
        <v>0</v>
      </c>
      <c r="N274" s="28">
        <v>0</v>
      </c>
      <c r="O274" s="28">
        <v>0</v>
      </c>
      <c r="P274" s="28">
        <v>0</v>
      </c>
      <c r="Q274" s="28">
        <v>0</v>
      </c>
      <c r="R274" s="28">
        <v>0</v>
      </c>
      <c r="S274" s="28">
        <v>4</v>
      </c>
      <c r="T274" s="28">
        <v>4</v>
      </c>
      <c r="U274" s="28">
        <v>0</v>
      </c>
      <c r="V274" s="24"/>
      <c r="W274" s="29"/>
      <c r="X274" s="29"/>
      <c r="Y274" s="24"/>
      <c r="Z274" s="24"/>
      <c r="AA274" s="24"/>
      <c r="AB274" s="24"/>
      <c r="AC274" s="24"/>
    </row>
    <row r="275" spans="1:29" ht="16.5" hidden="1" customHeight="1">
      <c r="A275" s="127"/>
      <c r="B275" s="25" t="s">
        <v>126</v>
      </c>
      <c r="C275" s="26" t="s">
        <v>257</v>
      </c>
      <c r="D275" s="27">
        <v>24</v>
      </c>
      <c r="E275" s="28">
        <v>2</v>
      </c>
      <c r="F275" s="28">
        <v>22</v>
      </c>
      <c r="G275" s="28">
        <v>8</v>
      </c>
      <c r="H275" s="28">
        <v>1</v>
      </c>
      <c r="I275" s="28">
        <v>7</v>
      </c>
      <c r="J275" s="28">
        <v>16</v>
      </c>
      <c r="K275" s="28">
        <v>1</v>
      </c>
      <c r="L275" s="28">
        <v>15</v>
      </c>
      <c r="M275" s="28">
        <v>1</v>
      </c>
      <c r="N275" s="28">
        <v>0</v>
      </c>
      <c r="O275" s="28">
        <v>1</v>
      </c>
      <c r="P275" s="28">
        <v>0</v>
      </c>
      <c r="Q275" s="28">
        <v>0</v>
      </c>
      <c r="R275" s="28">
        <v>0</v>
      </c>
      <c r="S275" s="28">
        <v>1</v>
      </c>
      <c r="T275" s="28">
        <v>0</v>
      </c>
      <c r="U275" s="28">
        <v>1</v>
      </c>
      <c r="V275" s="24"/>
      <c r="W275" s="29"/>
      <c r="X275" s="29"/>
      <c r="Y275" s="24"/>
      <c r="Z275" s="24"/>
      <c r="AA275" s="24"/>
      <c r="AB275" s="24"/>
      <c r="AC275" s="24"/>
    </row>
    <row r="276" spans="1:29" ht="16.5" hidden="1" customHeight="1">
      <c r="A276" s="128"/>
      <c r="B276" s="81" t="s">
        <v>127</v>
      </c>
      <c r="C276" s="30" t="s">
        <v>79</v>
      </c>
      <c r="D276" s="31">
        <v>41</v>
      </c>
      <c r="E276" s="32">
        <v>17</v>
      </c>
      <c r="F276" s="32">
        <v>24</v>
      </c>
      <c r="G276" s="32">
        <v>14</v>
      </c>
      <c r="H276" s="32">
        <v>5</v>
      </c>
      <c r="I276" s="32">
        <v>9</v>
      </c>
      <c r="J276" s="32">
        <v>27</v>
      </c>
      <c r="K276" s="32">
        <v>12</v>
      </c>
      <c r="L276" s="32">
        <v>15</v>
      </c>
      <c r="M276" s="32">
        <v>3</v>
      </c>
      <c r="N276" s="32">
        <v>2</v>
      </c>
      <c r="O276" s="32">
        <v>1</v>
      </c>
      <c r="P276" s="32">
        <v>0</v>
      </c>
      <c r="Q276" s="32">
        <v>0</v>
      </c>
      <c r="R276" s="32">
        <v>0</v>
      </c>
      <c r="S276" s="32">
        <v>3</v>
      </c>
      <c r="T276" s="32">
        <v>2</v>
      </c>
      <c r="U276" s="32">
        <v>1</v>
      </c>
      <c r="V276" s="33"/>
      <c r="W276" s="34"/>
      <c r="X276" s="34"/>
      <c r="Y276" s="33"/>
      <c r="Z276" s="33"/>
      <c r="AA276" s="33"/>
      <c r="AB276" s="33"/>
      <c r="AC276" s="33"/>
    </row>
    <row r="277" spans="1:29" ht="16.5" hidden="1" customHeight="1">
      <c r="A277" s="129" t="s">
        <v>240</v>
      </c>
      <c r="B277" s="22" t="s">
        <v>122</v>
      </c>
      <c r="C277" s="23" t="s">
        <v>0</v>
      </c>
      <c r="D277" s="154">
        <v>252</v>
      </c>
      <c r="E277" s="155">
        <v>108</v>
      </c>
      <c r="F277" s="155">
        <v>144</v>
      </c>
      <c r="G277" s="155">
        <v>17</v>
      </c>
      <c r="H277" s="155">
        <v>13</v>
      </c>
      <c r="I277" s="155">
        <v>4</v>
      </c>
      <c r="J277" s="155">
        <v>235</v>
      </c>
      <c r="K277" s="155">
        <v>95</v>
      </c>
      <c r="L277" s="155">
        <v>140</v>
      </c>
      <c r="M277" s="155">
        <v>183</v>
      </c>
      <c r="N277" s="155">
        <v>79</v>
      </c>
      <c r="O277" s="155">
        <v>104</v>
      </c>
      <c r="P277" s="155">
        <v>1</v>
      </c>
      <c r="Q277" s="155">
        <v>0</v>
      </c>
      <c r="R277" s="155">
        <v>1</v>
      </c>
      <c r="S277" s="155">
        <v>8</v>
      </c>
      <c r="T277" s="155">
        <v>6</v>
      </c>
      <c r="U277" s="155">
        <v>2</v>
      </c>
      <c r="V277" s="155">
        <v>25822</v>
      </c>
      <c r="W277" s="155">
        <v>2571</v>
      </c>
      <c r="X277" s="155">
        <v>6832</v>
      </c>
      <c r="Y277" s="155">
        <v>2777</v>
      </c>
      <c r="Z277" s="155">
        <v>13565</v>
      </c>
      <c r="AA277" s="155">
        <v>77</v>
      </c>
      <c r="AB277" s="155">
        <v>142</v>
      </c>
      <c r="AC277" s="155">
        <v>2</v>
      </c>
    </row>
    <row r="278" spans="1:29" ht="16.5" hidden="1" customHeight="1">
      <c r="A278" s="127"/>
      <c r="B278" s="25" t="s">
        <v>123</v>
      </c>
      <c r="C278" s="26" t="s">
        <v>257</v>
      </c>
      <c r="D278" s="27">
        <v>18</v>
      </c>
      <c r="E278" s="28">
        <v>8</v>
      </c>
      <c r="F278" s="28">
        <v>10</v>
      </c>
      <c r="G278" s="28">
        <v>4</v>
      </c>
      <c r="H278" s="28">
        <v>3</v>
      </c>
      <c r="I278" s="28">
        <v>1</v>
      </c>
      <c r="J278" s="28">
        <v>14</v>
      </c>
      <c r="K278" s="28">
        <v>5</v>
      </c>
      <c r="L278" s="28">
        <v>9</v>
      </c>
      <c r="M278" s="28">
        <v>3</v>
      </c>
      <c r="N278" s="28">
        <v>3</v>
      </c>
      <c r="O278" s="28">
        <v>0</v>
      </c>
      <c r="P278" s="28">
        <v>1</v>
      </c>
      <c r="Q278" s="28">
        <v>0</v>
      </c>
      <c r="R278" s="28">
        <v>1</v>
      </c>
      <c r="S278" s="28">
        <v>1</v>
      </c>
      <c r="T278" s="28">
        <v>1</v>
      </c>
      <c r="U278" s="28">
        <v>0</v>
      </c>
      <c r="V278" s="24"/>
      <c r="W278" s="29"/>
      <c r="X278" s="29"/>
      <c r="Y278" s="24"/>
      <c r="Z278" s="24"/>
      <c r="AA278" s="24"/>
      <c r="AB278" s="24"/>
      <c r="AC278" s="24"/>
    </row>
    <row r="279" spans="1:29" ht="16.5" hidden="1" customHeight="1">
      <c r="A279" s="127"/>
      <c r="B279" s="25" t="s">
        <v>124</v>
      </c>
      <c r="C279" s="26" t="s">
        <v>257</v>
      </c>
      <c r="D279" s="27">
        <v>28</v>
      </c>
      <c r="E279" s="28">
        <v>17</v>
      </c>
      <c r="F279" s="28">
        <v>11</v>
      </c>
      <c r="G279" s="28">
        <v>6</v>
      </c>
      <c r="H279" s="28">
        <v>6</v>
      </c>
      <c r="I279" s="28">
        <v>0</v>
      </c>
      <c r="J279" s="28">
        <v>22</v>
      </c>
      <c r="K279" s="28">
        <v>11</v>
      </c>
      <c r="L279" s="28">
        <v>11</v>
      </c>
      <c r="M279" s="28">
        <v>5</v>
      </c>
      <c r="N279" s="28">
        <v>5</v>
      </c>
      <c r="O279" s="28">
        <v>0</v>
      </c>
      <c r="P279" s="28">
        <v>0</v>
      </c>
      <c r="Q279" s="28">
        <v>0</v>
      </c>
      <c r="R279" s="28">
        <v>0</v>
      </c>
      <c r="S279" s="28">
        <v>0</v>
      </c>
      <c r="T279" s="28">
        <v>0</v>
      </c>
      <c r="U279" s="28">
        <v>0</v>
      </c>
      <c r="V279" s="24"/>
      <c r="W279" s="29"/>
      <c r="X279" s="29"/>
      <c r="Y279" s="24"/>
      <c r="Z279" s="24"/>
      <c r="AA279" s="24"/>
      <c r="AB279" s="24"/>
      <c r="AC279" s="24"/>
    </row>
    <row r="280" spans="1:29" ht="16.5" hidden="1" customHeight="1">
      <c r="A280" s="127"/>
      <c r="B280" s="25" t="s">
        <v>125</v>
      </c>
      <c r="C280" s="26" t="s">
        <v>257</v>
      </c>
      <c r="D280" s="27">
        <v>53</v>
      </c>
      <c r="E280" s="28">
        <v>28</v>
      </c>
      <c r="F280" s="28">
        <v>25</v>
      </c>
      <c r="G280" s="28">
        <v>3</v>
      </c>
      <c r="H280" s="28">
        <v>2</v>
      </c>
      <c r="I280" s="28">
        <v>1</v>
      </c>
      <c r="J280" s="28">
        <v>50</v>
      </c>
      <c r="K280" s="28">
        <v>26</v>
      </c>
      <c r="L280" s="28">
        <v>24</v>
      </c>
      <c r="M280" s="28">
        <v>44</v>
      </c>
      <c r="N280" s="28">
        <v>23</v>
      </c>
      <c r="O280" s="28">
        <v>21</v>
      </c>
      <c r="P280" s="28">
        <v>0</v>
      </c>
      <c r="Q280" s="28">
        <v>0</v>
      </c>
      <c r="R280" s="28">
        <v>0</v>
      </c>
      <c r="S280" s="28">
        <v>1</v>
      </c>
      <c r="T280" s="28">
        <v>1</v>
      </c>
      <c r="U280" s="28">
        <v>0</v>
      </c>
      <c r="V280" s="24"/>
      <c r="W280" s="29"/>
      <c r="X280" s="29"/>
      <c r="Y280" s="24"/>
      <c r="Z280" s="24"/>
      <c r="AA280" s="24"/>
      <c r="AB280" s="24"/>
      <c r="AC280" s="24"/>
    </row>
    <row r="281" spans="1:29" ht="16.5" hidden="1" customHeight="1">
      <c r="A281" s="127"/>
      <c r="B281" s="25" t="s">
        <v>126</v>
      </c>
      <c r="C281" s="26" t="s">
        <v>257</v>
      </c>
      <c r="D281" s="27">
        <v>63</v>
      </c>
      <c r="E281" s="28">
        <v>23</v>
      </c>
      <c r="F281" s="28">
        <v>40</v>
      </c>
      <c r="G281" s="28">
        <v>1</v>
      </c>
      <c r="H281" s="28">
        <v>1</v>
      </c>
      <c r="I281" s="28">
        <v>0</v>
      </c>
      <c r="J281" s="28">
        <v>62</v>
      </c>
      <c r="K281" s="28">
        <v>22</v>
      </c>
      <c r="L281" s="28">
        <v>40</v>
      </c>
      <c r="M281" s="28">
        <v>54</v>
      </c>
      <c r="N281" s="28">
        <v>19</v>
      </c>
      <c r="O281" s="28">
        <v>35</v>
      </c>
      <c r="P281" s="28">
        <v>0</v>
      </c>
      <c r="Q281" s="28">
        <v>0</v>
      </c>
      <c r="R281" s="28">
        <v>0</v>
      </c>
      <c r="S281" s="28">
        <v>1</v>
      </c>
      <c r="T281" s="28">
        <v>0</v>
      </c>
      <c r="U281" s="28">
        <v>1</v>
      </c>
      <c r="V281" s="24"/>
      <c r="W281" s="29"/>
      <c r="X281" s="29"/>
      <c r="Y281" s="24"/>
      <c r="Z281" s="24"/>
      <c r="AA281" s="24"/>
      <c r="AB281" s="24"/>
      <c r="AC281" s="24"/>
    </row>
    <row r="282" spans="1:29" ht="16.5" hidden="1" customHeight="1">
      <c r="A282" s="128"/>
      <c r="B282" s="81" t="s">
        <v>127</v>
      </c>
      <c r="C282" s="30" t="s">
        <v>79</v>
      </c>
      <c r="D282" s="31">
        <v>90</v>
      </c>
      <c r="E282" s="32">
        <v>32</v>
      </c>
      <c r="F282" s="32">
        <v>58</v>
      </c>
      <c r="G282" s="32">
        <v>3</v>
      </c>
      <c r="H282" s="32">
        <v>1</v>
      </c>
      <c r="I282" s="32">
        <v>2</v>
      </c>
      <c r="J282" s="32">
        <v>87</v>
      </c>
      <c r="K282" s="32">
        <v>31</v>
      </c>
      <c r="L282" s="32">
        <v>56</v>
      </c>
      <c r="M282" s="32">
        <v>77</v>
      </c>
      <c r="N282" s="32">
        <v>29</v>
      </c>
      <c r="O282" s="32">
        <v>48</v>
      </c>
      <c r="P282" s="32">
        <v>0</v>
      </c>
      <c r="Q282" s="32">
        <v>0</v>
      </c>
      <c r="R282" s="32">
        <v>0</v>
      </c>
      <c r="S282" s="32">
        <v>5</v>
      </c>
      <c r="T282" s="32">
        <v>4</v>
      </c>
      <c r="U282" s="32">
        <v>1</v>
      </c>
      <c r="V282" s="33"/>
      <c r="W282" s="34"/>
      <c r="X282" s="34"/>
      <c r="Y282" s="33"/>
      <c r="Z282" s="33"/>
      <c r="AA282" s="33"/>
      <c r="AB282" s="33"/>
      <c r="AC282" s="33"/>
    </row>
    <row r="283" spans="1:29" ht="16.5" hidden="1" customHeight="1">
      <c r="A283" s="126" t="s">
        <v>241</v>
      </c>
      <c r="B283" s="35" t="s">
        <v>122</v>
      </c>
      <c r="C283" s="23" t="s">
        <v>0</v>
      </c>
      <c r="D283" s="154">
        <v>37</v>
      </c>
      <c r="E283" s="155">
        <v>19</v>
      </c>
      <c r="F283" s="155">
        <v>18</v>
      </c>
      <c r="G283" s="155">
        <v>0</v>
      </c>
      <c r="H283" s="155">
        <v>0</v>
      </c>
      <c r="I283" s="155">
        <v>0</v>
      </c>
      <c r="J283" s="155">
        <v>37</v>
      </c>
      <c r="K283" s="155">
        <v>19</v>
      </c>
      <c r="L283" s="155">
        <v>18</v>
      </c>
      <c r="M283" s="155">
        <v>2</v>
      </c>
      <c r="N283" s="155">
        <v>2</v>
      </c>
      <c r="O283" s="155">
        <v>0</v>
      </c>
      <c r="P283" s="155">
        <v>0</v>
      </c>
      <c r="Q283" s="155">
        <v>0</v>
      </c>
      <c r="R283" s="155">
        <v>0</v>
      </c>
      <c r="S283" s="155">
        <v>1</v>
      </c>
      <c r="T283" s="155">
        <v>0</v>
      </c>
      <c r="U283" s="155">
        <v>1</v>
      </c>
      <c r="V283" s="155">
        <v>152</v>
      </c>
      <c r="W283" s="155">
        <v>102</v>
      </c>
      <c r="X283" s="155">
        <v>50</v>
      </c>
      <c r="Y283" s="155">
        <v>0</v>
      </c>
      <c r="Z283" s="155">
        <v>0</v>
      </c>
      <c r="AA283" s="155">
        <v>0</v>
      </c>
      <c r="AB283" s="155">
        <v>22</v>
      </c>
      <c r="AC283" s="155">
        <v>0</v>
      </c>
    </row>
    <row r="284" spans="1:29" ht="16.5" hidden="1" customHeight="1">
      <c r="A284" s="127"/>
      <c r="B284" s="36" t="s">
        <v>123</v>
      </c>
      <c r="C284" s="26" t="s">
        <v>257</v>
      </c>
      <c r="D284" s="27">
        <v>3</v>
      </c>
      <c r="E284" s="28">
        <v>2</v>
      </c>
      <c r="F284" s="28">
        <v>1</v>
      </c>
      <c r="G284" s="28">
        <v>0</v>
      </c>
      <c r="H284" s="28">
        <v>0</v>
      </c>
      <c r="I284" s="28">
        <v>0</v>
      </c>
      <c r="J284" s="28">
        <v>3</v>
      </c>
      <c r="K284" s="28">
        <v>2</v>
      </c>
      <c r="L284" s="28">
        <v>1</v>
      </c>
      <c r="M284" s="28">
        <v>0</v>
      </c>
      <c r="N284" s="28">
        <v>0</v>
      </c>
      <c r="O284" s="28">
        <v>0</v>
      </c>
      <c r="P284" s="28">
        <v>0</v>
      </c>
      <c r="Q284" s="28">
        <v>0</v>
      </c>
      <c r="R284" s="28">
        <v>0</v>
      </c>
      <c r="S284" s="28">
        <v>0</v>
      </c>
      <c r="T284" s="28">
        <v>0</v>
      </c>
      <c r="U284" s="28">
        <v>0</v>
      </c>
      <c r="V284" s="24"/>
      <c r="W284" s="29"/>
      <c r="X284" s="29"/>
      <c r="Y284" s="24"/>
      <c r="Z284" s="24"/>
      <c r="AA284" s="24"/>
      <c r="AB284" s="24"/>
      <c r="AC284" s="24"/>
    </row>
    <row r="285" spans="1:29" ht="16.5" hidden="1" customHeight="1">
      <c r="A285" s="127"/>
      <c r="B285" s="36" t="s">
        <v>124</v>
      </c>
      <c r="C285" s="26" t="s">
        <v>257</v>
      </c>
      <c r="D285" s="27">
        <v>5</v>
      </c>
      <c r="E285" s="28">
        <v>4</v>
      </c>
      <c r="F285" s="28">
        <v>1</v>
      </c>
      <c r="G285" s="28">
        <v>0</v>
      </c>
      <c r="H285" s="28">
        <v>0</v>
      </c>
      <c r="I285" s="28">
        <v>0</v>
      </c>
      <c r="J285" s="28">
        <v>5</v>
      </c>
      <c r="K285" s="28">
        <v>4</v>
      </c>
      <c r="L285" s="28">
        <v>1</v>
      </c>
      <c r="M285" s="28">
        <v>0</v>
      </c>
      <c r="N285" s="28">
        <v>0</v>
      </c>
      <c r="O285" s="28">
        <v>0</v>
      </c>
      <c r="P285" s="28">
        <v>0</v>
      </c>
      <c r="Q285" s="28">
        <v>0</v>
      </c>
      <c r="R285" s="28">
        <v>0</v>
      </c>
      <c r="S285" s="28">
        <v>0</v>
      </c>
      <c r="T285" s="28">
        <v>0</v>
      </c>
      <c r="U285" s="28">
        <v>0</v>
      </c>
      <c r="V285" s="24"/>
      <c r="W285" s="29"/>
      <c r="X285" s="29"/>
      <c r="Y285" s="24"/>
      <c r="Z285" s="24"/>
      <c r="AA285" s="24"/>
      <c r="AB285" s="24"/>
      <c r="AC285" s="24"/>
    </row>
    <row r="286" spans="1:29" ht="16.5" hidden="1" customHeight="1">
      <c r="A286" s="127"/>
      <c r="B286" s="36" t="s">
        <v>125</v>
      </c>
      <c r="C286" s="26" t="s">
        <v>257</v>
      </c>
      <c r="D286" s="27">
        <v>4</v>
      </c>
      <c r="E286" s="28">
        <v>3</v>
      </c>
      <c r="F286" s="28">
        <v>1</v>
      </c>
      <c r="G286" s="28">
        <v>0</v>
      </c>
      <c r="H286" s="28">
        <v>0</v>
      </c>
      <c r="I286" s="28">
        <v>0</v>
      </c>
      <c r="J286" s="28">
        <v>4</v>
      </c>
      <c r="K286" s="28">
        <v>3</v>
      </c>
      <c r="L286" s="28">
        <v>1</v>
      </c>
      <c r="M286" s="28">
        <v>0</v>
      </c>
      <c r="N286" s="28">
        <v>0</v>
      </c>
      <c r="O286" s="28">
        <v>0</v>
      </c>
      <c r="P286" s="28">
        <v>0</v>
      </c>
      <c r="Q286" s="28">
        <v>0</v>
      </c>
      <c r="R286" s="28">
        <v>0</v>
      </c>
      <c r="S286" s="28">
        <v>0</v>
      </c>
      <c r="T286" s="28">
        <v>0</v>
      </c>
      <c r="U286" s="28">
        <v>0</v>
      </c>
      <c r="V286" s="24"/>
      <c r="W286" s="29"/>
      <c r="X286" s="29"/>
      <c r="Y286" s="24"/>
      <c r="Z286" s="24"/>
      <c r="AA286" s="24"/>
      <c r="AB286" s="24"/>
      <c r="AC286" s="24"/>
    </row>
    <row r="287" spans="1:29" ht="16.5" hidden="1" customHeight="1">
      <c r="A287" s="127"/>
      <c r="B287" s="36" t="s">
        <v>126</v>
      </c>
      <c r="C287" s="26" t="s">
        <v>257</v>
      </c>
      <c r="D287" s="27">
        <v>11</v>
      </c>
      <c r="E287" s="28">
        <v>7</v>
      </c>
      <c r="F287" s="28">
        <v>4</v>
      </c>
      <c r="G287" s="28">
        <v>0</v>
      </c>
      <c r="H287" s="28">
        <v>0</v>
      </c>
      <c r="I287" s="28">
        <v>0</v>
      </c>
      <c r="J287" s="28">
        <v>11</v>
      </c>
      <c r="K287" s="28">
        <v>7</v>
      </c>
      <c r="L287" s="28">
        <v>4</v>
      </c>
      <c r="M287" s="28">
        <v>0</v>
      </c>
      <c r="N287" s="28">
        <v>0</v>
      </c>
      <c r="O287" s="28">
        <v>0</v>
      </c>
      <c r="P287" s="28">
        <v>0</v>
      </c>
      <c r="Q287" s="28">
        <v>0</v>
      </c>
      <c r="R287" s="28">
        <v>0</v>
      </c>
      <c r="S287" s="28">
        <v>0</v>
      </c>
      <c r="T287" s="28">
        <v>0</v>
      </c>
      <c r="U287" s="28">
        <v>0</v>
      </c>
      <c r="V287" s="24"/>
      <c r="W287" s="29"/>
      <c r="X287" s="29"/>
      <c r="Y287" s="24"/>
      <c r="Z287" s="24"/>
      <c r="AA287" s="24"/>
      <c r="AB287" s="24"/>
      <c r="AC287" s="24"/>
    </row>
    <row r="288" spans="1:29" ht="14.25" hidden="1">
      <c r="A288" s="128"/>
      <c r="B288" s="44" t="s">
        <v>127</v>
      </c>
      <c r="C288" s="30" t="s">
        <v>79</v>
      </c>
      <c r="D288" s="31">
        <v>14</v>
      </c>
      <c r="E288" s="32">
        <v>3</v>
      </c>
      <c r="F288" s="32">
        <v>11</v>
      </c>
      <c r="G288" s="32">
        <v>0</v>
      </c>
      <c r="H288" s="32">
        <v>0</v>
      </c>
      <c r="I288" s="32">
        <v>0</v>
      </c>
      <c r="J288" s="32">
        <v>14</v>
      </c>
      <c r="K288" s="32">
        <v>3</v>
      </c>
      <c r="L288" s="32">
        <v>11</v>
      </c>
      <c r="M288" s="32">
        <v>2</v>
      </c>
      <c r="N288" s="32">
        <v>2</v>
      </c>
      <c r="O288" s="32">
        <v>0</v>
      </c>
      <c r="P288" s="32">
        <v>0</v>
      </c>
      <c r="Q288" s="32">
        <v>0</v>
      </c>
      <c r="R288" s="32">
        <v>0</v>
      </c>
      <c r="S288" s="32">
        <v>1</v>
      </c>
      <c r="T288" s="32">
        <v>0</v>
      </c>
      <c r="U288" s="32">
        <v>1</v>
      </c>
      <c r="V288" s="33"/>
      <c r="W288" s="34"/>
      <c r="X288" s="34"/>
      <c r="Y288" s="33"/>
      <c r="Z288" s="33"/>
      <c r="AA288" s="33"/>
      <c r="AB288" s="33"/>
      <c r="AC288" s="33"/>
    </row>
    <row r="289" spans="1:29" hidden="1"/>
    <row r="290" spans="1:29" s="24" customFormat="1" ht="18.75" hidden="1" customHeight="1">
      <c r="A290" s="129" t="s">
        <v>114</v>
      </c>
      <c r="B290" s="22" t="s">
        <v>115</v>
      </c>
      <c r="C290" s="23" t="s">
        <v>0</v>
      </c>
      <c r="D290" s="154" t="str">
        <f t="shared" ref="D290:D321" si="0">IF(D151=D6,"","*")</f>
        <v/>
      </c>
      <c r="E290" s="154" t="str">
        <f t="shared" ref="E290:AC300" si="1">IF(E151=E6,"","*")</f>
        <v/>
      </c>
      <c r="F290" s="154" t="str">
        <f t="shared" si="1"/>
        <v/>
      </c>
      <c r="G290" s="154" t="str">
        <f t="shared" si="1"/>
        <v/>
      </c>
      <c r="H290" s="154" t="str">
        <f t="shared" si="1"/>
        <v/>
      </c>
      <c r="I290" s="154" t="str">
        <f t="shared" si="1"/>
        <v/>
      </c>
      <c r="J290" s="154" t="str">
        <f t="shared" si="1"/>
        <v/>
      </c>
      <c r="K290" s="154" t="str">
        <f t="shared" si="1"/>
        <v/>
      </c>
      <c r="L290" s="154" t="str">
        <f t="shared" si="1"/>
        <v/>
      </c>
      <c r="M290" s="154" t="str">
        <f t="shared" si="1"/>
        <v/>
      </c>
      <c r="N290" s="154" t="str">
        <f t="shared" si="1"/>
        <v/>
      </c>
      <c r="O290" s="154" t="str">
        <f t="shared" si="1"/>
        <v/>
      </c>
      <c r="P290" s="154" t="str">
        <f t="shared" si="1"/>
        <v/>
      </c>
      <c r="Q290" s="154" t="str">
        <f t="shared" si="1"/>
        <v/>
      </c>
      <c r="R290" s="154" t="str">
        <f t="shared" si="1"/>
        <v/>
      </c>
      <c r="S290" s="154" t="str">
        <f t="shared" si="1"/>
        <v/>
      </c>
      <c r="T290" s="154" t="str">
        <f t="shared" si="1"/>
        <v/>
      </c>
      <c r="U290" s="154" t="str">
        <f t="shared" si="1"/>
        <v/>
      </c>
      <c r="V290" s="154" t="str">
        <f t="shared" si="1"/>
        <v>*</v>
      </c>
      <c r="W290" s="154" t="str">
        <f t="shared" si="1"/>
        <v>*</v>
      </c>
      <c r="X290" s="154" t="str">
        <f t="shared" si="1"/>
        <v>*</v>
      </c>
      <c r="Y290" s="154" t="str">
        <f t="shared" si="1"/>
        <v/>
      </c>
      <c r="Z290" s="154" t="str">
        <f t="shared" si="1"/>
        <v/>
      </c>
      <c r="AA290" s="154" t="str">
        <f t="shared" si="1"/>
        <v/>
      </c>
      <c r="AB290" s="154" t="str">
        <f t="shared" si="1"/>
        <v/>
      </c>
      <c r="AC290" s="154" t="str">
        <f t="shared" si="1"/>
        <v/>
      </c>
    </row>
    <row r="291" spans="1:29" s="24" customFormat="1" ht="18.75" hidden="1" customHeight="1">
      <c r="A291" s="127"/>
      <c r="B291" s="25" t="s">
        <v>116</v>
      </c>
      <c r="C291" s="26" t="s">
        <v>80</v>
      </c>
      <c r="D291" s="154" t="str">
        <f t="shared" si="0"/>
        <v/>
      </c>
      <c r="E291" s="154" t="str">
        <f t="shared" ref="E291:S291" si="2">IF(E152=E7,"","*")</f>
        <v/>
      </c>
      <c r="F291" s="154" t="str">
        <f t="shared" si="2"/>
        <v/>
      </c>
      <c r="G291" s="154" t="str">
        <f t="shared" si="2"/>
        <v/>
      </c>
      <c r="H291" s="154" t="str">
        <f t="shared" si="2"/>
        <v/>
      </c>
      <c r="I291" s="154" t="str">
        <f t="shared" si="2"/>
        <v/>
      </c>
      <c r="J291" s="154" t="str">
        <f t="shared" si="2"/>
        <v/>
      </c>
      <c r="K291" s="154" t="str">
        <f t="shared" si="2"/>
        <v/>
      </c>
      <c r="L291" s="154" t="str">
        <f t="shared" si="2"/>
        <v/>
      </c>
      <c r="M291" s="154" t="str">
        <f t="shared" si="2"/>
        <v/>
      </c>
      <c r="N291" s="154" t="str">
        <f t="shared" si="2"/>
        <v/>
      </c>
      <c r="O291" s="154" t="str">
        <f t="shared" si="2"/>
        <v/>
      </c>
      <c r="P291" s="154" t="str">
        <f t="shared" si="2"/>
        <v/>
      </c>
      <c r="Q291" s="154" t="str">
        <f t="shared" si="2"/>
        <v/>
      </c>
      <c r="R291" s="154" t="str">
        <f t="shared" si="2"/>
        <v/>
      </c>
      <c r="S291" s="154" t="str">
        <f t="shared" si="2"/>
        <v/>
      </c>
      <c r="T291" s="154" t="str">
        <f t="shared" si="1"/>
        <v/>
      </c>
      <c r="U291" s="154" t="str">
        <f t="shared" si="1"/>
        <v/>
      </c>
      <c r="V291" s="154" t="str">
        <f t="shared" si="1"/>
        <v/>
      </c>
      <c r="W291" s="154" t="str">
        <f t="shared" si="1"/>
        <v/>
      </c>
      <c r="X291" s="154" t="str">
        <f t="shared" si="1"/>
        <v/>
      </c>
      <c r="Y291" s="154" t="str">
        <f t="shared" si="1"/>
        <v/>
      </c>
      <c r="Z291" s="154" t="str">
        <f t="shared" si="1"/>
        <v/>
      </c>
      <c r="AA291" s="154" t="str">
        <f t="shared" si="1"/>
        <v/>
      </c>
      <c r="AB291" s="154" t="str">
        <f t="shared" si="1"/>
        <v/>
      </c>
      <c r="AC291" s="154" t="str">
        <f t="shared" si="1"/>
        <v/>
      </c>
    </row>
    <row r="292" spans="1:29" s="24" customFormat="1" ht="18.75" hidden="1" customHeight="1">
      <c r="A292" s="127"/>
      <c r="B292" s="25" t="s">
        <v>117</v>
      </c>
      <c r="C292" s="26" t="s">
        <v>80</v>
      </c>
      <c r="D292" s="154" t="str">
        <f t="shared" si="0"/>
        <v/>
      </c>
      <c r="E292" s="154" t="str">
        <f t="shared" si="1"/>
        <v/>
      </c>
      <c r="F292" s="154" t="str">
        <f t="shared" si="1"/>
        <v/>
      </c>
      <c r="G292" s="154" t="str">
        <f t="shared" si="1"/>
        <v/>
      </c>
      <c r="H292" s="154" t="str">
        <f t="shared" si="1"/>
        <v/>
      </c>
      <c r="I292" s="154" t="str">
        <f t="shared" si="1"/>
        <v/>
      </c>
      <c r="J292" s="154" t="str">
        <f t="shared" si="1"/>
        <v/>
      </c>
      <c r="K292" s="154" t="str">
        <f t="shared" si="1"/>
        <v/>
      </c>
      <c r="L292" s="154" t="str">
        <f t="shared" si="1"/>
        <v/>
      </c>
      <c r="M292" s="154" t="str">
        <f t="shared" si="1"/>
        <v/>
      </c>
      <c r="N292" s="154" t="str">
        <f t="shared" si="1"/>
        <v/>
      </c>
      <c r="O292" s="154" t="str">
        <f t="shared" si="1"/>
        <v/>
      </c>
      <c r="P292" s="154" t="str">
        <f t="shared" si="1"/>
        <v/>
      </c>
      <c r="Q292" s="154" t="str">
        <f t="shared" si="1"/>
        <v/>
      </c>
      <c r="R292" s="154" t="str">
        <f t="shared" si="1"/>
        <v/>
      </c>
      <c r="S292" s="154" t="str">
        <f t="shared" si="1"/>
        <v/>
      </c>
      <c r="T292" s="154" t="str">
        <f t="shared" si="1"/>
        <v/>
      </c>
      <c r="U292" s="154" t="str">
        <f t="shared" si="1"/>
        <v/>
      </c>
      <c r="V292" s="154" t="str">
        <f t="shared" si="1"/>
        <v/>
      </c>
      <c r="W292" s="154" t="str">
        <f t="shared" si="1"/>
        <v/>
      </c>
      <c r="X292" s="154" t="str">
        <f t="shared" si="1"/>
        <v/>
      </c>
      <c r="Y292" s="154" t="str">
        <f t="shared" si="1"/>
        <v/>
      </c>
      <c r="Z292" s="154" t="str">
        <f t="shared" si="1"/>
        <v/>
      </c>
      <c r="AA292" s="154" t="str">
        <f t="shared" si="1"/>
        <v/>
      </c>
      <c r="AB292" s="154" t="str">
        <f t="shared" si="1"/>
        <v/>
      </c>
      <c r="AC292" s="154" t="str">
        <f t="shared" si="1"/>
        <v/>
      </c>
    </row>
    <row r="293" spans="1:29" s="24" customFormat="1" ht="18.75" hidden="1" customHeight="1">
      <c r="A293" s="127"/>
      <c r="B293" s="25" t="s">
        <v>118</v>
      </c>
      <c r="C293" s="26" t="s">
        <v>80</v>
      </c>
      <c r="D293" s="154" t="str">
        <f t="shared" si="0"/>
        <v/>
      </c>
      <c r="E293" s="154" t="str">
        <f t="shared" si="1"/>
        <v/>
      </c>
      <c r="F293" s="154" t="str">
        <f t="shared" si="1"/>
        <v/>
      </c>
      <c r="G293" s="154" t="str">
        <f t="shared" si="1"/>
        <v/>
      </c>
      <c r="H293" s="154" t="str">
        <f t="shared" si="1"/>
        <v/>
      </c>
      <c r="I293" s="154" t="str">
        <f t="shared" si="1"/>
        <v/>
      </c>
      <c r="J293" s="154" t="str">
        <f t="shared" si="1"/>
        <v/>
      </c>
      <c r="K293" s="154" t="str">
        <f t="shared" si="1"/>
        <v/>
      </c>
      <c r="L293" s="154" t="str">
        <f t="shared" si="1"/>
        <v/>
      </c>
      <c r="M293" s="154" t="str">
        <f t="shared" si="1"/>
        <v/>
      </c>
      <c r="N293" s="154" t="str">
        <f t="shared" si="1"/>
        <v/>
      </c>
      <c r="O293" s="154" t="str">
        <f t="shared" si="1"/>
        <v/>
      </c>
      <c r="P293" s="154" t="str">
        <f t="shared" si="1"/>
        <v/>
      </c>
      <c r="Q293" s="154" t="str">
        <f t="shared" si="1"/>
        <v/>
      </c>
      <c r="R293" s="154" t="str">
        <f t="shared" si="1"/>
        <v/>
      </c>
      <c r="S293" s="154" t="str">
        <f t="shared" si="1"/>
        <v/>
      </c>
      <c r="T293" s="154" t="str">
        <f t="shared" si="1"/>
        <v/>
      </c>
      <c r="U293" s="154" t="str">
        <f t="shared" si="1"/>
        <v/>
      </c>
      <c r="V293" s="154" t="str">
        <f t="shared" si="1"/>
        <v/>
      </c>
      <c r="W293" s="154" t="str">
        <f t="shared" si="1"/>
        <v/>
      </c>
      <c r="X293" s="154" t="str">
        <f t="shared" si="1"/>
        <v/>
      </c>
      <c r="Y293" s="154" t="str">
        <f t="shared" si="1"/>
        <v/>
      </c>
      <c r="Z293" s="154" t="str">
        <f t="shared" si="1"/>
        <v/>
      </c>
      <c r="AA293" s="154" t="str">
        <f t="shared" si="1"/>
        <v/>
      </c>
      <c r="AB293" s="154" t="str">
        <f t="shared" si="1"/>
        <v/>
      </c>
      <c r="AC293" s="154" t="str">
        <f t="shared" si="1"/>
        <v/>
      </c>
    </row>
    <row r="294" spans="1:29" s="24" customFormat="1" ht="18.75" hidden="1" customHeight="1">
      <c r="A294" s="127"/>
      <c r="B294" s="25" t="s">
        <v>119</v>
      </c>
      <c r="C294" s="26" t="s">
        <v>80</v>
      </c>
      <c r="D294" s="154" t="str">
        <f t="shared" si="0"/>
        <v/>
      </c>
      <c r="E294" s="154" t="str">
        <f t="shared" si="1"/>
        <v/>
      </c>
      <c r="F294" s="154" t="str">
        <f t="shared" si="1"/>
        <v/>
      </c>
      <c r="G294" s="154" t="str">
        <f t="shared" si="1"/>
        <v/>
      </c>
      <c r="H294" s="154" t="str">
        <f t="shared" si="1"/>
        <v/>
      </c>
      <c r="I294" s="154" t="str">
        <f t="shared" si="1"/>
        <v/>
      </c>
      <c r="J294" s="154" t="str">
        <f t="shared" si="1"/>
        <v/>
      </c>
      <c r="K294" s="154" t="str">
        <f t="shared" si="1"/>
        <v/>
      </c>
      <c r="L294" s="154" t="str">
        <f t="shared" si="1"/>
        <v/>
      </c>
      <c r="M294" s="154" t="str">
        <f t="shared" si="1"/>
        <v/>
      </c>
      <c r="N294" s="154" t="str">
        <f t="shared" si="1"/>
        <v/>
      </c>
      <c r="O294" s="154" t="str">
        <f t="shared" si="1"/>
        <v/>
      </c>
      <c r="P294" s="154" t="str">
        <f t="shared" si="1"/>
        <v/>
      </c>
      <c r="Q294" s="154" t="str">
        <f t="shared" si="1"/>
        <v/>
      </c>
      <c r="R294" s="154" t="str">
        <f t="shared" si="1"/>
        <v/>
      </c>
      <c r="S294" s="154" t="str">
        <f t="shared" si="1"/>
        <v/>
      </c>
      <c r="T294" s="154" t="str">
        <f t="shared" si="1"/>
        <v/>
      </c>
      <c r="U294" s="154" t="str">
        <f t="shared" si="1"/>
        <v/>
      </c>
      <c r="V294" s="154" t="str">
        <f t="shared" si="1"/>
        <v/>
      </c>
      <c r="W294" s="154" t="str">
        <f t="shared" si="1"/>
        <v/>
      </c>
      <c r="X294" s="154" t="str">
        <f t="shared" si="1"/>
        <v/>
      </c>
      <c r="Y294" s="154" t="str">
        <f t="shared" si="1"/>
        <v/>
      </c>
      <c r="Z294" s="154" t="str">
        <f t="shared" si="1"/>
        <v/>
      </c>
      <c r="AA294" s="154" t="str">
        <f t="shared" si="1"/>
        <v/>
      </c>
      <c r="AB294" s="154" t="str">
        <f t="shared" si="1"/>
        <v/>
      </c>
      <c r="AC294" s="154" t="str">
        <f t="shared" si="1"/>
        <v/>
      </c>
    </row>
    <row r="295" spans="1:29" s="24" customFormat="1" ht="18.75" hidden="1" customHeight="1">
      <c r="A295" s="128"/>
      <c r="B295" s="81" t="s">
        <v>120</v>
      </c>
      <c r="C295" s="30" t="s">
        <v>79</v>
      </c>
      <c r="D295" s="154" t="str">
        <f t="shared" si="0"/>
        <v/>
      </c>
      <c r="E295" s="154" t="str">
        <f t="shared" si="1"/>
        <v/>
      </c>
      <c r="F295" s="154" t="str">
        <f t="shared" si="1"/>
        <v/>
      </c>
      <c r="G295" s="154" t="str">
        <f t="shared" si="1"/>
        <v/>
      </c>
      <c r="H295" s="154" t="str">
        <f t="shared" si="1"/>
        <v/>
      </c>
      <c r="I295" s="154" t="str">
        <f t="shared" si="1"/>
        <v/>
      </c>
      <c r="J295" s="154" t="str">
        <f t="shared" si="1"/>
        <v/>
      </c>
      <c r="K295" s="154" t="str">
        <f t="shared" si="1"/>
        <v/>
      </c>
      <c r="L295" s="154" t="str">
        <f t="shared" si="1"/>
        <v/>
      </c>
      <c r="M295" s="154" t="str">
        <f t="shared" si="1"/>
        <v/>
      </c>
      <c r="N295" s="154" t="str">
        <f t="shared" si="1"/>
        <v/>
      </c>
      <c r="O295" s="154" t="str">
        <f t="shared" si="1"/>
        <v/>
      </c>
      <c r="P295" s="154" t="str">
        <f t="shared" si="1"/>
        <v/>
      </c>
      <c r="Q295" s="154" t="str">
        <f t="shared" si="1"/>
        <v/>
      </c>
      <c r="R295" s="154" t="str">
        <f t="shared" si="1"/>
        <v/>
      </c>
      <c r="S295" s="154" t="str">
        <f t="shared" si="1"/>
        <v/>
      </c>
      <c r="T295" s="154" t="str">
        <f t="shared" si="1"/>
        <v/>
      </c>
      <c r="U295" s="154" t="str">
        <f t="shared" si="1"/>
        <v/>
      </c>
      <c r="V295" s="154" t="str">
        <f t="shared" si="1"/>
        <v/>
      </c>
      <c r="W295" s="154" t="str">
        <f t="shared" si="1"/>
        <v/>
      </c>
      <c r="X295" s="154" t="str">
        <f t="shared" si="1"/>
        <v/>
      </c>
      <c r="Y295" s="154" t="str">
        <f t="shared" si="1"/>
        <v/>
      </c>
      <c r="Z295" s="154" t="str">
        <f t="shared" si="1"/>
        <v/>
      </c>
      <c r="AA295" s="154" t="str">
        <f t="shared" si="1"/>
        <v/>
      </c>
      <c r="AB295" s="154" t="str">
        <f t="shared" si="1"/>
        <v/>
      </c>
      <c r="AC295" s="154" t="str">
        <f t="shared" si="1"/>
        <v/>
      </c>
    </row>
    <row r="296" spans="1:29" ht="18.75" hidden="1" customHeight="1">
      <c r="A296" s="126" t="s">
        <v>121</v>
      </c>
      <c r="B296" s="22" t="s">
        <v>122</v>
      </c>
      <c r="C296" s="23" t="s">
        <v>0</v>
      </c>
      <c r="D296" s="154" t="str">
        <f t="shared" si="0"/>
        <v/>
      </c>
      <c r="E296" s="154" t="str">
        <f t="shared" si="1"/>
        <v/>
      </c>
      <c r="F296" s="154" t="str">
        <f t="shared" si="1"/>
        <v/>
      </c>
      <c r="G296" s="154" t="str">
        <f t="shared" si="1"/>
        <v/>
      </c>
      <c r="H296" s="154" t="str">
        <f t="shared" si="1"/>
        <v/>
      </c>
      <c r="I296" s="154" t="str">
        <f t="shared" si="1"/>
        <v/>
      </c>
      <c r="J296" s="154" t="str">
        <f t="shared" si="1"/>
        <v/>
      </c>
      <c r="K296" s="154" t="str">
        <f t="shared" si="1"/>
        <v/>
      </c>
      <c r="L296" s="154" t="str">
        <f t="shared" si="1"/>
        <v/>
      </c>
      <c r="M296" s="154" t="str">
        <f t="shared" si="1"/>
        <v/>
      </c>
      <c r="N296" s="154" t="str">
        <f t="shared" si="1"/>
        <v/>
      </c>
      <c r="O296" s="154" t="str">
        <f t="shared" si="1"/>
        <v/>
      </c>
      <c r="P296" s="154" t="str">
        <f t="shared" si="1"/>
        <v/>
      </c>
      <c r="Q296" s="154" t="str">
        <f t="shared" si="1"/>
        <v/>
      </c>
      <c r="R296" s="154" t="str">
        <f t="shared" si="1"/>
        <v/>
      </c>
      <c r="S296" s="154" t="str">
        <f t="shared" si="1"/>
        <v/>
      </c>
      <c r="T296" s="154" t="str">
        <f t="shared" si="1"/>
        <v/>
      </c>
      <c r="U296" s="154" t="str">
        <f t="shared" si="1"/>
        <v/>
      </c>
      <c r="V296" s="154" t="str">
        <f t="shared" si="1"/>
        <v/>
      </c>
      <c r="W296" s="154" t="str">
        <f t="shared" si="1"/>
        <v/>
      </c>
      <c r="X296" s="154" t="str">
        <f t="shared" si="1"/>
        <v/>
      </c>
      <c r="Y296" s="154" t="str">
        <f t="shared" si="1"/>
        <v/>
      </c>
      <c r="Z296" s="154" t="str">
        <f t="shared" si="1"/>
        <v/>
      </c>
      <c r="AA296" s="154" t="str">
        <f t="shared" si="1"/>
        <v/>
      </c>
      <c r="AB296" s="154" t="str">
        <f t="shared" si="1"/>
        <v/>
      </c>
      <c r="AC296" s="154" t="str">
        <f t="shared" si="1"/>
        <v/>
      </c>
    </row>
    <row r="297" spans="1:29" ht="18.75" hidden="1" customHeight="1">
      <c r="A297" s="127"/>
      <c r="B297" s="25" t="s">
        <v>123</v>
      </c>
      <c r="C297" s="26" t="s">
        <v>80</v>
      </c>
      <c r="D297" s="154" t="str">
        <f t="shared" si="0"/>
        <v/>
      </c>
      <c r="E297" s="154" t="str">
        <f t="shared" si="1"/>
        <v/>
      </c>
      <c r="F297" s="154" t="str">
        <f t="shared" si="1"/>
        <v/>
      </c>
      <c r="G297" s="154" t="str">
        <f t="shared" si="1"/>
        <v/>
      </c>
      <c r="H297" s="154" t="str">
        <f t="shared" si="1"/>
        <v/>
      </c>
      <c r="I297" s="154" t="str">
        <f t="shared" si="1"/>
        <v/>
      </c>
      <c r="J297" s="154" t="str">
        <f t="shared" si="1"/>
        <v/>
      </c>
      <c r="K297" s="154" t="str">
        <f t="shared" si="1"/>
        <v/>
      </c>
      <c r="L297" s="154" t="str">
        <f t="shared" si="1"/>
        <v/>
      </c>
      <c r="M297" s="154" t="str">
        <f t="shared" si="1"/>
        <v/>
      </c>
      <c r="N297" s="154" t="str">
        <f t="shared" si="1"/>
        <v/>
      </c>
      <c r="O297" s="154" t="str">
        <f t="shared" si="1"/>
        <v/>
      </c>
      <c r="P297" s="154" t="str">
        <f t="shared" si="1"/>
        <v/>
      </c>
      <c r="Q297" s="154" t="str">
        <f t="shared" si="1"/>
        <v/>
      </c>
      <c r="R297" s="154" t="str">
        <f t="shared" si="1"/>
        <v/>
      </c>
      <c r="S297" s="154" t="str">
        <f t="shared" si="1"/>
        <v/>
      </c>
      <c r="T297" s="154" t="str">
        <f t="shared" si="1"/>
        <v/>
      </c>
      <c r="U297" s="154" t="str">
        <f t="shared" si="1"/>
        <v/>
      </c>
      <c r="V297" s="154" t="str">
        <f t="shared" si="1"/>
        <v/>
      </c>
      <c r="W297" s="154" t="str">
        <f t="shared" si="1"/>
        <v/>
      </c>
      <c r="X297" s="154" t="str">
        <f t="shared" si="1"/>
        <v/>
      </c>
      <c r="Y297" s="154" t="str">
        <f t="shared" si="1"/>
        <v/>
      </c>
      <c r="Z297" s="154" t="str">
        <f t="shared" si="1"/>
        <v/>
      </c>
      <c r="AA297" s="154" t="str">
        <f t="shared" si="1"/>
        <v/>
      </c>
      <c r="AB297" s="154" t="str">
        <f t="shared" si="1"/>
        <v/>
      </c>
      <c r="AC297" s="154" t="str">
        <f t="shared" si="1"/>
        <v/>
      </c>
    </row>
    <row r="298" spans="1:29" ht="18.75" hidden="1" customHeight="1">
      <c r="A298" s="127"/>
      <c r="B298" s="25" t="s">
        <v>124</v>
      </c>
      <c r="C298" s="26" t="s">
        <v>80</v>
      </c>
      <c r="D298" s="154" t="str">
        <f t="shared" si="0"/>
        <v/>
      </c>
      <c r="E298" s="154" t="str">
        <f t="shared" si="1"/>
        <v/>
      </c>
      <c r="F298" s="154" t="str">
        <f t="shared" si="1"/>
        <v/>
      </c>
      <c r="G298" s="154" t="str">
        <f t="shared" si="1"/>
        <v/>
      </c>
      <c r="H298" s="154" t="str">
        <f t="shared" si="1"/>
        <v/>
      </c>
      <c r="I298" s="154" t="str">
        <f t="shared" si="1"/>
        <v/>
      </c>
      <c r="J298" s="154" t="str">
        <f t="shared" si="1"/>
        <v/>
      </c>
      <c r="K298" s="154" t="str">
        <f t="shared" si="1"/>
        <v/>
      </c>
      <c r="L298" s="154" t="str">
        <f t="shared" si="1"/>
        <v/>
      </c>
      <c r="M298" s="154" t="str">
        <f t="shared" si="1"/>
        <v/>
      </c>
      <c r="N298" s="154" t="str">
        <f t="shared" si="1"/>
        <v/>
      </c>
      <c r="O298" s="154" t="str">
        <f t="shared" si="1"/>
        <v/>
      </c>
      <c r="P298" s="154" t="str">
        <f t="shared" si="1"/>
        <v/>
      </c>
      <c r="Q298" s="154" t="str">
        <f t="shared" si="1"/>
        <v/>
      </c>
      <c r="R298" s="154" t="str">
        <f t="shared" si="1"/>
        <v/>
      </c>
      <c r="S298" s="154" t="str">
        <f t="shared" si="1"/>
        <v/>
      </c>
      <c r="T298" s="154" t="str">
        <f t="shared" si="1"/>
        <v/>
      </c>
      <c r="U298" s="154" t="str">
        <f t="shared" si="1"/>
        <v/>
      </c>
      <c r="V298" s="154" t="str">
        <f t="shared" si="1"/>
        <v/>
      </c>
      <c r="W298" s="154" t="str">
        <f t="shared" si="1"/>
        <v/>
      </c>
      <c r="X298" s="154" t="str">
        <f t="shared" si="1"/>
        <v/>
      </c>
      <c r="Y298" s="154" t="str">
        <f t="shared" si="1"/>
        <v/>
      </c>
      <c r="Z298" s="154" t="str">
        <f t="shared" si="1"/>
        <v/>
      </c>
      <c r="AA298" s="154" t="str">
        <f t="shared" si="1"/>
        <v/>
      </c>
      <c r="AB298" s="154" t="str">
        <f t="shared" si="1"/>
        <v/>
      </c>
      <c r="AC298" s="154" t="str">
        <f t="shared" si="1"/>
        <v/>
      </c>
    </row>
    <row r="299" spans="1:29" ht="18.75" hidden="1" customHeight="1">
      <c r="A299" s="127"/>
      <c r="B299" s="25" t="s">
        <v>125</v>
      </c>
      <c r="C299" s="26" t="s">
        <v>80</v>
      </c>
      <c r="D299" s="154" t="str">
        <f t="shared" si="0"/>
        <v/>
      </c>
      <c r="E299" s="154" t="str">
        <f t="shared" si="1"/>
        <v/>
      </c>
      <c r="F299" s="154" t="str">
        <f t="shared" si="1"/>
        <v/>
      </c>
      <c r="G299" s="154" t="str">
        <f t="shared" si="1"/>
        <v/>
      </c>
      <c r="H299" s="154" t="str">
        <f t="shared" si="1"/>
        <v/>
      </c>
      <c r="I299" s="154" t="str">
        <f t="shared" si="1"/>
        <v/>
      </c>
      <c r="J299" s="154" t="str">
        <f t="shared" si="1"/>
        <v/>
      </c>
      <c r="K299" s="154" t="str">
        <f t="shared" si="1"/>
        <v/>
      </c>
      <c r="L299" s="154" t="str">
        <f t="shared" si="1"/>
        <v/>
      </c>
      <c r="M299" s="154" t="str">
        <f t="shared" si="1"/>
        <v/>
      </c>
      <c r="N299" s="154" t="str">
        <f t="shared" si="1"/>
        <v/>
      </c>
      <c r="O299" s="154" t="str">
        <f t="shared" si="1"/>
        <v/>
      </c>
      <c r="P299" s="154" t="str">
        <f t="shared" si="1"/>
        <v/>
      </c>
      <c r="Q299" s="154" t="str">
        <f t="shared" si="1"/>
        <v/>
      </c>
      <c r="R299" s="154" t="str">
        <f t="shared" si="1"/>
        <v/>
      </c>
      <c r="S299" s="154" t="str">
        <f t="shared" si="1"/>
        <v/>
      </c>
      <c r="T299" s="154" t="str">
        <f t="shared" si="1"/>
        <v/>
      </c>
      <c r="U299" s="154" t="str">
        <f t="shared" si="1"/>
        <v/>
      </c>
      <c r="V299" s="154" t="str">
        <f t="shared" si="1"/>
        <v/>
      </c>
      <c r="W299" s="154" t="str">
        <f t="shared" si="1"/>
        <v/>
      </c>
      <c r="X299" s="154" t="str">
        <f t="shared" si="1"/>
        <v/>
      </c>
      <c r="Y299" s="154" t="str">
        <f t="shared" si="1"/>
        <v/>
      </c>
      <c r="Z299" s="154" t="str">
        <f t="shared" si="1"/>
        <v/>
      </c>
      <c r="AA299" s="154" t="str">
        <f t="shared" si="1"/>
        <v/>
      </c>
      <c r="AB299" s="154" t="str">
        <f t="shared" si="1"/>
        <v/>
      </c>
      <c r="AC299" s="154" t="str">
        <f t="shared" si="1"/>
        <v/>
      </c>
    </row>
    <row r="300" spans="1:29" ht="18.75" hidden="1" customHeight="1">
      <c r="A300" s="127"/>
      <c r="B300" s="25" t="s">
        <v>126</v>
      </c>
      <c r="C300" s="26" t="s">
        <v>80</v>
      </c>
      <c r="D300" s="154" t="str">
        <f t="shared" si="0"/>
        <v/>
      </c>
      <c r="E300" s="154" t="str">
        <f t="shared" si="1"/>
        <v/>
      </c>
      <c r="F300" s="154" t="str">
        <f t="shared" si="1"/>
        <v/>
      </c>
      <c r="G300" s="154" t="str">
        <f t="shared" si="1"/>
        <v/>
      </c>
      <c r="H300" s="154" t="str">
        <f t="shared" si="1"/>
        <v/>
      </c>
      <c r="I300" s="154" t="str">
        <f t="shared" si="1"/>
        <v/>
      </c>
      <c r="J300" s="154" t="str">
        <f t="shared" si="1"/>
        <v/>
      </c>
      <c r="K300" s="154" t="str">
        <f t="shared" si="1"/>
        <v/>
      </c>
      <c r="L300" s="154" t="str">
        <f t="shared" si="1"/>
        <v/>
      </c>
      <c r="M300" s="154" t="str">
        <f t="shared" si="1"/>
        <v/>
      </c>
      <c r="N300" s="154" t="str">
        <f t="shared" si="1"/>
        <v/>
      </c>
      <c r="O300" s="154" t="str">
        <f t="shared" si="1"/>
        <v/>
      </c>
      <c r="P300" s="154" t="str">
        <f t="shared" si="1"/>
        <v/>
      </c>
      <c r="Q300" s="154" t="str">
        <f t="shared" si="1"/>
        <v/>
      </c>
      <c r="R300" s="154" t="str">
        <f t="shared" si="1"/>
        <v/>
      </c>
      <c r="S300" s="154" t="str">
        <f t="shared" si="1"/>
        <v/>
      </c>
      <c r="T300" s="154" t="str">
        <f t="shared" si="1"/>
        <v/>
      </c>
      <c r="U300" s="154" t="str">
        <f t="shared" si="1"/>
        <v/>
      </c>
      <c r="V300" s="154" t="str">
        <f t="shared" si="1"/>
        <v/>
      </c>
      <c r="W300" s="154" t="str">
        <f t="shared" si="1"/>
        <v/>
      </c>
      <c r="X300" s="154" t="str">
        <f t="shared" si="1"/>
        <v/>
      </c>
      <c r="Y300" s="154" t="str">
        <f t="shared" ref="E300:AC310" si="3">IF(Y161=Y16,"","*")</f>
        <v/>
      </c>
      <c r="Z300" s="154" t="str">
        <f t="shared" si="3"/>
        <v/>
      </c>
      <c r="AA300" s="154" t="str">
        <f t="shared" si="3"/>
        <v/>
      </c>
      <c r="AB300" s="154" t="str">
        <f t="shared" si="3"/>
        <v/>
      </c>
      <c r="AC300" s="154" t="str">
        <f t="shared" si="3"/>
        <v/>
      </c>
    </row>
    <row r="301" spans="1:29" ht="18.75" hidden="1" customHeight="1">
      <c r="A301" s="128"/>
      <c r="B301" s="81" t="s">
        <v>127</v>
      </c>
      <c r="C301" s="30" t="s">
        <v>79</v>
      </c>
      <c r="D301" s="154" t="str">
        <f t="shared" si="0"/>
        <v/>
      </c>
      <c r="E301" s="154" t="str">
        <f t="shared" si="3"/>
        <v/>
      </c>
      <c r="F301" s="154" t="str">
        <f t="shared" si="3"/>
        <v/>
      </c>
      <c r="G301" s="154" t="str">
        <f t="shared" si="3"/>
        <v/>
      </c>
      <c r="H301" s="154" t="str">
        <f t="shared" si="3"/>
        <v/>
      </c>
      <c r="I301" s="154" t="str">
        <f t="shared" si="3"/>
        <v/>
      </c>
      <c r="J301" s="154" t="str">
        <f t="shared" si="3"/>
        <v/>
      </c>
      <c r="K301" s="154" t="str">
        <f t="shared" si="3"/>
        <v/>
      </c>
      <c r="L301" s="154" t="str">
        <f t="shared" si="3"/>
        <v/>
      </c>
      <c r="M301" s="154" t="str">
        <f t="shared" si="3"/>
        <v/>
      </c>
      <c r="N301" s="154" t="str">
        <f t="shared" si="3"/>
        <v/>
      </c>
      <c r="O301" s="154" t="str">
        <f t="shared" si="3"/>
        <v/>
      </c>
      <c r="P301" s="154" t="str">
        <f t="shared" si="3"/>
        <v/>
      </c>
      <c r="Q301" s="154" t="str">
        <f t="shared" si="3"/>
        <v/>
      </c>
      <c r="R301" s="154" t="str">
        <f t="shared" si="3"/>
        <v/>
      </c>
      <c r="S301" s="154" t="str">
        <f t="shared" si="3"/>
        <v/>
      </c>
      <c r="T301" s="154" t="str">
        <f t="shared" si="3"/>
        <v/>
      </c>
      <c r="U301" s="154" t="str">
        <f t="shared" si="3"/>
        <v/>
      </c>
      <c r="V301" s="154" t="str">
        <f t="shared" si="3"/>
        <v/>
      </c>
      <c r="W301" s="154" t="str">
        <f t="shared" si="3"/>
        <v/>
      </c>
      <c r="X301" s="154" t="str">
        <f t="shared" si="3"/>
        <v/>
      </c>
      <c r="Y301" s="154" t="str">
        <f t="shared" si="3"/>
        <v/>
      </c>
      <c r="Z301" s="154" t="str">
        <f t="shared" si="3"/>
        <v/>
      </c>
      <c r="AA301" s="154" t="str">
        <f t="shared" si="3"/>
        <v/>
      </c>
      <c r="AB301" s="154" t="str">
        <f t="shared" si="3"/>
        <v/>
      </c>
      <c r="AC301" s="154" t="str">
        <f t="shared" si="3"/>
        <v/>
      </c>
    </row>
    <row r="302" spans="1:29" ht="18.75" hidden="1" customHeight="1">
      <c r="A302" s="126" t="s">
        <v>219</v>
      </c>
      <c r="B302" s="22" t="s">
        <v>122</v>
      </c>
      <c r="C302" s="23" t="s">
        <v>0</v>
      </c>
      <c r="D302" s="154" t="str">
        <f t="shared" si="0"/>
        <v/>
      </c>
      <c r="E302" s="154" t="str">
        <f t="shared" si="3"/>
        <v/>
      </c>
      <c r="F302" s="154" t="str">
        <f t="shared" si="3"/>
        <v/>
      </c>
      <c r="G302" s="154" t="str">
        <f t="shared" si="3"/>
        <v/>
      </c>
      <c r="H302" s="154" t="str">
        <f t="shared" si="3"/>
        <v/>
      </c>
      <c r="I302" s="154" t="str">
        <f t="shared" si="3"/>
        <v/>
      </c>
      <c r="J302" s="154" t="str">
        <f t="shared" si="3"/>
        <v/>
      </c>
      <c r="K302" s="154" t="str">
        <f t="shared" si="3"/>
        <v/>
      </c>
      <c r="L302" s="154" t="str">
        <f t="shared" si="3"/>
        <v/>
      </c>
      <c r="M302" s="154" t="str">
        <f t="shared" si="3"/>
        <v/>
      </c>
      <c r="N302" s="154" t="str">
        <f t="shared" si="3"/>
        <v/>
      </c>
      <c r="O302" s="154" t="str">
        <f t="shared" si="3"/>
        <v/>
      </c>
      <c r="P302" s="154" t="str">
        <f t="shared" si="3"/>
        <v/>
      </c>
      <c r="Q302" s="154" t="str">
        <f t="shared" si="3"/>
        <v/>
      </c>
      <c r="R302" s="154" t="str">
        <f t="shared" si="3"/>
        <v/>
      </c>
      <c r="S302" s="154" t="str">
        <f t="shared" si="3"/>
        <v/>
      </c>
      <c r="T302" s="154" t="str">
        <f t="shared" si="3"/>
        <v/>
      </c>
      <c r="U302" s="154" t="str">
        <f t="shared" si="3"/>
        <v/>
      </c>
      <c r="V302" s="154" t="str">
        <f t="shared" si="3"/>
        <v/>
      </c>
      <c r="W302" s="154" t="str">
        <f t="shared" si="3"/>
        <v/>
      </c>
      <c r="X302" s="154" t="str">
        <f t="shared" si="3"/>
        <v/>
      </c>
      <c r="Y302" s="154" t="str">
        <f t="shared" si="3"/>
        <v/>
      </c>
      <c r="Z302" s="154" t="str">
        <f t="shared" si="3"/>
        <v/>
      </c>
      <c r="AA302" s="154" t="str">
        <f t="shared" si="3"/>
        <v/>
      </c>
      <c r="AB302" s="154" t="str">
        <f t="shared" si="3"/>
        <v/>
      </c>
      <c r="AC302" s="154" t="str">
        <f t="shared" si="3"/>
        <v/>
      </c>
    </row>
    <row r="303" spans="1:29" ht="18.75" hidden="1" customHeight="1">
      <c r="A303" s="127"/>
      <c r="B303" s="25" t="s">
        <v>123</v>
      </c>
      <c r="C303" s="26" t="s">
        <v>80</v>
      </c>
      <c r="D303" s="154" t="str">
        <f t="shared" si="0"/>
        <v/>
      </c>
      <c r="E303" s="154" t="str">
        <f t="shared" si="3"/>
        <v/>
      </c>
      <c r="F303" s="154" t="str">
        <f t="shared" si="3"/>
        <v/>
      </c>
      <c r="G303" s="154" t="str">
        <f t="shared" si="3"/>
        <v/>
      </c>
      <c r="H303" s="154" t="str">
        <f t="shared" si="3"/>
        <v/>
      </c>
      <c r="I303" s="154" t="str">
        <f t="shared" si="3"/>
        <v/>
      </c>
      <c r="J303" s="154" t="str">
        <f t="shared" si="3"/>
        <v/>
      </c>
      <c r="K303" s="154" t="str">
        <f t="shared" si="3"/>
        <v/>
      </c>
      <c r="L303" s="154" t="str">
        <f t="shared" si="3"/>
        <v/>
      </c>
      <c r="M303" s="154" t="str">
        <f t="shared" si="3"/>
        <v/>
      </c>
      <c r="N303" s="154" t="str">
        <f t="shared" si="3"/>
        <v/>
      </c>
      <c r="O303" s="154" t="str">
        <f t="shared" si="3"/>
        <v/>
      </c>
      <c r="P303" s="154" t="str">
        <f t="shared" si="3"/>
        <v/>
      </c>
      <c r="Q303" s="154" t="str">
        <f t="shared" si="3"/>
        <v/>
      </c>
      <c r="R303" s="154" t="str">
        <f t="shared" si="3"/>
        <v/>
      </c>
      <c r="S303" s="154" t="str">
        <f t="shared" si="3"/>
        <v/>
      </c>
      <c r="T303" s="154" t="str">
        <f t="shared" si="3"/>
        <v/>
      </c>
      <c r="U303" s="154" t="str">
        <f t="shared" si="3"/>
        <v/>
      </c>
      <c r="V303" s="154" t="str">
        <f t="shared" si="3"/>
        <v/>
      </c>
      <c r="W303" s="154" t="str">
        <f t="shared" si="3"/>
        <v/>
      </c>
      <c r="X303" s="154" t="str">
        <f t="shared" si="3"/>
        <v/>
      </c>
      <c r="Y303" s="154" t="str">
        <f t="shared" si="3"/>
        <v/>
      </c>
      <c r="Z303" s="154" t="str">
        <f t="shared" si="3"/>
        <v/>
      </c>
      <c r="AA303" s="154" t="str">
        <f t="shared" si="3"/>
        <v/>
      </c>
      <c r="AB303" s="154" t="str">
        <f t="shared" si="3"/>
        <v/>
      </c>
      <c r="AC303" s="154" t="str">
        <f t="shared" si="3"/>
        <v/>
      </c>
    </row>
    <row r="304" spans="1:29" ht="18.75" hidden="1" customHeight="1">
      <c r="A304" s="127"/>
      <c r="B304" s="25" t="s">
        <v>124</v>
      </c>
      <c r="C304" s="26" t="s">
        <v>80</v>
      </c>
      <c r="D304" s="154" t="str">
        <f t="shared" si="0"/>
        <v/>
      </c>
      <c r="E304" s="154" t="str">
        <f t="shared" si="3"/>
        <v/>
      </c>
      <c r="F304" s="154" t="str">
        <f t="shared" si="3"/>
        <v/>
      </c>
      <c r="G304" s="154" t="str">
        <f t="shared" si="3"/>
        <v/>
      </c>
      <c r="H304" s="154" t="str">
        <f t="shared" si="3"/>
        <v/>
      </c>
      <c r="I304" s="154" t="str">
        <f t="shared" si="3"/>
        <v/>
      </c>
      <c r="J304" s="154" t="str">
        <f t="shared" si="3"/>
        <v/>
      </c>
      <c r="K304" s="154" t="str">
        <f t="shared" si="3"/>
        <v/>
      </c>
      <c r="L304" s="154" t="str">
        <f t="shared" si="3"/>
        <v/>
      </c>
      <c r="M304" s="154" t="str">
        <f t="shared" si="3"/>
        <v/>
      </c>
      <c r="N304" s="154" t="str">
        <f t="shared" si="3"/>
        <v/>
      </c>
      <c r="O304" s="154" t="str">
        <f t="shared" si="3"/>
        <v/>
      </c>
      <c r="P304" s="154" t="str">
        <f t="shared" si="3"/>
        <v/>
      </c>
      <c r="Q304" s="154" t="str">
        <f t="shared" si="3"/>
        <v/>
      </c>
      <c r="R304" s="154" t="str">
        <f t="shared" si="3"/>
        <v/>
      </c>
      <c r="S304" s="154" t="str">
        <f t="shared" si="3"/>
        <v/>
      </c>
      <c r="T304" s="154" t="str">
        <f t="shared" si="3"/>
        <v/>
      </c>
      <c r="U304" s="154" t="str">
        <f t="shared" si="3"/>
        <v/>
      </c>
      <c r="V304" s="154" t="str">
        <f t="shared" si="3"/>
        <v/>
      </c>
      <c r="W304" s="154" t="str">
        <f t="shared" si="3"/>
        <v/>
      </c>
      <c r="X304" s="154" t="str">
        <f t="shared" si="3"/>
        <v/>
      </c>
      <c r="Y304" s="154" t="str">
        <f t="shared" si="3"/>
        <v/>
      </c>
      <c r="Z304" s="154" t="str">
        <f t="shared" si="3"/>
        <v/>
      </c>
      <c r="AA304" s="154" t="str">
        <f t="shared" si="3"/>
        <v/>
      </c>
      <c r="AB304" s="154" t="str">
        <f t="shared" si="3"/>
        <v/>
      </c>
      <c r="AC304" s="154" t="str">
        <f t="shared" si="3"/>
        <v/>
      </c>
    </row>
    <row r="305" spans="1:29" ht="18.75" hidden="1" customHeight="1">
      <c r="A305" s="127"/>
      <c r="B305" s="25" t="s">
        <v>125</v>
      </c>
      <c r="C305" s="26" t="s">
        <v>80</v>
      </c>
      <c r="D305" s="154" t="str">
        <f t="shared" si="0"/>
        <v/>
      </c>
      <c r="E305" s="154" t="str">
        <f t="shared" si="3"/>
        <v/>
      </c>
      <c r="F305" s="154" t="str">
        <f t="shared" si="3"/>
        <v/>
      </c>
      <c r="G305" s="154" t="str">
        <f t="shared" si="3"/>
        <v/>
      </c>
      <c r="H305" s="154" t="str">
        <f t="shared" si="3"/>
        <v/>
      </c>
      <c r="I305" s="154" t="str">
        <f t="shared" si="3"/>
        <v/>
      </c>
      <c r="J305" s="154" t="str">
        <f t="shared" si="3"/>
        <v/>
      </c>
      <c r="K305" s="154" t="str">
        <f t="shared" si="3"/>
        <v/>
      </c>
      <c r="L305" s="154" t="str">
        <f t="shared" si="3"/>
        <v/>
      </c>
      <c r="M305" s="154" t="str">
        <f t="shared" si="3"/>
        <v/>
      </c>
      <c r="N305" s="154" t="str">
        <f t="shared" si="3"/>
        <v/>
      </c>
      <c r="O305" s="154" t="str">
        <f t="shared" si="3"/>
        <v/>
      </c>
      <c r="P305" s="154" t="str">
        <f t="shared" si="3"/>
        <v/>
      </c>
      <c r="Q305" s="154" t="str">
        <f t="shared" si="3"/>
        <v/>
      </c>
      <c r="R305" s="154" t="str">
        <f t="shared" si="3"/>
        <v/>
      </c>
      <c r="S305" s="154" t="str">
        <f t="shared" si="3"/>
        <v/>
      </c>
      <c r="T305" s="154" t="str">
        <f t="shared" si="3"/>
        <v/>
      </c>
      <c r="U305" s="154" t="str">
        <f t="shared" si="3"/>
        <v/>
      </c>
      <c r="V305" s="154" t="str">
        <f t="shared" si="3"/>
        <v/>
      </c>
      <c r="W305" s="154" t="str">
        <f t="shared" si="3"/>
        <v/>
      </c>
      <c r="X305" s="154" t="str">
        <f t="shared" si="3"/>
        <v/>
      </c>
      <c r="Y305" s="154" t="str">
        <f t="shared" si="3"/>
        <v/>
      </c>
      <c r="Z305" s="154" t="str">
        <f t="shared" si="3"/>
        <v/>
      </c>
      <c r="AA305" s="154" t="str">
        <f t="shared" si="3"/>
        <v/>
      </c>
      <c r="AB305" s="154" t="str">
        <f t="shared" si="3"/>
        <v/>
      </c>
      <c r="AC305" s="154" t="str">
        <f t="shared" si="3"/>
        <v/>
      </c>
    </row>
    <row r="306" spans="1:29" ht="18.75" hidden="1" customHeight="1">
      <c r="A306" s="127"/>
      <c r="B306" s="25" t="s">
        <v>126</v>
      </c>
      <c r="C306" s="26" t="s">
        <v>80</v>
      </c>
      <c r="D306" s="154" t="str">
        <f t="shared" si="0"/>
        <v/>
      </c>
      <c r="E306" s="154" t="str">
        <f t="shared" si="3"/>
        <v/>
      </c>
      <c r="F306" s="154" t="str">
        <f t="shared" si="3"/>
        <v/>
      </c>
      <c r="G306" s="154" t="str">
        <f t="shared" si="3"/>
        <v/>
      </c>
      <c r="H306" s="154" t="str">
        <f t="shared" si="3"/>
        <v/>
      </c>
      <c r="I306" s="154" t="str">
        <f t="shared" si="3"/>
        <v/>
      </c>
      <c r="J306" s="154" t="str">
        <f t="shared" si="3"/>
        <v/>
      </c>
      <c r="K306" s="154" t="str">
        <f t="shared" si="3"/>
        <v/>
      </c>
      <c r="L306" s="154" t="str">
        <f t="shared" si="3"/>
        <v/>
      </c>
      <c r="M306" s="154" t="str">
        <f t="shared" si="3"/>
        <v/>
      </c>
      <c r="N306" s="154" t="str">
        <f t="shared" si="3"/>
        <v/>
      </c>
      <c r="O306" s="154" t="str">
        <f t="shared" si="3"/>
        <v/>
      </c>
      <c r="P306" s="154" t="str">
        <f t="shared" si="3"/>
        <v/>
      </c>
      <c r="Q306" s="154" t="str">
        <f t="shared" si="3"/>
        <v/>
      </c>
      <c r="R306" s="154" t="str">
        <f t="shared" si="3"/>
        <v/>
      </c>
      <c r="S306" s="154" t="str">
        <f t="shared" si="3"/>
        <v/>
      </c>
      <c r="T306" s="154" t="str">
        <f t="shared" si="3"/>
        <v/>
      </c>
      <c r="U306" s="154" t="str">
        <f t="shared" si="3"/>
        <v/>
      </c>
      <c r="V306" s="154" t="str">
        <f t="shared" si="3"/>
        <v/>
      </c>
      <c r="W306" s="154" t="str">
        <f t="shared" si="3"/>
        <v/>
      </c>
      <c r="X306" s="154" t="str">
        <f t="shared" si="3"/>
        <v/>
      </c>
      <c r="Y306" s="154" t="str">
        <f t="shared" si="3"/>
        <v/>
      </c>
      <c r="Z306" s="154" t="str">
        <f t="shared" si="3"/>
        <v/>
      </c>
      <c r="AA306" s="154" t="str">
        <f t="shared" si="3"/>
        <v/>
      </c>
      <c r="AB306" s="154" t="str">
        <f t="shared" si="3"/>
        <v/>
      </c>
      <c r="AC306" s="154" t="str">
        <f t="shared" si="3"/>
        <v/>
      </c>
    </row>
    <row r="307" spans="1:29" ht="18.75" hidden="1" customHeight="1">
      <c r="A307" s="128"/>
      <c r="B307" s="81" t="s">
        <v>127</v>
      </c>
      <c r="C307" s="30" t="s">
        <v>79</v>
      </c>
      <c r="D307" s="154" t="str">
        <f t="shared" si="0"/>
        <v/>
      </c>
      <c r="E307" s="154" t="str">
        <f t="shared" si="3"/>
        <v/>
      </c>
      <c r="F307" s="154" t="str">
        <f t="shared" si="3"/>
        <v/>
      </c>
      <c r="G307" s="154" t="str">
        <f t="shared" si="3"/>
        <v/>
      </c>
      <c r="H307" s="154" t="str">
        <f t="shared" si="3"/>
        <v/>
      </c>
      <c r="I307" s="154" t="str">
        <f t="shared" si="3"/>
        <v/>
      </c>
      <c r="J307" s="154" t="str">
        <f t="shared" si="3"/>
        <v/>
      </c>
      <c r="K307" s="154" t="str">
        <f t="shared" si="3"/>
        <v/>
      </c>
      <c r="L307" s="154" t="str">
        <f t="shared" si="3"/>
        <v/>
      </c>
      <c r="M307" s="154" t="str">
        <f t="shared" si="3"/>
        <v/>
      </c>
      <c r="N307" s="154" t="str">
        <f t="shared" si="3"/>
        <v/>
      </c>
      <c r="O307" s="154" t="str">
        <f t="shared" si="3"/>
        <v/>
      </c>
      <c r="P307" s="154" t="str">
        <f t="shared" si="3"/>
        <v/>
      </c>
      <c r="Q307" s="154" t="str">
        <f t="shared" si="3"/>
        <v/>
      </c>
      <c r="R307" s="154" t="str">
        <f t="shared" si="3"/>
        <v/>
      </c>
      <c r="S307" s="154" t="str">
        <f t="shared" si="3"/>
        <v/>
      </c>
      <c r="T307" s="154" t="str">
        <f t="shared" si="3"/>
        <v/>
      </c>
      <c r="U307" s="154" t="str">
        <f t="shared" si="3"/>
        <v/>
      </c>
      <c r="V307" s="154" t="str">
        <f t="shared" si="3"/>
        <v/>
      </c>
      <c r="W307" s="154" t="str">
        <f t="shared" si="3"/>
        <v/>
      </c>
      <c r="X307" s="154" t="str">
        <f t="shared" si="3"/>
        <v/>
      </c>
      <c r="Y307" s="154" t="str">
        <f t="shared" si="3"/>
        <v/>
      </c>
      <c r="Z307" s="154" t="str">
        <f t="shared" si="3"/>
        <v/>
      </c>
      <c r="AA307" s="154" t="str">
        <f t="shared" si="3"/>
        <v/>
      </c>
      <c r="AB307" s="154" t="str">
        <f t="shared" si="3"/>
        <v/>
      </c>
      <c r="AC307" s="154" t="str">
        <f t="shared" si="3"/>
        <v/>
      </c>
    </row>
    <row r="308" spans="1:29" ht="18.75" hidden="1" customHeight="1">
      <c r="A308" s="126" t="s">
        <v>220</v>
      </c>
      <c r="B308" s="22" t="s">
        <v>122</v>
      </c>
      <c r="C308" s="23" t="s">
        <v>0</v>
      </c>
      <c r="D308" s="154" t="str">
        <f t="shared" si="0"/>
        <v/>
      </c>
      <c r="E308" s="154" t="str">
        <f t="shared" si="3"/>
        <v/>
      </c>
      <c r="F308" s="154" t="str">
        <f t="shared" si="3"/>
        <v/>
      </c>
      <c r="G308" s="154" t="str">
        <f t="shared" si="3"/>
        <v/>
      </c>
      <c r="H308" s="154" t="str">
        <f t="shared" si="3"/>
        <v/>
      </c>
      <c r="I308" s="154" t="str">
        <f t="shared" si="3"/>
        <v/>
      </c>
      <c r="J308" s="154" t="str">
        <f t="shared" si="3"/>
        <v/>
      </c>
      <c r="K308" s="154" t="str">
        <f t="shared" si="3"/>
        <v/>
      </c>
      <c r="L308" s="154" t="str">
        <f t="shared" si="3"/>
        <v/>
      </c>
      <c r="M308" s="154" t="str">
        <f t="shared" si="3"/>
        <v/>
      </c>
      <c r="N308" s="154" t="str">
        <f t="shared" si="3"/>
        <v/>
      </c>
      <c r="O308" s="154" t="str">
        <f t="shared" si="3"/>
        <v/>
      </c>
      <c r="P308" s="154" t="str">
        <f t="shared" si="3"/>
        <v/>
      </c>
      <c r="Q308" s="154" t="str">
        <f t="shared" si="3"/>
        <v/>
      </c>
      <c r="R308" s="154" t="str">
        <f t="shared" si="3"/>
        <v/>
      </c>
      <c r="S308" s="154" t="str">
        <f t="shared" si="3"/>
        <v/>
      </c>
      <c r="T308" s="154" t="str">
        <f t="shared" si="3"/>
        <v/>
      </c>
      <c r="U308" s="154" t="str">
        <f t="shared" si="3"/>
        <v/>
      </c>
      <c r="V308" s="154" t="str">
        <f t="shared" si="3"/>
        <v/>
      </c>
      <c r="W308" s="154" t="str">
        <f t="shared" si="3"/>
        <v/>
      </c>
      <c r="X308" s="154" t="str">
        <f t="shared" si="3"/>
        <v/>
      </c>
      <c r="Y308" s="154" t="str">
        <f t="shared" si="3"/>
        <v/>
      </c>
      <c r="Z308" s="154" t="str">
        <f t="shared" si="3"/>
        <v/>
      </c>
      <c r="AA308" s="154" t="str">
        <f t="shared" si="3"/>
        <v/>
      </c>
      <c r="AB308" s="154" t="str">
        <f t="shared" si="3"/>
        <v/>
      </c>
      <c r="AC308" s="154" t="str">
        <f t="shared" si="3"/>
        <v/>
      </c>
    </row>
    <row r="309" spans="1:29" ht="18.75" hidden="1" customHeight="1">
      <c r="A309" s="127"/>
      <c r="B309" s="25" t="s">
        <v>123</v>
      </c>
      <c r="C309" s="26" t="s">
        <v>80</v>
      </c>
      <c r="D309" s="154" t="str">
        <f t="shared" si="0"/>
        <v/>
      </c>
      <c r="E309" s="154" t="str">
        <f t="shared" si="3"/>
        <v/>
      </c>
      <c r="F309" s="154" t="str">
        <f t="shared" si="3"/>
        <v/>
      </c>
      <c r="G309" s="154" t="str">
        <f t="shared" si="3"/>
        <v/>
      </c>
      <c r="H309" s="154" t="str">
        <f t="shared" si="3"/>
        <v/>
      </c>
      <c r="I309" s="154" t="str">
        <f t="shared" si="3"/>
        <v/>
      </c>
      <c r="J309" s="154" t="str">
        <f t="shared" si="3"/>
        <v/>
      </c>
      <c r="K309" s="154" t="str">
        <f t="shared" si="3"/>
        <v/>
      </c>
      <c r="L309" s="154" t="str">
        <f t="shared" si="3"/>
        <v/>
      </c>
      <c r="M309" s="154" t="str">
        <f t="shared" si="3"/>
        <v/>
      </c>
      <c r="N309" s="154" t="str">
        <f t="shared" si="3"/>
        <v/>
      </c>
      <c r="O309" s="154" t="str">
        <f t="shared" si="3"/>
        <v/>
      </c>
      <c r="P309" s="154" t="str">
        <f t="shared" si="3"/>
        <v/>
      </c>
      <c r="Q309" s="154" t="str">
        <f t="shared" si="3"/>
        <v/>
      </c>
      <c r="R309" s="154" t="str">
        <f t="shared" si="3"/>
        <v/>
      </c>
      <c r="S309" s="154" t="str">
        <f t="shared" si="3"/>
        <v/>
      </c>
      <c r="T309" s="154" t="str">
        <f t="shared" si="3"/>
        <v/>
      </c>
      <c r="U309" s="154" t="str">
        <f t="shared" si="3"/>
        <v/>
      </c>
      <c r="V309" s="154" t="str">
        <f t="shared" si="3"/>
        <v/>
      </c>
      <c r="W309" s="154" t="str">
        <f t="shared" si="3"/>
        <v/>
      </c>
      <c r="X309" s="154" t="str">
        <f t="shared" si="3"/>
        <v/>
      </c>
      <c r="Y309" s="154" t="str">
        <f t="shared" si="3"/>
        <v/>
      </c>
      <c r="Z309" s="154" t="str">
        <f t="shared" si="3"/>
        <v/>
      </c>
      <c r="AA309" s="154" t="str">
        <f t="shared" si="3"/>
        <v/>
      </c>
      <c r="AB309" s="154" t="str">
        <f t="shared" si="3"/>
        <v/>
      </c>
      <c r="AC309" s="154" t="str">
        <f t="shared" si="3"/>
        <v/>
      </c>
    </row>
    <row r="310" spans="1:29" ht="18.75" hidden="1" customHeight="1">
      <c r="A310" s="127"/>
      <c r="B310" s="25" t="s">
        <v>124</v>
      </c>
      <c r="C310" s="26" t="s">
        <v>80</v>
      </c>
      <c r="D310" s="154" t="str">
        <f t="shared" si="0"/>
        <v/>
      </c>
      <c r="E310" s="154" t="str">
        <f t="shared" si="3"/>
        <v/>
      </c>
      <c r="F310" s="154" t="str">
        <f t="shared" si="3"/>
        <v/>
      </c>
      <c r="G310" s="154" t="str">
        <f t="shared" si="3"/>
        <v/>
      </c>
      <c r="H310" s="154" t="str">
        <f t="shared" si="3"/>
        <v/>
      </c>
      <c r="I310" s="154" t="str">
        <f t="shared" si="3"/>
        <v/>
      </c>
      <c r="J310" s="154" t="str">
        <f t="shared" si="3"/>
        <v/>
      </c>
      <c r="K310" s="154" t="str">
        <f t="shared" si="3"/>
        <v/>
      </c>
      <c r="L310" s="154" t="str">
        <f t="shared" si="3"/>
        <v/>
      </c>
      <c r="M310" s="154" t="str">
        <f t="shared" si="3"/>
        <v/>
      </c>
      <c r="N310" s="154" t="str">
        <f t="shared" si="3"/>
        <v/>
      </c>
      <c r="O310" s="154" t="str">
        <f t="shared" si="3"/>
        <v/>
      </c>
      <c r="P310" s="154" t="str">
        <f t="shared" si="3"/>
        <v/>
      </c>
      <c r="Q310" s="154" t="str">
        <f t="shared" si="3"/>
        <v/>
      </c>
      <c r="R310" s="154" t="str">
        <f t="shared" si="3"/>
        <v/>
      </c>
      <c r="S310" s="154" t="str">
        <f t="shared" si="3"/>
        <v/>
      </c>
      <c r="T310" s="154" t="str">
        <f t="shared" si="3"/>
        <v/>
      </c>
      <c r="U310" s="154" t="str">
        <f t="shared" si="3"/>
        <v/>
      </c>
      <c r="V310" s="154" t="str">
        <f t="shared" si="3"/>
        <v/>
      </c>
      <c r="W310" s="154" t="str">
        <f t="shared" si="3"/>
        <v/>
      </c>
      <c r="X310" s="154" t="str">
        <f t="shared" si="3"/>
        <v/>
      </c>
      <c r="Y310" s="154" t="str">
        <f t="shared" si="3"/>
        <v/>
      </c>
      <c r="Z310" s="154" t="str">
        <f t="shared" si="3"/>
        <v/>
      </c>
      <c r="AA310" s="154" t="str">
        <f t="shared" si="3"/>
        <v/>
      </c>
      <c r="AB310" s="154" t="str">
        <f t="shared" si="3"/>
        <v/>
      </c>
      <c r="AC310" s="154" t="str">
        <f t="shared" si="3"/>
        <v/>
      </c>
    </row>
    <row r="311" spans="1:29" ht="18.75" hidden="1" customHeight="1">
      <c r="A311" s="127"/>
      <c r="B311" s="25" t="s">
        <v>125</v>
      </c>
      <c r="C311" s="26" t="s">
        <v>80</v>
      </c>
      <c r="D311" s="154" t="str">
        <f t="shared" si="0"/>
        <v/>
      </c>
      <c r="E311" s="154" t="str">
        <f t="shared" ref="E311:AC321" si="4">IF(E172=E27,"","*")</f>
        <v/>
      </c>
      <c r="F311" s="154" t="str">
        <f t="shared" si="4"/>
        <v/>
      </c>
      <c r="G311" s="154" t="str">
        <f t="shared" si="4"/>
        <v/>
      </c>
      <c r="H311" s="154" t="str">
        <f t="shared" si="4"/>
        <v/>
      </c>
      <c r="I311" s="154" t="str">
        <f t="shared" si="4"/>
        <v/>
      </c>
      <c r="J311" s="154" t="str">
        <f t="shared" si="4"/>
        <v/>
      </c>
      <c r="K311" s="154" t="str">
        <f t="shared" si="4"/>
        <v/>
      </c>
      <c r="L311" s="154" t="str">
        <f t="shared" si="4"/>
        <v/>
      </c>
      <c r="M311" s="154" t="str">
        <f t="shared" si="4"/>
        <v/>
      </c>
      <c r="N311" s="154" t="str">
        <f t="shared" si="4"/>
        <v/>
      </c>
      <c r="O311" s="154" t="str">
        <f t="shared" si="4"/>
        <v/>
      </c>
      <c r="P311" s="154" t="str">
        <f t="shared" si="4"/>
        <v/>
      </c>
      <c r="Q311" s="154" t="str">
        <f t="shared" si="4"/>
        <v/>
      </c>
      <c r="R311" s="154" t="str">
        <f t="shared" si="4"/>
        <v/>
      </c>
      <c r="S311" s="154" t="str">
        <f t="shared" si="4"/>
        <v/>
      </c>
      <c r="T311" s="154" t="str">
        <f t="shared" si="4"/>
        <v/>
      </c>
      <c r="U311" s="154" t="str">
        <f t="shared" si="4"/>
        <v/>
      </c>
      <c r="V311" s="154" t="str">
        <f t="shared" si="4"/>
        <v/>
      </c>
      <c r="W311" s="154" t="str">
        <f t="shared" si="4"/>
        <v/>
      </c>
      <c r="X311" s="154" t="str">
        <f t="shared" si="4"/>
        <v/>
      </c>
      <c r="Y311" s="154" t="str">
        <f t="shared" si="4"/>
        <v/>
      </c>
      <c r="Z311" s="154" t="str">
        <f t="shared" si="4"/>
        <v/>
      </c>
      <c r="AA311" s="154" t="str">
        <f t="shared" si="4"/>
        <v/>
      </c>
      <c r="AB311" s="154" t="str">
        <f t="shared" si="4"/>
        <v/>
      </c>
      <c r="AC311" s="154" t="str">
        <f t="shared" si="4"/>
        <v/>
      </c>
    </row>
    <row r="312" spans="1:29" ht="18.75" hidden="1" customHeight="1">
      <c r="A312" s="127"/>
      <c r="B312" s="25" t="s">
        <v>126</v>
      </c>
      <c r="C312" s="26" t="s">
        <v>80</v>
      </c>
      <c r="D312" s="154" t="str">
        <f t="shared" si="0"/>
        <v/>
      </c>
      <c r="E312" s="154" t="str">
        <f t="shared" si="4"/>
        <v/>
      </c>
      <c r="F312" s="154" t="str">
        <f t="shared" si="4"/>
        <v/>
      </c>
      <c r="G312" s="154" t="str">
        <f t="shared" si="4"/>
        <v/>
      </c>
      <c r="H312" s="154" t="str">
        <f t="shared" si="4"/>
        <v/>
      </c>
      <c r="I312" s="154" t="str">
        <f t="shared" si="4"/>
        <v/>
      </c>
      <c r="J312" s="154" t="str">
        <f t="shared" si="4"/>
        <v/>
      </c>
      <c r="K312" s="154" t="str">
        <f t="shared" si="4"/>
        <v/>
      </c>
      <c r="L312" s="154" t="str">
        <f t="shared" si="4"/>
        <v/>
      </c>
      <c r="M312" s="154" t="str">
        <f t="shared" si="4"/>
        <v/>
      </c>
      <c r="N312" s="154" t="str">
        <f t="shared" si="4"/>
        <v/>
      </c>
      <c r="O312" s="154" t="str">
        <f t="shared" si="4"/>
        <v/>
      </c>
      <c r="P312" s="154" t="str">
        <f t="shared" si="4"/>
        <v/>
      </c>
      <c r="Q312" s="154" t="str">
        <f t="shared" si="4"/>
        <v/>
      </c>
      <c r="R312" s="154" t="str">
        <f t="shared" si="4"/>
        <v/>
      </c>
      <c r="S312" s="154" t="str">
        <f t="shared" si="4"/>
        <v/>
      </c>
      <c r="T312" s="154" t="str">
        <f t="shared" si="4"/>
        <v/>
      </c>
      <c r="U312" s="154" t="str">
        <f t="shared" si="4"/>
        <v/>
      </c>
      <c r="V312" s="154" t="str">
        <f t="shared" si="4"/>
        <v/>
      </c>
      <c r="W312" s="154" t="str">
        <f t="shared" si="4"/>
        <v/>
      </c>
      <c r="X312" s="154" t="str">
        <f t="shared" si="4"/>
        <v/>
      </c>
      <c r="Y312" s="154" t="str">
        <f t="shared" si="4"/>
        <v/>
      </c>
      <c r="Z312" s="154" t="str">
        <f t="shared" si="4"/>
        <v/>
      </c>
      <c r="AA312" s="154" t="str">
        <f t="shared" si="4"/>
        <v/>
      </c>
      <c r="AB312" s="154" t="str">
        <f t="shared" si="4"/>
        <v/>
      </c>
      <c r="AC312" s="154" t="str">
        <f t="shared" si="4"/>
        <v/>
      </c>
    </row>
    <row r="313" spans="1:29" ht="18.75" hidden="1" customHeight="1">
      <c r="A313" s="128"/>
      <c r="B313" s="81" t="s">
        <v>127</v>
      </c>
      <c r="C313" s="30" t="s">
        <v>79</v>
      </c>
      <c r="D313" s="154" t="str">
        <f t="shared" si="0"/>
        <v/>
      </c>
      <c r="E313" s="154" t="str">
        <f t="shared" si="4"/>
        <v/>
      </c>
      <c r="F313" s="154" t="str">
        <f t="shared" si="4"/>
        <v/>
      </c>
      <c r="G313" s="154" t="str">
        <f t="shared" si="4"/>
        <v/>
      </c>
      <c r="H313" s="154" t="str">
        <f t="shared" si="4"/>
        <v/>
      </c>
      <c r="I313" s="154" t="str">
        <f t="shared" si="4"/>
        <v/>
      </c>
      <c r="J313" s="154" t="str">
        <f t="shared" si="4"/>
        <v/>
      </c>
      <c r="K313" s="154" t="str">
        <f t="shared" si="4"/>
        <v/>
      </c>
      <c r="L313" s="154" t="str">
        <f t="shared" si="4"/>
        <v/>
      </c>
      <c r="M313" s="154" t="str">
        <f t="shared" si="4"/>
        <v/>
      </c>
      <c r="N313" s="154" t="str">
        <f t="shared" si="4"/>
        <v/>
      </c>
      <c r="O313" s="154" t="str">
        <f t="shared" si="4"/>
        <v/>
      </c>
      <c r="P313" s="154" t="str">
        <f t="shared" si="4"/>
        <v/>
      </c>
      <c r="Q313" s="154" t="str">
        <f t="shared" si="4"/>
        <v/>
      </c>
      <c r="R313" s="154" t="str">
        <f t="shared" si="4"/>
        <v/>
      </c>
      <c r="S313" s="154" t="str">
        <f t="shared" si="4"/>
        <v/>
      </c>
      <c r="T313" s="154" t="str">
        <f t="shared" si="4"/>
        <v/>
      </c>
      <c r="U313" s="154" t="str">
        <f t="shared" si="4"/>
        <v/>
      </c>
      <c r="V313" s="154" t="str">
        <f t="shared" si="4"/>
        <v/>
      </c>
      <c r="W313" s="154" t="str">
        <f t="shared" si="4"/>
        <v/>
      </c>
      <c r="X313" s="154" t="str">
        <f t="shared" si="4"/>
        <v/>
      </c>
      <c r="Y313" s="154" t="str">
        <f t="shared" si="4"/>
        <v/>
      </c>
      <c r="Z313" s="154" t="str">
        <f t="shared" si="4"/>
        <v/>
      </c>
      <c r="AA313" s="154" t="str">
        <f t="shared" si="4"/>
        <v/>
      </c>
      <c r="AB313" s="154" t="str">
        <f t="shared" si="4"/>
        <v/>
      </c>
      <c r="AC313" s="154" t="str">
        <f t="shared" si="4"/>
        <v/>
      </c>
    </row>
    <row r="314" spans="1:29" ht="18.75" hidden="1" customHeight="1">
      <c r="A314" s="126" t="s">
        <v>221</v>
      </c>
      <c r="B314" s="22" t="s">
        <v>122</v>
      </c>
      <c r="C314" s="23" t="s">
        <v>0</v>
      </c>
      <c r="D314" s="154" t="str">
        <f t="shared" si="0"/>
        <v/>
      </c>
      <c r="E314" s="154" t="str">
        <f t="shared" si="4"/>
        <v/>
      </c>
      <c r="F314" s="154" t="str">
        <f t="shared" si="4"/>
        <v/>
      </c>
      <c r="G314" s="154" t="str">
        <f t="shared" si="4"/>
        <v/>
      </c>
      <c r="H314" s="154" t="str">
        <f t="shared" si="4"/>
        <v/>
      </c>
      <c r="I314" s="154" t="str">
        <f t="shared" si="4"/>
        <v/>
      </c>
      <c r="J314" s="154" t="str">
        <f t="shared" si="4"/>
        <v/>
      </c>
      <c r="K314" s="154" t="str">
        <f t="shared" si="4"/>
        <v/>
      </c>
      <c r="L314" s="154" t="str">
        <f t="shared" si="4"/>
        <v/>
      </c>
      <c r="M314" s="154" t="str">
        <f t="shared" si="4"/>
        <v/>
      </c>
      <c r="N314" s="154" t="str">
        <f t="shared" si="4"/>
        <v/>
      </c>
      <c r="O314" s="154" t="str">
        <f t="shared" si="4"/>
        <v/>
      </c>
      <c r="P314" s="154" t="str">
        <f t="shared" si="4"/>
        <v/>
      </c>
      <c r="Q314" s="154" t="str">
        <f t="shared" si="4"/>
        <v/>
      </c>
      <c r="R314" s="154" t="str">
        <f t="shared" si="4"/>
        <v/>
      </c>
      <c r="S314" s="154" t="str">
        <f t="shared" si="4"/>
        <v/>
      </c>
      <c r="T314" s="154" t="str">
        <f t="shared" si="4"/>
        <v/>
      </c>
      <c r="U314" s="154" t="str">
        <f t="shared" si="4"/>
        <v/>
      </c>
      <c r="V314" s="154" t="str">
        <f t="shared" si="4"/>
        <v/>
      </c>
      <c r="W314" s="154" t="str">
        <f t="shared" si="4"/>
        <v/>
      </c>
      <c r="X314" s="154" t="str">
        <f t="shared" si="4"/>
        <v/>
      </c>
      <c r="Y314" s="154" t="str">
        <f t="shared" si="4"/>
        <v/>
      </c>
      <c r="Z314" s="154" t="str">
        <f t="shared" si="4"/>
        <v/>
      </c>
      <c r="AA314" s="154" t="str">
        <f t="shared" si="4"/>
        <v/>
      </c>
      <c r="AB314" s="154" t="str">
        <f t="shared" si="4"/>
        <v/>
      </c>
      <c r="AC314" s="154" t="str">
        <f t="shared" si="4"/>
        <v/>
      </c>
    </row>
    <row r="315" spans="1:29" ht="18.75" hidden="1" customHeight="1">
      <c r="A315" s="129"/>
      <c r="B315" s="25" t="s">
        <v>123</v>
      </c>
      <c r="C315" s="26" t="s">
        <v>80</v>
      </c>
      <c r="D315" s="154" t="str">
        <f t="shared" si="0"/>
        <v/>
      </c>
      <c r="E315" s="154" t="str">
        <f t="shared" si="4"/>
        <v/>
      </c>
      <c r="F315" s="154" t="str">
        <f t="shared" si="4"/>
        <v/>
      </c>
      <c r="G315" s="154" t="str">
        <f t="shared" si="4"/>
        <v/>
      </c>
      <c r="H315" s="154" t="str">
        <f t="shared" si="4"/>
        <v/>
      </c>
      <c r="I315" s="154" t="str">
        <f t="shared" si="4"/>
        <v/>
      </c>
      <c r="J315" s="154" t="str">
        <f t="shared" si="4"/>
        <v/>
      </c>
      <c r="K315" s="154" t="str">
        <f t="shared" si="4"/>
        <v/>
      </c>
      <c r="L315" s="154" t="str">
        <f t="shared" si="4"/>
        <v/>
      </c>
      <c r="M315" s="154" t="str">
        <f t="shared" si="4"/>
        <v/>
      </c>
      <c r="N315" s="154" t="str">
        <f t="shared" si="4"/>
        <v/>
      </c>
      <c r="O315" s="154" t="str">
        <f t="shared" si="4"/>
        <v/>
      </c>
      <c r="P315" s="154" t="str">
        <f t="shared" si="4"/>
        <v/>
      </c>
      <c r="Q315" s="154" t="str">
        <f t="shared" si="4"/>
        <v/>
      </c>
      <c r="R315" s="154" t="str">
        <f t="shared" si="4"/>
        <v/>
      </c>
      <c r="S315" s="154" t="str">
        <f t="shared" si="4"/>
        <v/>
      </c>
      <c r="T315" s="154" t="str">
        <f t="shared" si="4"/>
        <v/>
      </c>
      <c r="U315" s="154" t="str">
        <f t="shared" si="4"/>
        <v/>
      </c>
      <c r="V315" s="154" t="str">
        <f t="shared" si="4"/>
        <v/>
      </c>
      <c r="W315" s="154" t="str">
        <f t="shared" si="4"/>
        <v/>
      </c>
      <c r="X315" s="154" t="str">
        <f t="shared" si="4"/>
        <v/>
      </c>
      <c r="Y315" s="154" t="str">
        <f t="shared" si="4"/>
        <v/>
      </c>
      <c r="Z315" s="154" t="str">
        <f t="shared" si="4"/>
        <v/>
      </c>
      <c r="AA315" s="154" t="str">
        <f t="shared" si="4"/>
        <v/>
      </c>
      <c r="AB315" s="154" t="str">
        <f t="shared" si="4"/>
        <v/>
      </c>
      <c r="AC315" s="154" t="str">
        <f t="shared" si="4"/>
        <v/>
      </c>
    </row>
    <row r="316" spans="1:29" ht="18.75" hidden="1" customHeight="1">
      <c r="A316" s="129"/>
      <c r="B316" s="25" t="s">
        <v>124</v>
      </c>
      <c r="C316" s="26" t="s">
        <v>80</v>
      </c>
      <c r="D316" s="154" t="str">
        <f t="shared" si="0"/>
        <v/>
      </c>
      <c r="E316" s="154" t="str">
        <f t="shared" si="4"/>
        <v/>
      </c>
      <c r="F316" s="154" t="str">
        <f t="shared" si="4"/>
        <v/>
      </c>
      <c r="G316" s="154" t="str">
        <f t="shared" si="4"/>
        <v/>
      </c>
      <c r="H316" s="154" t="str">
        <f t="shared" si="4"/>
        <v/>
      </c>
      <c r="I316" s="154" t="str">
        <f t="shared" si="4"/>
        <v/>
      </c>
      <c r="J316" s="154" t="str">
        <f t="shared" si="4"/>
        <v/>
      </c>
      <c r="K316" s="154" t="str">
        <f t="shared" si="4"/>
        <v/>
      </c>
      <c r="L316" s="154" t="str">
        <f t="shared" si="4"/>
        <v/>
      </c>
      <c r="M316" s="154" t="str">
        <f t="shared" si="4"/>
        <v/>
      </c>
      <c r="N316" s="154" t="str">
        <f t="shared" si="4"/>
        <v/>
      </c>
      <c r="O316" s="154" t="str">
        <f t="shared" si="4"/>
        <v/>
      </c>
      <c r="P316" s="154" t="str">
        <f t="shared" si="4"/>
        <v/>
      </c>
      <c r="Q316" s="154" t="str">
        <f t="shared" si="4"/>
        <v/>
      </c>
      <c r="R316" s="154" t="str">
        <f t="shared" si="4"/>
        <v/>
      </c>
      <c r="S316" s="154" t="str">
        <f t="shared" si="4"/>
        <v/>
      </c>
      <c r="T316" s="154" t="str">
        <f t="shared" si="4"/>
        <v/>
      </c>
      <c r="U316" s="154" t="str">
        <f t="shared" si="4"/>
        <v/>
      </c>
      <c r="V316" s="154" t="str">
        <f t="shared" si="4"/>
        <v/>
      </c>
      <c r="W316" s="154" t="str">
        <f t="shared" si="4"/>
        <v/>
      </c>
      <c r="X316" s="154" t="str">
        <f t="shared" si="4"/>
        <v/>
      </c>
      <c r="Y316" s="154" t="str">
        <f t="shared" si="4"/>
        <v/>
      </c>
      <c r="Z316" s="154" t="str">
        <f t="shared" si="4"/>
        <v/>
      </c>
      <c r="AA316" s="154" t="str">
        <f t="shared" si="4"/>
        <v/>
      </c>
      <c r="AB316" s="154" t="str">
        <f t="shared" si="4"/>
        <v/>
      </c>
      <c r="AC316" s="154" t="str">
        <f t="shared" si="4"/>
        <v/>
      </c>
    </row>
    <row r="317" spans="1:29" ht="18.75" hidden="1" customHeight="1">
      <c r="A317" s="129"/>
      <c r="B317" s="25" t="s">
        <v>125</v>
      </c>
      <c r="C317" s="26" t="s">
        <v>80</v>
      </c>
      <c r="D317" s="154" t="str">
        <f t="shared" si="0"/>
        <v/>
      </c>
      <c r="E317" s="154" t="str">
        <f t="shared" si="4"/>
        <v/>
      </c>
      <c r="F317" s="154" t="str">
        <f t="shared" si="4"/>
        <v/>
      </c>
      <c r="G317" s="154" t="str">
        <f t="shared" si="4"/>
        <v/>
      </c>
      <c r="H317" s="154" t="str">
        <f t="shared" si="4"/>
        <v/>
      </c>
      <c r="I317" s="154" t="str">
        <f t="shared" si="4"/>
        <v/>
      </c>
      <c r="J317" s="154" t="str">
        <f t="shared" si="4"/>
        <v/>
      </c>
      <c r="K317" s="154" t="str">
        <f t="shared" si="4"/>
        <v/>
      </c>
      <c r="L317" s="154" t="str">
        <f t="shared" si="4"/>
        <v/>
      </c>
      <c r="M317" s="154" t="str">
        <f t="shared" si="4"/>
        <v/>
      </c>
      <c r="N317" s="154" t="str">
        <f t="shared" si="4"/>
        <v/>
      </c>
      <c r="O317" s="154" t="str">
        <f t="shared" si="4"/>
        <v/>
      </c>
      <c r="P317" s="154" t="str">
        <f t="shared" si="4"/>
        <v/>
      </c>
      <c r="Q317" s="154" t="str">
        <f t="shared" si="4"/>
        <v/>
      </c>
      <c r="R317" s="154" t="str">
        <f t="shared" si="4"/>
        <v/>
      </c>
      <c r="S317" s="154" t="str">
        <f t="shared" si="4"/>
        <v/>
      </c>
      <c r="T317" s="154" t="str">
        <f t="shared" si="4"/>
        <v/>
      </c>
      <c r="U317" s="154" t="str">
        <f t="shared" si="4"/>
        <v/>
      </c>
      <c r="V317" s="154" t="str">
        <f t="shared" si="4"/>
        <v/>
      </c>
      <c r="W317" s="154" t="str">
        <f t="shared" si="4"/>
        <v/>
      </c>
      <c r="X317" s="154" t="str">
        <f t="shared" si="4"/>
        <v/>
      </c>
      <c r="Y317" s="154" t="str">
        <f t="shared" si="4"/>
        <v/>
      </c>
      <c r="Z317" s="154" t="str">
        <f t="shared" si="4"/>
        <v/>
      </c>
      <c r="AA317" s="154" t="str">
        <f t="shared" si="4"/>
        <v/>
      </c>
      <c r="AB317" s="154" t="str">
        <f t="shared" si="4"/>
        <v/>
      </c>
      <c r="AC317" s="154" t="str">
        <f t="shared" si="4"/>
        <v/>
      </c>
    </row>
    <row r="318" spans="1:29" ht="18.75" hidden="1" customHeight="1">
      <c r="A318" s="129"/>
      <c r="B318" s="25" t="s">
        <v>126</v>
      </c>
      <c r="C318" s="26" t="s">
        <v>80</v>
      </c>
      <c r="D318" s="154" t="str">
        <f t="shared" si="0"/>
        <v/>
      </c>
      <c r="E318" s="154" t="str">
        <f t="shared" si="4"/>
        <v/>
      </c>
      <c r="F318" s="154" t="str">
        <f t="shared" si="4"/>
        <v/>
      </c>
      <c r="G318" s="154" t="str">
        <f t="shared" si="4"/>
        <v/>
      </c>
      <c r="H318" s="154" t="str">
        <f t="shared" si="4"/>
        <v/>
      </c>
      <c r="I318" s="154" t="str">
        <f t="shared" si="4"/>
        <v/>
      </c>
      <c r="J318" s="154" t="str">
        <f t="shared" si="4"/>
        <v/>
      </c>
      <c r="K318" s="154" t="str">
        <f t="shared" si="4"/>
        <v/>
      </c>
      <c r="L318" s="154" t="str">
        <f t="shared" si="4"/>
        <v/>
      </c>
      <c r="M318" s="154" t="str">
        <f t="shared" si="4"/>
        <v/>
      </c>
      <c r="N318" s="154" t="str">
        <f t="shared" si="4"/>
        <v/>
      </c>
      <c r="O318" s="154" t="str">
        <f t="shared" si="4"/>
        <v/>
      </c>
      <c r="P318" s="154" t="str">
        <f t="shared" si="4"/>
        <v/>
      </c>
      <c r="Q318" s="154" t="str">
        <f t="shared" si="4"/>
        <v/>
      </c>
      <c r="R318" s="154" t="str">
        <f t="shared" si="4"/>
        <v/>
      </c>
      <c r="S318" s="154" t="str">
        <f t="shared" si="4"/>
        <v/>
      </c>
      <c r="T318" s="154" t="str">
        <f t="shared" si="4"/>
        <v/>
      </c>
      <c r="U318" s="154" t="str">
        <f t="shared" si="4"/>
        <v/>
      </c>
      <c r="V318" s="154" t="str">
        <f t="shared" si="4"/>
        <v/>
      </c>
      <c r="W318" s="154" t="str">
        <f t="shared" si="4"/>
        <v/>
      </c>
      <c r="X318" s="154" t="str">
        <f t="shared" si="4"/>
        <v/>
      </c>
      <c r="Y318" s="154" t="str">
        <f t="shared" si="4"/>
        <v/>
      </c>
      <c r="Z318" s="154" t="str">
        <f t="shared" si="4"/>
        <v/>
      </c>
      <c r="AA318" s="154" t="str">
        <f t="shared" si="4"/>
        <v/>
      </c>
      <c r="AB318" s="154" t="str">
        <f t="shared" si="4"/>
        <v/>
      </c>
      <c r="AC318" s="154" t="str">
        <f t="shared" si="4"/>
        <v/>
      </c>
    </row>
    <row r="319" spans="1:29" ht="18.75" hidden="1" customHeight="1">
      <c r="A319" s="130"/>
      <c r="B319" s="81" t="s">
        <v>127</v>
      </c>
      <c r="C319" s="30" t="s">
        <v>79</v>
      </c>
      <c r="D319" s="154" t="str">
        <f t="shared" si="0"/>
        <v/>
      </c>
      <c r="E319" s="154" t="str">
        <f t="shared" si="4"/>
        <v/>
      </c>
      <c r="F319" s="154" t="str">
        <f t="shared" si="4"/>
        <v/>
      </c>
      <c r="G319" s="154" t="str">
        <f t="shared" si="4"/>
        <v/>
      </c>
      <c r="H319" s="154" t="str">
        <f t="shared" si="4"/>
        <v/>
      </c>
      <c r="I319" s="154" t="str">
        <f t="shared" si="4"/>
        <v/>
      </c>
      <c r="J319" s="154" t="str">
        <f t="shared" si="4"/>
        <v/>
      </c>
      <c r="K319" s="154" t="str">
        <f t="shared" si="4"/>
        <v/>
      </c>
      <c r="L319" s="154" t="str">
        <f t="shared" si="4"/>
        <v/>
      </c>
      <c r="M319" s="154" t="str">
        <f t="shared" si="4"/>
        <v/>
      </c>
      <c r="N319" s="154" t="str">
        <f t="shared" si="4"/>
        <v/>
      </c>
      <c r="O319" s="154" t="str">
        <f t="shared" si="4"/>
        <v/>
      </c>
      <c r="P319" s="154" t="str">
        <f t="shared" si="4"/>
        <v/>
      </c>
      <c r="Q319" s="154" t="str">
        <f t="shared" si="4"/>
        <v/>
      </c>
      <c r="R319" s="154" t="str">
        <f t="shared" si="4"/>
        <v/>
      </c>
      <c r="S319" s="154" t="str">
        <f t="shared" si="4"/>
        <v/>
      </c>
      <c r="T319" s="154" t="str">
        <f t="shared" si="4"/>
        <v/>
      </c>
      <c r="U319" s="154" t="str">
        <f t="shared" si="4"/>
        <v/>
      </c>
      <c r="V319" s="154" t="str">
        <f t="shared" si="4"/>
        <v/>
      </c>
      <c r="W319" s="154" t="str">
        <f t="shared" si="4"/>
        <v/>
      </c>
      <c r="X319" s="154" t="str">
        <f t="shared" si="4"/>
        <v/>
      </c>
      <c r="Y319" s="154" t="str">
        <f t="shared" si="4"/>
        <v/>
      </c>
      <c r="Z319" s="154" t="str">
        <f t="shared" si="4"/>
        <v/>
      </c>
      <c r="AA319" s="154" t="str">
        <f t="shared" si="4"/>
        <v/>
      </c>
      <c r="AB319" s="154" t="str">
        <f t="shared" si="4"/>
        <v/>
      </c>
      <c r="AC319" s="154" t="str">
        <f t="shared" si="4"/>
        <v/>
      </c>
    </row>
    <row r="320" spans="1:29" ht="18.75" hidden="1" customHeight="1">
      <c r="A320" s="129" t="s">
        <v>222</v>
      </c>
      <c r="B320" s="22" t="s">
        <v>122</v>
      </c>
      <c r="C320" s="23" t="s">
        <v>0</v>
      </c>
      <c r="D320" s="154" t="str">
        <f t="shared" si="0"/>
        <v/>
      </c>
      <c r="E320" s="154" t="str">
        <f t="shared" si="4"/>
        <v/>
      </c>
      <c r="F320" s="154" t="str">
        <f t="shared" si="4"/>
        <v/>
      </c>
      <c r="G320" s="154" t="str">
        <f t="shared" si="4"/>
        <v/>
      </c>
      <c r="H320" s="154" t="str">
        <f t="shared" si="4"/>
        <v/>
      </c>
      <c r="I320" s="154" t="str">
        <f t="shared" si="4"/>
        <v/>
      </c>
      <c r="J320" s="154" t="str">
        <f t="shared" si="4"/>
        <v/>
      </c>
      <c r="K320" s="154" t="str">
        <f t="shared" si="4"/>
        <v/>
      </c>
      <c r="L320" s="154" t="str">
        <f t="shared" si="4"/>
        <v/>
      </c>
      <c r="M320" s="154" t="str">
        <f t="shared" si="4"/>
        <v/>
      </c>
      <c r="N320" s="154" t="str">
        <f t="shared" si="4"/>
        <v/>
      </c>
      <c r="O320" s="154" t="str">
        <f t="shared" si="4"/>
        <v/>
      </c>
      <c r="P320" s="154" t="str">
        <f t="shared" si="4"/>
        <v/>
      </c>
      <c r="Q320" s="154" t="str">
        <f t="shared" si="4"/>
        <v/>
      </c>
      <c r="R320" s="154" t="str">
        <f t="shared" si="4"/>
        <v/>
      </c>
      <c r="S320" s="154" t="str">
        <f t="shared" si="4"/>
        <v/>
      </c>
      <c r="T320" s="154" t="str">
        <f t="shared" si="4"/>
        <v/>
      </c>
      <c r="U320" s="154" t="str">
        <f t="shared" si="4"/>
        <v/>
      </c>
      <c r="V320" s="154" t="str">
        <f t="shared" si="4"/>
        <v/>
      </c>
      <c r="W320" s="154" t="str">
        <f t="shared" si="4"/>
        <v/>
      </c>
      <c r="X320" s="154" t="str">
        <f t="shared" si="4"/>
        <v/>
      </c>
      <c r="Y320" s="154" t="str">
        <f t="shared" si="4"/>
        <v/>
      </c>
      <c r="Z320" s="154" t="str">
        <f t="shared" si="4"/>
        <v/>
      </c>
      <c r="AA320" s="154" t="str">
        <f t="shared" si="4"/>
        <v/>
      </c>
      <c r="AB320" s="154" t="str">
        <f t="shared" si="4"/>
        <v/>
      </c>
      <c r="AC320" s="154" t="str">
        <f t="shared" si="4"/>
        <v/>
      </c>
    </row>
    <row r="321" spans="1:29" ht="18.75" hidden="1" customHeight="1">
      <c r="A321" s="127"/>
      <c r="B321" s="25" t="s">
        <v>123</v>
      </c>
      <c r="C321" s="26" t="s">
        <v>80</v>
      </c>
      <c r="D321" s="154" t="str">
        <f t="shared" si="0"/>
        <v/>
      </c>
      <c r="E321" s="154" t="str">
        <f t="shared" si="4"/>
        <v/>
      </c>
      <c r="F321" s="154" t="str">
        <f t="shared" si="4"/>
        <v/>
      </c>
      <c r="G321" s="154" t="str">
        <f t="shared" si="4"/>
        <v/>
      </c>
      <c r="H321" s="154" t="str">
        <f t="shared" si="4"/>
        <v/>
      </c>
      <c r="I321" s="154" t="str">
        <f t="shared" si="4"/>
        <v/>
      </c>
      <c r="J321" s="154" t="str">
        <f t="shared" ref="E321:AC331" si="5">IF(J182=J37,"","*")</f>
        <v/>
      </c>
      <c r="K321" s="154" t="str">
        <f t="shared" si="5"/>
        <v/>
      </c>
      <c r="L321" s="154" t="str">
        <f t="shared" si="5"/>
        <v/>
      </c>
      <c r="M321" s="154" t="str">
        <f t="shared" si="5"/>
        <v/>
      </c>
      <c r="N321" s="154" t="str">
        <f t="shared" si="5"/>
        <v/>
      </c>
      <c r="O321" s="154" t="str">
        <f t="shared" si="5"/>
        <v/>
      </c>
      <c r="P321" s="154" t="str">
        <f t="shared" si="5"/>
        <v/>
      </c>
      <c r="Q321" s="154" t="str">
        <f t="shared" si="5"/>
        <v/>
      </c>
      <c r="R321" s="154" t="str">
        <f t="shared" si="5"/>
        <v/>
      </c>
      <c r="S321" s="154" t="str">
        <f t="shared" si="5"/>
        <v/>
      </c>
      <c r="T321" s="154" t="str">
        <f t="shared" si="5"/>
        <v/>
      </c>
      <c r="U321" s="154" t="str">
        <f t="shared" si="5"/>
        <v/>
      </c>
      <c r="V321" s="154" t="str">
        <f t="shared" si="5"/>
        <v/>
      </c>
      <c r="W321" s="154" t="str">
        <f t="shared" si="5"/>
        <v/>
      </c>
      <c r="X321" s="154" t="str">
        <f t="shared" si="5"/>
        <v/>
      </c>
      <c r="Y321" s="154" t="str">
        <f t="shared" si="5"/>
        <v/>
      </c>
      <c r="Z321" s="154" t="str">
        <f t="shared" si="5"/>
        <v/>
      </c>
      <c r="AA321" s="154" t="str">
        <f t="shared" si="5"/>
        <v/>
      </c>
      <c r="AB321" s="154" t="str">
        <f t="shared" si="5"/>
        <v/>
      </c>
      <c r="AC321" s="154" t="str">
        <f t="shared" si="5"/>
        <v/>
      </c>
    </row>
    <row r="322" spans="1:29" ht="18.75" hidden="1" customHeight="1">
      <c r="A322" s="127"/>
      <c r="B322" s="25" t="s">
        <v>124</v>
      </c>
      <c r="C322" s="26" t="s">
        <v>80</v>
      </c>
      <c r="D322" s="154" t="str">
        <f t="shared" ref="D322:D353" si="6">IF(D183=D38,"","*")</f>
        <v/>
      </c>
      <c r="E322" s="154" t="str">
        <f t="shared" si="5"/>
        <v/>
      </c>
      <c r="F322" s="154" t="str">
        <f t="shared" si="5"/>
        <v/>
      </c>
      <c r="G322" s="154" t="str">
        <f t="shared" si="5"/>
        <v/>
      </c>
      <c r="H322" s="154" t="str">
        <f t="shared" si="5"/>
        <v/>
      </c>
      <c r="I322" s="154" t="str">
        <f t="shared" si="5"/>
        <v/>
      </c>
      <c r="J322" s="154" t="str">
        <f t="shared" si="5"/>
        <v/>
      </c>
      <c r="K322" s="154" t="str">
        <f t="shared" si="5"/>
        <v/>
      </c>
      <c r="L322" s="154" t="str">
        <f t="shared" si="5"/>
        <v/>
      </c>
      <c r="M322" s="154" t="str">
        <f t="shared" si="5"/>
        <v/>
      </c>
      <c r="N322" s="154" t="str">
        <f t="shared" si="5"/>
        <v/>
      </c>
      <c r="O322" s="154" t="str">
        <f t="shared" si="5"/>
        <v/>
      </c>
      <c r="P322" s="154" t="str">
        <f t="shared" si="5"/>
        <v/>
      </c>
      <c r="Q322" s="154" t="str">
        <f t="shared" si="5"/>
        <v/>
      </c>
      <c r="R322" s="154" t="str">
        <f t="shared" si="5"/>
        <v/>
      </c>
      <c r="S322" s="154" t="str">
        <f t="shared" si="5"/>
        <v/>
      </c>
      <c r="T322" s="154" t="str">
        <f t="shared" si="5"/>
        <v/>
      </c>
      <c r="U322" s="154" t="str">
        <f t="shared" si="5"/>
        <v/>
      </c>
      <c r="V322" s="154" t="str">
        <f t="shared" si="5"/>
        <v/>
      </c>
      <c r="W322" s="154" t="str">
        <f t="shared" si="5"/>
        <v/>
      </c>
      <c r="X322" s="154" t="str">
        <f t="shared" si="5"/>
        <v/>
      </c>
      <c r="Y322" s="154" t="str">
        <f t="shared" si="5"/>
        <v/>
      </c>
      <c r="Z322" s="154" t="str">
        <f t="shared" si="5"/>
        <v/>
      </c>
      <c r="AA322" s="154" t="str">
        <f t="shared" si="5"/>
        <v/>
      </c>
      <c r="AB322" s="154" t="str">
        <f t="shared" si="5"/>
        <v/>
      </c>
      <c r="AC322" s="154" t="str">
        <f t="shared" si="5"/>
        <v/>
      </c>
    </row>
    <row r="323" spans="1:29" ht="18.75" hidden="1" customHeight="1">
      <c r="A323" s="127"/>
      <c r="B323" s="25" t="s">
        <v>125</v>
      </c>
      <c r="C323" s="26" t="s">
        <v>80</v>
      </c>
      <c r="D323" s="154" t="str">
        <f t="shared" si="6"/>
        <v/>
      </c>
      <c r="E323" s="154" t="str">
        <f t="shared" si="5"/>
        <v/>
      </c>
      <c r="F323" s="154" t="str">
        <f t="shared" si="5"/>
        <v/>
      </c>
      <c r="G323" s="154" t="str">
        <f t="shared" si="5"/>
        <v/>
      </c>
      <c r="H323" s="154" t="str">
        <f t="shared" si="5"/>
        <v/>
      </c>
      <c r="I323" s="154" t="str">
        <f t="shared" si="5"/>
        <v/>
      </c>
      <c r="J323" s="154" t="str">
        <f t="shared" si="5"/>
        <v/>
      </c>
      <c r="K323" s="154" t="str">
        <f t="shared" si="5"/>
        <v/>
      </c>
      <c r="L323" s="154" t="str">
        <f t="shared" si="5"/>
        <v/>
      </c>
      <c r="M323" s="154" t="str">
        <f t="shared" si="5"/>
        <v/>
      </c>
      <c r="N323" s="154" t="str">
        <f t="shared" si="5"/>
        <v/>
      </c>
      <c r="O323" s="154" t="str">
        <f t="shared" si="5"/>
        <v/>
      </c>
      <c r="P323" s="154" t="str">
        <f t="shared" si="5"/>
        <v/>
      </c>
      <c r="Q323" s="154" t="str">
        <f t="shared" si="5"/>
        <v/>
      </c>
      <c r="R323" s="154" t="str">
        <f t="shared" si="5"/>
        <v/>
      </c>
      <c r="S323" s="154" t="str">
        <f t="shared" si="5"/>
        <v/>
      </c>
      <c r="T323" s="154" t="str">
        <f t="shared" si="5"/>
        <v/>
      </c>
      <c r="U323" s="154" t="str">
        <f t="shared" si="5"/>
        <v/>
      </c>
      <c r="V323" s="154" t="str">
        <f t="shared" si="5"/>
        <v/>
      </c>
      <c r="W323" s="154" t="str">
        <f t="shared" si="5"/>
        <v/>
      </c>
      <c r="X323" s="154" t="str">
        <f t="shared" si="5"/>
        <v/>
      </c>
      <c r="Y323" s="154" t="str">
        <f t="shared" si="5"/>
        <v/>
      </c>
      <c r="Z323" s="154" t="str">
        <f t="shared" si="5"/>
        <v/>
      </c>
      <c r="AA323" s="154" t="str">
        <f t="shared" si="5"/>
        <v/>
      </c>
      <c r="AB323" s="154" t="str">
        <f t="shared" si="5"/>
        <v/>
      </c>
      <c r="AC323" s="154" t="str">
        <f t="shared" si="5"/>
        <v/>
      </c>
    </row>
    <row r="324" spans="1:29" ht="18.75" hidden="1" customHeight="1">
      <c r="A324" s="127"/>
      <c r="B324" s="25" t="s">
        <v>126</v>
      </c>
      <c r="C324" s="26" t="s">
        <v>80</v>
      </c>
      <c r="D324" s="154" t="str">
        <f t="shared" si="6"/>
        <v/>
      </c>
      <c r="E324" s="154" t="str">
        <f t="shared" si="5"/>
        <v/>
      </c>
      <c r="F324" s="154" t="str">
        <f t="shared" si="5"/>
        <v/>
      </c>
      <c r="G324" s="154" t="str">
        <f t="shared" si="5"/>
        <v/>
      </c>
      <c r="H324" s="154" t="str">
        <f t="shared" si="5"/>
        <v/>
      </c>
      <c r="I324" s="154" t="str">
        <f t="shared" si="5"/>
        <v/>
      </c>
      <c r="J324" s="154" t="str">
        <f t="shared" si="5"/>
        <v/>
      </c>
      <c r="K324" s="154" t="str">
        <f t="shared" si="5"/>
        <v/>
      </c>
      <c r="L324" s="154" t="str">
        <f t="shared" si="5"/>
        <v/>
      </c>
      <c r="M324" s="154" t="str">
        <f t="shared" si="5"/>
        <v/>
      </c>
      <c r="N324" s="154" t="str">
        <f t="shared" si="5"/>
        <v/>
      </c>
      <c r="O324" s="154" t="str">
        <f t="shared" si="5"/>
        <v/>
      </c>
      <c r="P324" s="154" t="str">
        <f t="shared" si="5"/>
        <v/>
      </c>
      <c r="Q324" s="154" t="str">
        <f t="shared" si="5"/>
        <v/>
      </c>
      <c r="R324" s="154" t="str">
        <f t="shared" si="5"/>
        <v/>
      </c>
      <c r="S324" s="154" t="str">
        <f t="shared" si="5"/>
        <v/>
      </c>
      <c r="T324" s="154" t="str">
        <f t="shared" si="5"/>
        <v/>
      </c>
      <c r="U324" s="154" t="str">
        <f t="shared" si="5"/>
        <v/>
      </c>
      <c r="V324" s="154" t="str">
        <f t="shared" si="5"/>
        <v/>
      </c>
      <c r="W324" s="154" t="str">
        <f t="shared" si="5"/>
        <v/>
      </c>
      <c r="X324" s="154" t="str">
        <f t="shared" si="5"/>
        <v/>
      </c>
      <c r="Y324" s="154" t="str">
        <f t="shared" si="5"/>
        <v/>
      </c>
      <c r="Z324" s="154" t="str">
        <f t="shared" si="5"/>
        <v/>
      </c>
      <c r="AA324" s="154" t="str">
        <f t="shared" si="5"/>
        <v/>
      </c>
      <c r="AB324" s="154" t="str">
        <f t="shared" si="5"/>
        <v/>
      </c>
      <c r="AC324" s="154" t="str">
        <f t="shared" si="5"/>
        <v/>
      </c>
    </row>
    <row r="325" spans="1:29" ht="18.75" hidden="1" customHeight="1">
      <c r="A325" s="128"/>
      <c r="B325" s="81" t="s">
        <v>127</v>
      </c>
      <c r="C325" s="30" t="s">
        <v>79</v>
      </c>
      <c r="D325" s="154" t="str">
        <f t="shared" si="6"/>
        <v/>
      </c>
      <c r="E325" s="154" t="str">
        <f t="shared" si="5"/>
        <v/>
      </c>
      <c r="F325" s="154" t="str">
        <f t="shared" si="5"/>
        <v/>
      </c>
      <c r="G325" s="154" t="str">
        <f t="shared" si="5"/>
        <v/>
      </c>
      <c r="H325" s="154" t="str">
        <f t="shared" si="5"/>
        <v/>
      </c>
      <c r="I325" s="154" t="str">
        <f t="shared" si="5"/>
        <v/>
      </c>
      <c r="J325" s="154" t="str">
        <f t="shared" si="5"/>
        <v/>
      </c>
      <c r="K325" s="154" t="str">
        <f t="shared" si="5"/>
        <v/>
      </c>
      <c r="L325" s="154" t="str">
        <f t="shared" si="5"/>
        <v/>
      </c>
      <c r="M325" s="154" t="str">
        <f t="shared" si="5"/>
        <v/>
      </c>
      <c r="N325" s="154" t="str">
        <f t="shared" si="5"/>
        <v/>
      </c>
      <c r="O325" s="154" t="str">
        <f t="shared" si="5"/>
        <v/>
      </c>
      <c r="P325" s="154" t="str">
        <f t="shared" si="5"/>
        <v/>
      </c>
      <c r="Q325" s="154" t="str">
        <f t="shared" si="5"/>
        <v/>
      </c>
      <c r="R325" s="154" t="str">
        <f t="shared" si="5"/>
        <v/>
      </c>
      <c r="S325" s="154" t="str">
        <f t="shared" si="5"/>
        <v/>
      </c>
      <c r="T325" s="154" t="str">
        <f t="shared" si="5"/>
        <v/>
      </c>
      <c r="U325" s="154" t="str">
        <f t="shared" si="5"/>
        <v/>
      </c>
      <c r="V325" s="154" t="str">
        <f t="shared" si="5"/>
        <v/>
      </c>
      <c r="W325" s="154" t="str">
        <f t="shared" si="5"/>
        <v/>
      </c>
      <c r="X325" s="154" t="str">
        <f t="shared" si="5"/>
        <v/>
      </c>
      <c r="Y325" s="154" t="str">
        <f t="shared" si="5"/>
        <v/>
      </c>
      <c r="Z325" s="154" t="str">
        <f t="shared" si="5"/>
        <v/>
      </c>
      <c r="AA325" s="154" t="str">
        <f t="shared" si="5"/>
        <v/>
      </c>
      <c r="AB325" s="154" t="str">
        <f t="shared" si="5"/>
        <v/>
      </c>
      <c r="AC325" s="154" t="str">
        <f t="shared" si="5"/>
        <v/>
      </c>
    </row>
    <row r="326" spans="1:29" ht="18.75" hidden="1" customHeight="1">
      <c r="A326" s="129" t="s">
        <v>223</v>
      </c>
      <c r="B326" s="22" t="s">
        <v>122</v>
      </c>
      <c r="C326" s="23" t="s">
        <v>0</v>
      </c>
      <c r="D326" s="154" t="str">
        <f t="shared" si="6"/>
        <v/>
      </c>
      <c r="E326" s="154" t="str">
        <f t="shared" si="5"/>
        <v/>
      </c>
      <c r="F326" s="154" t="str">
        <f t="shared" si="5"/>
        <v/>
      </c>
      <c r="G326" s="154" t="str">
        <f t="shared" si="5"/>
        <v/>
      </c>
      <c r="H326" s="154" t="str">
        <f t="shared" si="5"/>
        <v/>
      </c>
      <c r="I326" s="154" t="str">
        <f t="shared" si="5"/>
        <v/>
      </c>
      <c r="J326" s="154" t="str">
        <f t="shared" si="5"/>
        <v/>
      </c>
      <c r="K326" s="154" t="str">
        <f t="shared" si="5"/>
        <v/>
      </c>
      <c r="L326" s="154" t="str">
        <f t="shared" si="5"/>
        <v/>
      </c>
      <c r="M326" s="154" t="str">
        <f t="shared" si="5"/>
        <v/>
      </c>
      <c r="N326" s="154" t="str">
        <f t="shared" si="5"/>
        <v/>
      </c>
      <c r="O326" s="154" t="str">
        <f t="shared" si="5"/>
        <v/>
      </c>
      <c r="P326" s="154" t="str">
        <f t="shared" si="5"/>
        <v/>
      </c>
      <c r="Q326" s="154" t="str">
        <f t="shared" si="5"/>
        <v/>
      </c>
      <c r="R326" s="154" t="str">
        <f t="shared" si="5"/>
        <v/>
      </c>
      <c r="S326" s="154" t="str">
        <f t="shared" si="5"/>
        <v/>
      </c>
      <c r="T326" s="154" t="str">
        <f t="shared" si="5"/>
        <v/>
      </c>
      <c r="U326" s="154" t="str">
        <f t="shared" si="5"/>
        <v/>
      </c>
      <c r="V326" s="154" t="str">
        <f t="shared" si="5"/>
        <v/>
      </c>
      <c r="W326" s="154" t="str">
        <f t="shared" si="5"/>
        <v/>
      </c>
      <c r="X326" s="154" t="str">
        <f t="shared" si="5"/>
        <v/>
      </c>
      <c r="Y326" s="154" t="str">
        <f t="shared" si="5"/>
        <v/>
      </c>
      <c r="Z326" s="154" t="str">
        <f t="shared" si="5"/>
        <v/>
      </c>
      <c r="AA326" s="154" t="str">
        <f t="shared" si="5"/>
        <v/>
      </c>
      <c r="AB326" s="154" t="str">
        <f t="shared" si="5"/>
        <v/>
      </c>
      <c r="AC326" s="154" t="str">
        <f t="shared" si="5"/>
        <v/>
      </c>
    </row>
    <row r="327" spans="1:29" ht="18.75" hidden="1" customHeight="1">
      <c r="A327" s="127"/>
      <c r="B327" s="25" t="s">
        <v>123</v>
      </c>
      <c r="C327" s="26" t="s">
        <v>80</v>
      </c>
      <c r="D327" s="154" t="str">
        <f t="shared" si="6"/>
        <v/>
      </c>
      <c r="E327" s="154" t="str">
        <f t="shared" si="5"/>
        <v/>
      </c>
      <c r="F327" s="154" t="str">
        <f t="shared" si="5"/>
        <v/>
      </c>
      <c r="G327" s="154" t="str">
        <f t="shared" si="5"/>
        <v/>
      </c>
      <c r="H327" s="154" t="str">
        <f t="shared" si="5"/>
        <v/>
      </c>
      <c r="I327" s="154" t="str">
        <f t="shared" si="5"/>
        <v/>
      </c>
      <c r="J327" s="154" t="str">
        <f t="shared" si="5"/>
        <v/>
      </c>
      <c r="K327" s="154" t="str">
        <f t="shared" si="5"/>
        <v/>
      </c>
      <c r="L327" s="154" t="str">
        <f t="shared" si="5"/>
        <v/>
      </c>
      <c r="M327" s="154" t="str">
        <f t="shared" si="5"/>
        <v/>
      </c>
      <c r="N327" s="154" t="str">
        <f t="shared" si="5"/>
        <v/>
      </c>
      <c r="O327" s="154" t="str">
        <f t="shared" si="5"/>
        <v/>
      </c>
      <c r="P327" s="154" t="str">
        <f t="shared" si="5"/>
        <v/>
      </c>
      <c r="Q327" s="154" t="str">
        <f t="shared" si="5"/>
        <v/>
      </c>
      <c r="R327" s="154" t="str">
        <f t="shared" si="5"/>
        <v/>
      </c>
      <c r="S327" s="154" t="str">
        <f t="shared" si="5"/>
        <v/>
      </c>
      <c r="T327" s="154" t="str">
        <f t="shared" si="5"/>
        <v/>
      </c>
      <c r="U327" s="154" t="str">
        <f t="shared" si="5"/>
        <v/>
      </c>
      <c r="V327" s="154" t="str">
        <f t="shared" si="5"/>
        <v/>
      </c>
      <c r="W327" s="154" t="str">
        <f t="shared" si="5"/>
        <v/>
      </c>
      <c r="X327" s="154" t="str">
        <f t="shared" si="5"/>
        <v/>
      </c>
      <c r="Y327" s="154" t="str">
        <f t="shared" si="5"/>
        <v/>
      </c>
      <c r="Z327" s="154" t="str">
        <f t="shared" si="5"/>
        <v/>
      </c>
      <c r="AA327" s="154" t="str">
        <f t="shared" si="5"/>
        <v/>
      </c>
      <c r="AB327" s="154" t="str">
        <f t="shared" si="5"/>
        <v/>
      </c>
      <c r="AC327" s="154" t="str">
        <f t="shared" si="5"/>
        <v/>
      </c>
    </row>
    <row r="328" spans="1:29" ht="18.75" hidden="1" customHeight="1">
      <c r="A328" s="127"/>
      <c r="B328" s="25" t="s">
        <v>124</v>
      </c>
      <c r="C328" s="26" t="s">
        <v>80</v>
      </c>
      <c r="D328" s="154" t="str">
        <f t="shared" si="6"/>
        <v/>
      </c>
      <c r="E328" s="154" t="str">
        <f t="shared" si="5"/>
        <v/>
      </c>
      <c r="F328" s="154" t="str">
        <f t="shared" si="5"/>
        <v/>
      </c>
      <c r="G328" s="154" t="str">
        <f t="shared" si="5"/>
        <v/>
      </c>
      <c r="H328" s="154" t="str">
        <f t="shared" si="5"/>
        <v/>
      </c>
      <c r="I328" s="154" t="str">
        <f t="shared" si="5"/>
        <v/>
      </c>
      <c r="J328" s="154" t="str">
        <f t="shared" si="5"/>
        <v/>
      </c>
      <c r="K328" s="154" t="str">
        <f t="shared" si="5"/>
        <v/>
      </c>
      <c r="L328" s="154" t="str">
        <f t="shared" si="5"/>
        <v/>
      </c>
      <c r="M328" s="154" t="str">
        <f t="shared" si="5"/>
        <v/>
      </c>
      <c r="N328" s="154" t="str">
        <f t="shared" si="5"/>
        <v/>
      </c>
      <c r="O328" s="154" t="str">
        <f t="shared" si="5"/>
        <v/>
      </c>
      <c r="P328" s="154" t="str">
        <f t="shared" si="5"/>
        <v/>
      </c>
      <c r="Q328" s="154" t="str">
        <f t="shared" si="5"/>
        <v/>
      </c>
      <c r="R328" s="154" t="str">
        <f t="shared" si="5"/>
        <v/>
      </c>
      <c r="S328" s="154" t="str">
        <f t="shared" si="5"/>
        <v/>
      </c>
      <c r="T328" s="154" t="str">
        <f t="shared" si="5"/>
        <v/>
      </c>
      <c r="U328" s="154" t="str">
        <f t="shared" si="5"/>
        <v/>
      </c>
      <c r="V328" s="154" t="str">
        <f t="shared" si="5"/>
        <v/>
      </c>
      <c r="W328" s="154" t="str">
        <f t="shared" si="5"/>
        <v/>
      </c>
      <c r="X328" s="154" t="str">
        <f t="shared" si="5"/>
        <v/>
      </c>
      <c r="Y328" s="154" t="str">
        <f t="shared" si="5"/>
        <v/>
      </c>
      <c r="Z328" s="154" t="str">
        <f t="shared" si="5"/>
        <v/>
      </c>
      <c r="AA328" s="154" t="str">
        <f t="shared" si="5"/>
        <v/>
      </c>
      <c r="AB328" s="154" t="str">
        <f t="shared" si="5"/>
        <v/>
      </c>
      <c r="AC328" s="154" t="str">
        <f t="shared" si="5"/>
        <v/>
      </c>
    </row>
    <row r="329" spans="1:29" ht="18.75" hidden="1" customHeight="1">
      <c r="A329" s="127"/>
      <c r="B329" s="25" t="s">
        <v>125</v>
      </c>
      <c r="C329" s="26" t="s">
        <v>80</v>
      </c>
      <c r="D329" s="154" t="str">
        <f t="shared" si="6"/>
        <v/>
      </c>
      <c r="E329" s="154" t="str">
        <f t="shared" si="5"/>
        <v/>
      </c>
      <c r="F329" s="154" t="str">
        <f t="shared" si="5"/>
        <v/>
      </c>
      <c r="G329" s="154" t="str">
        <f t="shared" si="5"/>
        <v/>
      </c>
      <c r="H329" s="154" t="str">
        <f t="shared" si="5"/>
        <v/>
      </c>
      <c r="I329" s="154" t="str">
        <f t="shared" si="5"/>
        <v/>
      </c>
      <c r="J329" s="154" t="str">
        <f t="shared" si="5"/>
        <v/>
      </c>
      <c r="K329" s="154" t="str">
        <f t="shared" si="5"/>
        <v/>
      </c>
      <c r="L329" s="154" t="str">
        <f t="shared" si="5"/>
        <v/>
      </c>
      <c r="M329" s="154" t="str">
        <f t="shared" si="5"/>
        <v/>
      </c>
      <c r="N329" s="154" t="str">
        <f t="shared" si="5"/>
        <v/>
      </c>
      <c r="O329" s="154" t="str">
        <f t="shared" si="5"/>
        <v/>
      </c>
      <c r="P329" s="154" t="str">
        <f t="shared" si="5"/>
        <v/>
      </c>
      <c r="Q329" s="154" t="str">
        <f t="shared" si="5"/>
        <v/>
      </c>
      <c r="R329" s="154" t="str">
        <f t="shared" si="5"/>
        <v/>
      </c>
      <c r="S329" s="154" t="str">
        <f t="shared" si="5"/>
        <v/>
      </c>
      <c r="T329" s="154" t="str">
        <f t="shared" si="5"/>
        <v/>
      </c>
      <c r="U329" s="154" t="str">
        <f t="shared" si="5"/>
        <v/>
      </c>
      <c r="V329" s="154" t="str">
        <f t="shared" si="5"/>
        <v/>
      </c>
      <c r="W329" s="154" t="str">
        <f t="shared" si="5"/>
        <v/>
      </c>
      <c r="X329" s="154" t="str">
        <f t="shared" si="5"/>
        <v/>
      </c>
      <c r="Y329" s="154" t="str">
        <f t="shared" si="5"/>
        <v/>
      </c>
      <c r="Z329" s="154" t="str">
        <f t="shared" si="5"/>
        <v/>
      </c>
      <c r="AA329" s="154" t="str">
        <f t="shared" si="5"/>
        <v/>
      </c>
      <c r="AB329" s="154" t="str">
        <f t="shared" si="5"/>
        <v/>
      </c>
      <c r="AC329" s="154" t="str">
        <f t="shared" si="5"/>
        <v/>
      </c>
    </row>
    <row r="330" spans="1:29" ht="18.75" hidden="1" customHeight="1">
      <c r="A330" s="127"/>
      <c r="B330" s="25" t="s">
        <v>126</v>
      </c>
      <c r="C330" s="26" t="s">
        <v>80</v>
      </c>
      <c r="D330" s="154" t="str">
        <f t="shared" si="6"/>
        <v/>
      </c>
      <c r="E330" s="154" t="str">
        <f t="shared" si="5"/>
        <v/>
      </c>
      <c r="F330" s="154" t="str">
        <f t="shared" si="5"/>
        <v/>
      </c>
      <c r="G330" s="154" t="str">
        <f t="shared" si="5"/>
        <v/>
      </c>
      <c r="H330" s="154" t="str">
        <f t="shared" si="5"/>
        <v/>
      </c>
      <c r="I330" s="154" t="str">
        <f t="shared" si="5"/>
        <v/>
      </c>
      <c r="J330" s="154" t="str">
        <f t="shared" si="5"/>
        <v/>
      </c>
      <c r="K330" s="154" t="str">
        <f t="shared" si="5"/>
        <v/>
      </c>
      <c r="L330" s="154" t="str">
        <f t="shared" si="5"/>
        <v/>
      </c>
      <c r="M330" s="154" t="str">
        <f t="shared" si="5"/>
        <v/>
      </c>
      <c r="N330" s="154" t="str">
        <f t="shared" si="5"/>
        <v/>
      </c>
      <c r="O330" s="154" t="str">
        <f t="shared" si="5"/>
        <v/>
      </c>
      <c r="P330" s="154" t="str">
        <f t="shared" si="5"/>
        <v/>
      </c>
      <c r="Q330" s="154" t="str">
        <f t="shared" si="5"/>
        <v/>
      </c>
      <c r="R330" s="154" t="str">
        <f t="shared" si="5"/>
        <v/>
      </c>
      <c r="S330" s="154" t="str">
        <f t="shared" si="5"/>
        <v/>
      </c>
      <c r="T330" s="154" t="str">
        <f t="shared" si="5"/>
        <v/>
      </c>
      <c r="U330" s="154" t="str">
        <f t="shared" si="5"/>
        <v/>
      </c>
      <c r="V330" s="154" t="str">
        <f t="shared" si="5"/>
        <v/>
      </c>
      <c r="W330" s="154" t="str">
        <f t="shared" si="5"/>
        <v/>
      </c>
      <c r="X330" s="154" t="str">
        <f t="shared" si="5"/>
        <v/>
      </c>
      <c r="Y330" s="154" t="str">
        <f t="shared" si="5"/>
        <v/>
      </c>
      <c r="Z330" s="154" t="str">
        <f t="shared" si="5"/>
        <v/>
      </c>
      <c r="AA330" s="154" t="str">
        <f t="shared" si="5"/>
        <v/>
      </c>
      <c r="AB330" s="154" t="str">
        <f t="shared" si="5"/>
        <v/>
      </c>
      <c r="AC330" s="154" t="str">
        <f t="shared" si="5"/>
        <v/>
      </c>
    </row>
    <row r="331" spans="1:29" ht="18.75" hidden="1" customHeight="1">
      <c r="A331" s="128"/>
      <c r="B331" s="81" t="s">
        <v>127</v>
      </c>
      <c r="C331" s="30" t="s">
        <v>79</v>
      </c>
      <c r="D331" s="154" t="str">
        <f t="shared" si="6"/>
        <v/>
      </c>
      <c r="E331" s="154" t="str">
        <f t="shared" si="5"/>
        <v/>
      </c>
      <c r="F331" s="154" t="str">
        <f t="shared" si="5"/>
        <v/>
      </c>
      <c r="G331" s="154" t="str">
        <f t="shared" si="5"/>
        <v/>
      </c>
      <c r="H331" s="154" t="str">
        <f t="shared" si="5"/>
        <v/>
      </c>
      <c r="I331" s="154" t="str">
        <f t="shared" si="5"/>
        <v/>
      </c>
      <c r="J331" s="154" t="str">
        <f t="shared" si="5"/>
        <v/>
      </c>
      <c r="K331" s="154" t="str">
        <f t="shared" si="5"/>
        <v/>
      </c>
      <c r="L331" s="154" t="str">
        <f t="shared" si="5"/>
        <v/>
      </c>
      <c r="M331" s="154" t="str">
        <f t="shared" si="5"/>
        <v/>
      </c>
      <c r="N331" s="154" t="str">
        <f t="shared" si="5"/>
        <v/>
      </c>
      <c r="O331" s="154" t="str">
        <f t="shared" ref="E331:AC341" si="7">IF(O192=O47,"","*")</f>
        <v/>
      </c>
      <c r="P331" s="154" t="str">
        <f t="shared" si="7"/>
        <v/>
      </c>
      <c r="Q331" s="154" t="str">
        <f t="shared" si="7"/>
        <v/>
      </c>
      <c r="R331" s="154" t="str">
        <f t="shared" si="7"/>
        <v/>
      </c>
      <c r="S331" s="154" t="str">
        <f t="shared" si="7"/>
        <v/>
      </c>
      <c r="T331" s="154" t="str">
        <f t="shared" si="7"/>
        <v/>
      </c>
      <c r="U331" s="154" t="str">
        <f t="shared" si="7"/>
        <v/>
      </c>
      <c r="V331" s="154" t="str">
        <f t="shared" si="7"/>
        <v/>
      </c>
      <c r="W331" s="154" t="str">
        <f t="shared" si="7"/>
        <v/>
      </c>
      <c r="X331" s="154" t="str">
        <f t="shared" si="7"/>
        <v/>
      </c>
      <c r="Y331" s="154" t="str">
        <f t="shared" si="7"/>
        <v/>
      </c>
      <c r="Z331" s="154" t="str">
        <f t="shared" si="7"/>
        <v/>
      </c>
      <c r="AA331" s="154" t="str">
        <f t="shared" si="7"/>
        <v/>
      </c>
      <c r="AB331" s="154" t="str">
        <f t="shared" si="7"/>
        <v/>
      </c>
      <c r="AC331" s="154" t="str">
        <f t="shared" si="7"/>
        <v/>
      </c>
    </row>
    <row r="332" spans="1:29" ht="18.75" hidden="1" customHeight="1">
      <c r="A332" s="129" t="s">
        <v>225</v>
      </c>
      <c r="B332" s="22" t="s">
        <v>122</v>
      </c>
      <c r="C332" s="23" t="s">
        <v>0</v>
      </c>
      <c r="D332" s="154" t="str">
        <f t="shared" si="6"/>
        <v/>
      </c>
      <c r="E332" s="154" t="str">
        <f t="shared" si="7"/>
        <v/>
      </c>
      <c r="F332" s="154" t="str">
        <f t="shared" si="7"/>
        <v/>
      </c>
      <c r="G332" s="154" t="str">
        <f t="shared" si="7"/>
        <v/>
      </c>
      <c r="H332" s="154" t="str">
        <f t="shared" si="7"/>
        <v/>
      </c>
      <c r="I332" s="154" t="str">
        <f t="shared" si="7"/>
        <v/>
      </c>
      <c r="J332" s="154" t="str">
        <f t="shared" si="7"/>
        <v/>
      </c>
      <c r="K332" s="154" t="str">
        <f t="shared" si="7"/>
        <v/>
      </c>
      <c r="L332" s="154" t="str">
        <f t="shared" si="7"/>
        <v/>
      </c>
      <c r="M332" s="154" t="str">
        <f t="shared" si="7"/>
        <v/>
      </c>
      <c r="N332" s="154" t="str">
        <f t="shared" si="7"/>
        <v/>
      </c>
      <c r="O332" s="154" t="str">
        <f t="shared" si="7"/>
        <v/>
      </c>
      <c r="P332" s="154" t="str">
        <f t="shared" si="7"/>
        <v/>
      </c>
      <c r="Q332" s="154" t="str">
        <f t="shared" si="7"/>
        <v/>
      </c>
      <c r="R332" s="154" t="str">
        <f t="shared" si="7"/>
        <v/>
      </c>
      <c r="S332" s="154" t="str">
        <f t="shared" si="7"/>
        <v/>
      </c>
      <c r="T332" s="154" t="str">
        <f t="shared" si="7"/>
        <v/>
      </c>
      <c r="U332" s="154" t="str">
        <f t="shared" si="7"/>
        <v/>
      </c>
      <c r="V332" s="154" t="str">
        <f t="shared" si="7"/>
        <v/>
      </c>
      <c r="W332" s="154" t="str">
        <f t="shared" si="7"/>
        <v/>
      </c>
      <c r="X332" s="154" t="str">
        <f t="shared" si="7"/>
        <v/>
      </c>
      <c r="Y332" s="154" t="str">
        <f t="shared" si="7"/>
        <v/>
      </c>
      <c r="Z332" s="154" t="str">
        <f t="shared" si="7"/>
        <v/>
      </c>
      <c r="AA332" s="154" t="str">
        <f t="shared" si="7"/>
        <v/>
      </c>
      <c r="AB332" s="154" t="str">
        <f t="shared" si="7"/>
        <v/>
      </c>
      <c r="AC332" s="154" t="str">
        <f t="shared" si="7"/>
        <v/>
      </c>
    </row>
    <row r="333" spans="1:29" ht="18.75" hidden="1" customHeight="1">
      <c r="A333" s="127"/>
      <c r="B333" s="25" t="s">
        <v>123</v>
      </c>
      <c r="C333" s="26" t="s">
        <v>80</v>
      </c>
      <c r="D333" s="154" t="str">
        <f t="shared" si="6"/>
        <v/>
      </c>
      <c r="E333" s="154" t="str">
        <f t="shared" si="7"/>
        <v/>
      </c>
      <c r="F333" s="154" t="str">
        <f t="shared" si="7"/>
        <v/>
      </c>
      <c r="G333" s="154" t="str">
        <f t="shared" si="7"/>
        <v/>
      </c>
      <c r="H333" s="154" t="str">
        <f t="shared" si="7"/>
        <v/>
      </c>
      <c r="I333" s="154" t="str">
        <f t="shared" si="7"/>
        <v/>
      </c>
      <c r="J333" s="154" t="str">
        <f t="shared" si="7"/>
        <v/>
      </c>
      <c r="K333" s="154" t="str">
        <f t="shared" si="7"/>
        <v/>
      </c>
      <c r="L333" s="154" t="str">
        <f t="shared" si="7"/>
        <v/>
      </c>
      <c r="M333" s="154" t="str">
        <f t="shared" si="7"/>
        <v/>
      </c>
      <c r="N333" s="154" t="str">
        <f t="shared" si="7"/>
        <v/>
      </c>
      <c r="O333" s="154" t="str">
        <f t="shared" si="7"/>
        <v/>
      </c>
      <c r="P333" s="154" t="str">
        <f t="shared" si="7"/>
        <v/>
      </c>
      <c r="Q333" s="154" t="str">
        <f t="shared" si="7"/>
        <v/>
      </c>
      <c r="R333" s="154" t="str">
        <f t="shared" si="7"/>
        <v/>
      </c>
      <c r="S333" s="154" t="str">
        <f t="shared" si="7"/>
        <v/>
      </c>
      <c r="T333" s="154" t="str">
        <f t="shared" si="7"/>
        <v/>
      </c>
      <c r="U333" s="154" t="str">
        <f t="shared" si="7"/>
        <v/>
      </c>
      <c r="V333" s="154" t="str">
        <f t="shared" si="7"/>
        <v/>
      </c>
      <c r="W333" s="154" t="str">
        <f t="shared" si="7"/>
        <v/>
      </c>
      <c r="X333" s="154" t="str">
        <f t="shared" si="7"/>
        <v/>
      </c>
      <c r="Y333" s="154" t="str">
        <f t="shared" si="7"/>
        <v/>
      </c>
      <c r="Z333" s="154" t="str">
        <f t="shared" si="7"/>
        <v/>
      </c>
      <c r="AA333" s="154" t="str">
        <f t="shared" si="7"/>
        <v/>
      </c>
      <c r="AB333" s="154" t="str">
        <f t="shared" si="7"/>
        <v/>
      </c>
      <c r="AC333" s="154" t="str">
        <f t="shared" si="7"/>
        <v/>
      </c>
    </row>
    <row r="334" spans="1:29" ht="18.75" hidden="1" customHeight="1">
      <c r="A334" s="127"/>
      <c r="B334" s="25" t="s">
        <v>124</v>
      </c>
      <c r="C334" s="26" t="s">
        <v>80</v>
      </c>
      <c r="D334" s="154" t="str">
        <f t="shared" si="6"/>
        <v/>
      </c>
      <c r="E334" s="154" t="str">
        <f t="shared" si="7"/>
        <v/>
      </c>
      <c r="F334" s="154" t="str">
        <f t="shared" si="7"/>
        <v/>
      </c>
      <c r="G334" s="154" t="str">
        <f t="shared" si="7"/>
        <v/>
      </c>
      <c r="H334" s="154" t="str">
        <f t="shared" si="7"/>
        <v/>
      </c>
      <c r="I334" s="154" t="str">
        <f t="shared" si="7"/>
        <v/>
      </c>
      <c r="J334" s="154" t="str">
        <f t="shared" si="7"/>
        <v/>
      </c>
      <c r="K334" s="154" t="str">
        <f t="shared" si="7"/>
        <v/>
      </c>
      <c r="L334" s="154" t="str">
        <f t="shared" si="7"/>
        <v/>
      </c>
      <c r="M334" s="154" t="str">
        <f t="shared" si="7"/>
        <v/>
      </c>
      <c r="N334" s="154" t="str">
        <f t="shared" si="7"/>
        <v/>
      </c>
      <c r="O334" s="154" t="str">
        <f t="shared" si="7"/>
        <v/>
      </c>
      <c r="P334" s="154" t="str">
        <f t="shared" si="7"/>
        <v/>
      </c>
      <c r="Q334" s="154" t="str">
        <f t="shared" si="7"/>
        <v/>
      </c>
      <c r="R334" s="154" t="str">
        <f t="shared" si="7"/>
        <v/>
      </c>
      <c r="S334" s="154" t="str">
        <f t="shared" si="7"/>
        <v/>
      </c>
      <c r="T334" s="154" t="str">
        <f t="shared" si="7"/>
        <v/>
      </c>
      <c r="U334" s="154" t="str">
        <f t="shared" si="7"/>
        <v/>
      </c>
      <c r="V334" s="154" t="str">
        <f t="shared" si="7"/>
        <v/>
      </c>
      <c r="W334" s="154" t="str">
        <f t="shared" si="7"/>
        <v/>
      </c>
      <c r="X334" s="154" t="str">
        <f t="shared" si="7"/>
        <v/>
      </c>
      <c r="Y334" s="154" t="str">
        <f t="shared" si="7"/>
        <v/>
      </c>
      <c r="Z334" s="154" t="str">
        <f t="shared" si="7"/>
        <v/>
      </c>
      <c r="AA334" s="154" t="str">
        <f t="shared" si="7"/>
        <v/>
      </c>
      <c r="AB334" s="154" t="str">
        <f t="shared" si="7"/>
        <v/>
      </c>
      <c r="AC334" s="154" t="str">
        <f t="shared" si="7"/>
        <v/>
      </c>
    </row>
    <row r="335" spans="1:29" ht="18.75" hidden="1" customHeight="1">
      <c r="A335" s="127"/>
      <c r="B335" s="25" t="s">
        <v>125</v>
      </c>
      <c r="C335" s="26" t="s">
        <v>80</v>
      </c>
      <c r="D335" s="154" t="str">
        <f t="shared" si="6"/>
        <v/>
      </c>
      <c r="E335" s="154" t="str">
        <f t="shared" si="7"/>
        <v/>
      </c>
      <c r="F335" s="154" t="str">
        <f t="shared" si="7"/>
        <v/>
      </c>
      <c r="G335" s="154" t="str">
        <f t="shared" si="7"/>
        <v/>
      </c>
      <c r="H335" s="154" t="str">
        <f t="shared" si="7"/>
        <v/>
      </c>
      <c r="I335" s="154" t="str">
        <f t="shared" si="7"/>
        <v/>
      </c>
      <c r="J335" s="154" t="str">
        <f t="shared" si="7"/>
        <v/>
      </c>
      <c r="K335" s="154" t="str">
        <f t="shared" si="7"/>
        <v/>
      </c>
      <c r="L335" s="154" t="str">
        <f t="shared" si="7"/>
        <v/>
      </c>
      <c r="M335" s="154" t="str">
        <f t="shared" si="7"/>
        <v/>
      </c>
      <c r="N335" s="154" t="str">
        <f t="shared" si="7"/>
        <v/>
      </c>
      <c r="O335" s="154" t="str">
        <f t="shared" si="7"/>
        <v/>
      </c>
      <c r="P335" s="154" t="str">
        <f t="shared" si="7"/>
        <v/>
      </c>
      <c r="Q335" s="154" t="str">
        <f t="shared" si="7"/>
        <v/>
      </c>
      <c r="R335" s="154" t="str">
        <f t="shared" si="7"/>
        <v/>
      </c>
      <c r="S335" s="154" t="str">
        <f t="shared" si="7"/>
        <v/>
      </c>
      <c r="T335" s="154" t="str">
        <f t="shared" si="7"/>
        <v/>
      </c>
      <c r="U335" s="154" t="str">
        <f t="shared" si="7"/>
        <v/>
      </c>
      <c r="V335" s="154" t="str">
        <f t="shared" si="7"/>
        <v/>
      </c>
      <c r="W335" s="154" t="str">
        <f t="shared" si="7"/>
        <v/>
      </c>
      <c r="X335" s="154" t="str">
        <f t="shared" si="7"/>
        <v/>
      </c>
      <c r="Y335" s="154" t="str">
        <f t="shared" si="7"/>
        <v/>
      </c>
      <c r="Z335" s="154" t="str">
        <f t="shared" si="7"/>
        <v/>
      </c>
      <c r="AA335" s="154" t="str">
        <f t="shared" si="7"/>
        <v/>
      </c>
      <c r="AB335" s="154" t="str">
        <f t="shared" si="7"/>
        <v/>
      </c>
      <c r="AC335" s="154" t="str">
        <f t="shared" si="7"/>
        <v/>
      </c>
    </row>
    <row r="336" spans="1:29" ht="18.75" hidden="1" customHeight="1">
      <c r="A336" s="127"/>
      <c r="B336" s="25" t="s">
        <v>126</v>
      </c>
      <c r="C336" s="26" t="s">
        <v>80</v>
      </c>
      <c r="D336" s="154" t="str">
        <f t="shared" si="6"/>
        <v/>
      </c>
      <c r="E336" s="154" t="str">
        <f t="shared" si="7"/>
        <v/>
      </c>
      <c r="F336" s="154" t="str">
        <f t="shared" si="7"/>
        <v/>
      </c>
      <c r="G336" s="154" t="str">
        <f t="shared" si="7"/>
        <v/>
      </c>
      <c r="H336" s="154" t="str">
        <f t="shared" si="7"/>
        <v/>
      </c>
      <c r="I336" s="154" t="str">
        <f t="shared" si="7"/>
        <v/>
      </c>
      <c r="J336" s="154" t="str">
        <f t="shared" si="7"/>
        <v/>
      </c>
      <c r="K336" s="154" t="str">
        <f t="shared" si="7"/>
        <v/>
      </c>
      <c r="L336" s="154" t="str">
        <f t="shared" si="7"/>
        <v/>
      </c>
      <c r="M336" s="154" t="str">
        <f t="shared" si="7"/>
        <v/>
      </c>
      <c r="N336" s="154" t="str">
        <f t="shared" si="7"/>
        <v/>
      </c>
      <c r="O336" s="154" t="str">
        <f t="shared" si="7"/>
        <v/>
      </c>
      <c r="P336" s="154" t="str">
        <f t="shared" si="7"/>
        <v/>
      </c>
      <c r="Q336" s="154" t="str">
        <f t="shared" si="7"/>
        <v/>
      </c>
      <c r="R336" s="154" t="str">
        <f t="shared" si="7"/>
        <v/>
      </c>
      <c r="S336" s="154" t="str">
        <f t="shared" si="7"/>
        <v/>
      </c>
      <c r="T336" s="154" t="str">
        <f t="shared" si="7"/>
        <v/>
      </c>
      <c r="U336" s="154" t="str">
        <f t="shared" si="7"/>
        <v/>
      </c>
      <c r="V336" s="154" t="str">
        <f t="shared" si="7"/>
        <v/>
      </c>
      <c r="W336" s="154" t="str">
        <f t="shared" si="7"/>
        <v/>
      </c>
      <c r="X336" s="154" t="str">
        <f t="shared" si="7"/>
        <v/>
      </c>
      <c r="Y336" s="154" t="str">
        <f t="shared" si="7"/>
        <v/>
      </c>
      <c r="Z336" s="154" t="str">
        <f t="shared" si="7"/>
        <v/>
      </c>
      <c r="AA336" s="154" t="str">
        <f t="shared" si="7"/>
        <v/>
      </c>
      <c r="AB336" s="154" t="str">
        <f t="shared" si="7"/>
        <v/>
      </c>
      <c r="AC336" s="154" t="str">
        <f t="shared" si="7"/>
        <v/>
      </c>
    </row>
    <row r="337" spans="1:29" ht="18.75" hidden="1" customHeight="1">
      <c r="A337" s="128"/>
      <c r="B337" s="81" t="s">
        <v>127</v>
      </c>
      <c r="C337" s="30" t="s">
        <v>79</v>
      </c>
      <c r="D337" s="154" t="str">
        <f t="shared" si="6"/>
        <v/>
      </c>
      <c r="E337" s="154" t="str">
        <f t="shared" si="7"/>
        <v/>
      </c>
      <c r="F337" s="154" t="str">
        <f t="shared" si="7"/>
        <v/>
      </c>
      <c r="G337" s="154" t="str">
        <f t="shared" si="7"/>
        <v/>
      </c>
      <c r="H337" s="154" t="str">
        <f t="shared" si="7"/>
        <v/>
      </c>
      <c r="I337" s="154" t="str">
        <f t="shared" si="7"/>
        <v/>
      </c>
      <c r="J337" s="154" t="str">
        <f t="shared" si="7"/>
        <v/>
      </c>
      <c r="K337" s="154" t="str">
        <f t="shared" si="7"/>
        <v/>
      </c>
      <c r="L337" s="154" t="str">
        <f t="shared" si="7"/>
        <v/>
      </c>
      <c r="M337" s="154" t="str">
        <f t="shared" si="7"/>
        <v/>
      </c>
      <c r="N337" s="154" t="str">
        <f t="shared" si="7"/>
        <v/>
      </c>
      <c r="O337" s="154" t="str">
        <f t="shared" si="7"/>
        <v/>
      </c>
      <c r="P337" s="154" t="str">
        <f t="shared" si="7"/>
        <v/>
      </c>
      <c r="Q337" s="154" t="str">
        <f t="shared" si="7"/>
        <v/>
      </c>
      <c r="R337" s="154" t="str">
        <f t="shared" si="7"/>
        <v/>
      </c>
      <c r="S337" s="154" t="str">
        <f t="shared" si="7"/>
        <v/>
      </c>
      <c r="T337" s="154" t="str">
        <f t="shared" si="7"/>
        <v/>
      </c>
      <c r="U337" s="154" t="str">
        <f t="shared" si="7"/>
        <v/>
      </c>
      <c r="V337" s="154" t="str">
        <f t="shared" si="7"/>
        <v/>
      </c>
      <c r="W337" s="154" t="str">
        <f t="shared" si="7"/>
        <v/>
      </c>
      <c r="X337" s="154" t="str">
        <f t="shared" si="7"/>
        <v/>
      </c>
      <c r="Y337" s="154" t="str">
        <f t="shared" si="7"/>
        <v/>
      </c>
      <c r="Z337" s="154" t="str">
        <f t="shared" si="7"/>
        <v/>
      </c>
      <c r="AA337" s="154" t="str">
        <f t="shared" si="7"/>
        <v/>
      </c>
      <c r="AB337" s="154" t="str">
        <f t="shared" si="7"/>
        <v/>
      </c>
      <c r="AC337" s="154" t="str">
        <f t="shared" si="7"/>
        <v/>
      </c>
    </row>
    <row r="338" spans="1:29" ht="18.75" hidden="1" customHeight="1">
      <c r="A338" s="126" t="s">
        <v>226</v>
      </c>
      <c r="B338" s="22" t="s">
        <v>122</v>
      </c>
      <c r="C338" s="23" t="s">
        <v>0</v>
      </c>
      <c r="D338" s="154" t="str">
        <f t="shared" si="6"/>
        <v/>
      </c>
      <c r="E338" s="154" t="str">
        <f t="shared" si="7"/>
        <v/>
      </c>
      <c r="F338" s="154" t="str">
        <f t="shared" si="7"/>
        <v/>
      </c>
      <c r="G338" s="154" t="str">
        <f t="shared" si="7"/>
        <v/>
      </c>
      <c r="H338" s="154" t="str">
        <f t="shared" si="7"/>
        <v/>
      </c>
      <c r="I338" s="154" t="str">
        <f t="shared" si="7"/>
        <v/>
      </c>
      <c r="J338" s="154" t="str">
        <f t="shared" si="7"/>
        <v/>
      </c>
      <c r="K338" s="154" t="str">
        <f t="shared" si="7"/>
        <v/>
      </c>
      <c r="L338" s="154" t="str">
        <f t="shared" si="7"/>
        <v/>
      </c>
      <c r="M338" s="154" t="str">
        <f t="shared" si="7"/>
        <v/>
      </c>
      <c r="N338" s="154" t="str">
        <f t="shared" si="7"/>
        <v/>
      </c>
      <c r="O338" s="154" t="str">
        <f t="shared" si="7"/>
        <v/>
      </c>
      <c r="P338" s="154" t="str">
        <f t="shared" si="7"/>
        <v/>
      </c>
      <c r="Q338" s="154" t="str">
        <f t="shared" si="7"/>
        <v/>
      </c>
      <c r="R338" s="154" t="str">
        <f t="shared" si="7"/>
        <v/>
      </c>
      <c r="S338" s="154" t="str">
        <f t="shared" si="7"/>
        <v/>
      </c>
      <c r="T338" s="154" t="str">
        <f t="shared" si="7"/>
        <v/>
      </c>
      <c r="U338" s="154" t="str">
        <f t="shared" si="7"/>
        <v/>
      </c>
      <c r="V338" s="154" t="str">
        <f t="shared" si="7"/>
        <v/>
      </c>
      <c r="W338" s="154" t="str">
        <f t="shared" si="7"/>
        <v/>
      </c>
      <c r="X338" s="154" t="str">
        <f t="shared" si="7"/>
        <v/>
      </c>
      <c r="Y338" s="154" t="str">
        <f t="shared" si="7"/>
        <v/>
      </c>
      <c r="Z338" s="154" t="str">
        <f t="shared" si="7"/>
        <v/>
      </c>
      <c r="AA338" s="154" t="str">
        <f t="shared" si="7"/>
        <v/>
      </c>
      <c r="AB338" s="154" t="str">
        <f t="shared" si="7"/>
        <v/>
      </c>
      <c r="AC338" s="154" t="str">
        <f t="shared" si="7"/>
        <v/>
      </c>
    </row>
    <row r="339" spans="1:29" ht="18.75" hidden="1" customHeight="1">
      <c r="A339" s="127"/>
      <c r="B339" s="25" t="s">
        <v>123</v>
      </c>
      <c r="C339" s="26" t="s">
        <v>80</v>
      </c>
      <c r="D339" s="154" t="str">
        <f t="shared" si="6"/>
        <v/>
      </c>
      <c r="E339" s="154" t="str">
        <f t="shared" si="7"/>
        <v/>
      </c>
      <c r="F339" s="154" t="str">
        <f t="shared" si="7"/>
        <v/>
      </c>
      <c r="G339" s="154" t="str">
        <f t="shared" si="7"/>
        <v/>
      </c>
      <c r="H339" s="154" t="str">
        <f t="shared" si="7"/>
        <v/>
      </c>
      <c r="I339" s="154" t="str">
        <f t="shared" si="7"/>
        <v/>
      </c>
      <c r="J339" s="154" t="str">
        <f t="shared" si="7"/>
        <v/>
      </c>
      <c r="K339" s="154" t="str">
        <f t="shared" si="7"/>
        <v/>
      </c>
      <c r="L339" s="154" t="str">
        <f t="shared" si="7"/>
        <v/>
      </c>
      <c r="M339" s="154" t="str">
        <f t="shared" si="7"/>
        <v/>
      </c>
      <c r="N339" s="154" t="str">
        <f t="shared" si="7"/>
        <v/>
      </c>
      <c r="O339" s="154" t="str">
        <f t="shared" si="7"/>
        <v/>
      </c>
      <c r="P339" s="154" t="str">
        <f t="shared" si="7"/>
        <v/>
      </c>
      <c r="Q339" s="154" t="str">
        <f t="shared" si="7"/>
        <v/>
      </c>
      <c r="R339" s="154" t="str">
        <f t="shared" si="7"/>
        <v/>
      </c>
      <c r="S339" s="154" t="str">
        <f t="shared" si="7"/>
        <v/>
      </c>
      <c r="T339" s="154" t="str">
        <f t="shared" si="7"/>
        <v/>
      </c>
      <c r="U339" s="154" t="str">
        <f t="shared" si="7"/>
        <v/>
      </c>
      <c r="V339" s="154" t="str">
        <f t="shared" si="7"/>
        <v/>
      </c>
      <c r="W339" s="154" t="str">
        <f t="shared" si="7"/>
        <v/>
      </c>
      <c r="X339" s="154" t="str">
        <f t="shared" si="7"/>
        <v/>
      </c>
      <c r="Y339" s="154" t="str">
        <f t="shared" si="7"/>
        <v/>
      </c>
      <c r="Z339" s="154" t="str">
        <f t="shared" si="7"/>
        <v/>
      </c>
      <c r="AA339" s="154" t="str">
        <f t="shared" si="7"/>
        <v/>
      </c>
      <c r="AB339" s="154" t="str">
        <f t="shared" si="7"/>
        <v/>
      </c>
      <c r="AC339" s="154" t="str">
        <f t="shared" si="7"/>
        <v/>
      </c>
    </row>
    <row r="340" spans="1:29" ht="18.75" hidden="1" customHeight="1">
      <c r="A340" s="127"/>
      <c r="B340" s="25" t="s">
        <v>124</v>
      </c>
      <c r="C340" s="26" t="s">
        <v>80</v>
      </c>
      <c r="D340" s="154" t="str">
        <f t="shared" si="6"/>
        <v/>
      </c>
      <c r="E340" s="154" t="str">
        <f t="shared" si="7"/>
        <v/>
      </c>
      <c r="F340" s="154" t="str">
        <f t="shared" si="7"/>
        <v/>
      </c>
      <c r="G340" s="154" t="str">
        <f t="shared" si="7"/>
        <v/>
      </c>
      <c r="H340" s="154" t="str">
        <f t="shared" si="7"/>
        <v/>
      </c>
      <c r="I340" s="154" t="str">
        <f t="shared" si="7"/>
        <v/>
      </c>
      <c r="J340" s="154" t="str">
        <f t="shared" si="7"/>
        <v/>
      </c>
      <c r="K340" s="154" t="str">
        <f t="shared" si="7"/>
        <v/>
      </c>
      <c r="L340" s="154" t="str">
        <f t="shared" si="7"/>
        <v/>
      </c>
      <c r="M340" s="154" t="str">
        <f t="shared" si="7"/>
        <v/>
      </c>
      <c r="N340" s="154" t="str">
        <f t="shared" si="7"/>
        <v/>
      </c>
      <c r="O340" s="154" t="str">
        <f t="shared" si="7"/>
        <v/>
      </c>
      <c r="P340" s="154" t="str">
        <f t="shared" si="7"/>
        <v/>
      </c>
      <c r="Q340" s="154" t="str">
        <f t="shared" si="7"/>
        <v/>
      </c>
      <c r="R340" s="154" t="str">
        <f t="shared" si="7"/>
        <v/>
      </c>
      <c r="S340" s="154" t="str">
        <f t="shared" si="7"/>
        <v/>
      </c>
      <c r="T340" s="154" t="str">
        <f t="shared" si="7"/>
        <v/>
      </c>
      <c r="U340" s="154" t="str">
        <f t="shared" si="7"/>
        <v/>
      </c>
      <c r="V340" s="154" t="str">
        <f t="shared" si="7"/>
        <v/>
      </c>
      <c r="W340" s="154" t="str">
        <f t="shared" si="7"/>
        <v/>
      </c>
      <c r="X340" s="154" t="str">
        <f t="shared" si="7"/>
        <v/>
      </c>
      <c r="Y340" s="154" t="str">
        <f t="shared" si="7"/>
        <v/>
      </c>
      <c r="Z340" s="154" t="str">
        <f t="shared" si="7"/>
        <v/>
      </c>
      <c r="AA340" s="154" t="str">
        <f t="shared" si="7"/>
        <v/>
      </c>
      <c r="AB340" s="154" t="str">
        <f t="shared" si="7"/>
        <v/>
      </c>
      <c r="AC340" s="154" t="str">
        <f t="shared" si="7"/>
        <v/>
      </c>
    </row>
    <row r="341" spans="1:29" ht="18.75" hidden="1" customHeight="1">
      <c r="A341" s="127"/>
      <c r="B341" s="25" t="s">
        <v>125</v>
      </c>
      <c r="C341" s="26" t="s">
        <v>80</v>
      </c>
      <c r="D341" s="154" t="str">
        <f t="shared" si="6"/>
        <v/>
      </c>
      <c r="E341" s="154" t="str">
        <f t="shared" si="7"/>
        <v/>
      </c>
      <c r="F341" s="154" t="str">
        <f t="shared" si="7"/>
        <v/>
      </c>
      <c r="G341" s="154" t="str">
        <f t="shared" si="7"/>
        <v/>
      </c>
      <c r="H341" s="154" t="str">
        <f t="shared" si="7"/>
        <v/>
      </c>
      <c r="I341" s="154" t="str">
        <f t="shared" si="7"/>
        <v/>
      </c>
      <c r="J341" s="154" t="str">
        <f t="shared" si="7"/>
        <v/>
      </c>
      <c r="K341" s="154" t="str">
        <f t="shared" si="7"/>
        <v/>
      </c>
      <c r="L341" s="154" t="str">
        <f t="shared" si="7"/>
        <v/>
      </c>
      <c r="M341" s="154" t="str">
        <f t="shared" si="7"/>
        <v/>
      </c>
      <c r="N341" s="154" t="str">
        <f t="shared" si="7"/>
        <v/>
      </c>
      <c r="O341" s="154" t="str">
        <f t="shared" si="7"/>
        <v/>
      </c>
      <c r="P341" s="154" t="str">
        <f t="shared" si="7"/>
        <v/>
      </c>
      <c r="Q341" s="154" t="str">
        <f t="shared" si="7"/>
        <v/>
      </c>
      <c r="R341" s="154" t="str">
        <f t="shared" si="7"/>
        <v/>
      </c>
      <c r="S341" s="154" t="str">
        <f t="shared" si="7"/>
        <v/>
      </c>
      <c r="T341" s="154" t="str">
        <f t="shared" ref="E341:AC351" si="8">IF(T202=T57,"","*")</f>
        <v/>
      </c>
      <c r="U341" s="154" t="str">
        <f t="shared" si="8"/>
        <v/>
      </c>
      <c r="V341" s="154" t="str">
        <f t="shared" si="8"/>
        <v/>
      </c>
      <c r="W341" s="154" t="str">
        <f t="shared" si="8"/>
        <v/>
      </c>
      <c r="X341" s="154" t="str">
        <f t="shared" si="8"/>
        <v/>
      </c>
      <c r="Y341" s="154" t="str">
        <f t="shared" si="8"/>
        <v/>
      </c>
      <c r="Z341" s="154" t="str">
        <f t="shared" si="8"/>
        <v/>
      </c>
      <c r="AA341" s="154" t="str">
        <f t="shared" si="8"/>
        <v/>
      </c>
      <c r="AB341" s="154" t="str">
        <f t="shared" si="8"/>
        <v/>
      </c>
      <c r="AC341" s="154" t="str">
        <f t="shared" si="8"/>
        <v/>
      </c>
    </row>
    <row r="342" spans="1:29" ht="18.75" hidden="1" customHeight="1">
      <c r="A342" s="127"/>
      <c r="B342" s="25" t="s">
        <v>126</v>
      </c>
      <c r="C342" s="26" t="s">
        <v>80</v>
      </c>
      <c r="D342" s="154" t="str">
        <f t="shared" si="6"/>
        <v/>
      </c>
      <c r="E342" s="154" t="str">
        <f t="shared" si="8"/>
        <v/>
      </c>
      <c r="F342" s="154" t="str">
        <f t="shared" si="8"/>
        <v/>
      </c>
      <c r="G342" s="154" t="str">
        <f t="shared" si="8"/>
        <v/>
      </c>
      <c r="H342" s="154" t="str">
        <f t="shared" si="8"/>
        <v/>
      </c>
      <c r="I342" s="154" t="str">
        <f t="shared" si="8"/>
        <v/>
      </c>
      <c r="J342" s="154" t="str">
        <f t="shared" si="8"/>
        <v/>
      </c>
      <c r="K342" s="154" t="str">
        <f t="shared" si="8"/>
        <v/>
      </c>
      <c r="L342" s="154" t="str">
        <f t="shared" si="8"/>
        <v/>
      </c>
      <c r="M342" s="154" t="str">
        <f t="shared" si="8"/>
        <v/>
      </c>
      <c r="N342" s="154" t="str">
        <f t="shared" si="8"/>
        <v/>
      </c>
      <c r="O342" s="154" t="str">
        <f t="shared" si="8"/>
        <v/>
      </c>
      <c r="P342" s="154" t="str">
        <f t="shared" si="8"/>
        <v/>
      </c>
      <c r="Q342" s="154" t="str">
        <f t="shared" si="8"/>
        <v/>
      </c>
      <c r="R342" s="154" t="str">
        <f t="shared" si="8"/>
        <v/>
      </c>
      <c r="S342" s="154" t="str">
        <f t="shared" si="8"/>
        <v/>
      </c>
      <c r="T342" s="154" t="str">
        <f t="shared" si="8"/>
        <v/>
      </c>
      <c r="U342" s="154" t="str">
        <f t="shared" si="8"/>
        <v/>
      </c>
      <c r="V342" s="154" t="str">
        <f t="shared" si="8"/>
        <v/>
      </c>
      <c r="W342" s="154" t="str">
        <f t="shared" si="8"/>
        <v/>
      </c>
      <c r="X342" s="154" t="str">
        <f t="shared" si="8"/>
        <v/>
      </c>
      <c r="Y342" s="154" t="str">
        <f t="shared" si="8"/>
        <v/>
      </c>
      <c r="Z342" s="154" t="str">
        <f t="shared" si="8"/>
        <v/>
      </c>
      <c r="AA342" s="154" t="str">
        <f t="shared" si="8"/>
        <v/>
      </c>
      <c r="AB342" s="154" t="str">
        <f t="shared" si="8"/>
        <v/>
      </c>
      <c r="AC342" s="154" t="str">
        <f t="shared" si="8"/>
        <v/>
      </c>
    </row>
    <row r="343" spans="1:29" ht="18.75" hidden="1" customHeight="1">
      <c r="A343" s="128"/>
      <c r="B343" s="81" t="s">
        <v>127</v>
      </c>
      <c r="C343" s="30" t="s">
        <v>79</v>
      </c>
      <c r="D343" s="154" t="str">
        <f t="shared" si="6"/>
        <v/>
      </c>
      <c r="E343" s="154" t="str">
        <f t="shared" si="8"/>
        <v/>
      </c>
      <c r="F343" s="154" t="str">
        <f t="shared" si="8"/>
        <v/>
      </c>
      <c r="G343" s="154" t="str">
        <f t="shared" si="8"/>
        <v/>
      </c>
      <c r="H343" s="154" t="str">
        <f t="shared" si="8"/>
        <v/>
      </c>
      <c r="I343" s="154" t="str">
        <f t="shared" si="8"/>
        <v/>
      </c>
      <c r="J343" s="154" t="str">
        <f t="shared" si="8"/>
        <v/>
      </c>
      <c r="K343" s="154" t="str">
        <f t="shared" si="8"/>
        <v/>
      </c>
      <c r="L343" s="154" t="str">
        <f t="shared" si="8"/>
        <v/>
      </c>
      <c r="M343" s="154" t="str">
        <f t="shared" si="8"/>
        <v/>
      </c>
      <c r="N343" s="154" t="str">
        <f t="shared" si="8"/>
        <v/>
      </c>
      <c r="O343" s="154" t="str">
        <f t="shared" si="8"/>
        <v/>
      </c>
      <c r="P343" s="154" t="str">
        <f t="shared" si="8"/>
        <v/>
      </c>
      <c r="Q343" s="154" t="str">
        <f t="shared" si="8"/>
        <v/>
      </c>
      <c r="R343" s="154" t="str">
        <f t="shared" si="8"/>
        <v/>
      </c>
      <c r="S343" s="154" t="str">
        <f t="shared" si="8"/>
        <v/>
      </c>
      <c r="T343" s="154" t="str">
        <f t="shared" si="8"/>
        <v/>
      </c>
      <c r="U343" s="154" t="str">
        <f t="shared" si="8"/>
        <v/>
      </c>
      <c r="V343" s="154" t="str">
        <f t="shared" si="8"/>
        <v/>
      </c>
      <c r="W343" s="154" t="str">
        <f t="shared" si="8"/>
        <v/>
      </c>
      <c r="X343" s="154" t="str">
        <f t="shared" si="8"/>
        <v/>
      </c>
      <c r="Y343" s="154" t="str">
        <f t="shared" si="8"/>
        <v/>
      </c>
      <c r="Z343" s="154" t="str">
        <f t="shared" si="8"/>
        <v/>
      </c>
      <c r="AA343" s="154" t="str">
        <f t="shared" si="8"/>
        <v/>
      </c>
      <c r="AB343" s="154" t="str">
        <f t="shared" si="8"/>
        <v/>
      </c>
      <c r="AC343" s="154" t="str">
        <f t="shared" si="8"/>
        <v/>
      </c>
    </row>
    <row r="344" spans="1:29" ht="18.75" hidden="1" customHeight="1">
      <c r="A344" s="129" t="s">
        <v>227</v>
      </c>
      <c r="B344" s="22" t="s">
        <v>122</v>
      </c>
      <c r="C344" s="23" t="s">
        <v>0</v>
      </c>
      <c r="D344" s="154" t="str">
        <f t="shared" si="6"/>
        <v/>
      </c>
      <c r="E344" s="154" t="str">
        <f t="shared" si="8"/>
        <v/>
      </c>
      <c r="F344" s="154" t="str">
        <f t="shared" si="8"/>
        <v/>
      </c>
      <c r="G344" s="154" t="str">
        <f t="shared" si="8"/>
        <v/>
      </c>
      <c r="H344" s="154" t="str">
        <f t="shared" si="8"/>
        <v/>
      </c>
      <c r="I344" s="154" t="str">
        <f t="shared" si="8"/>
        <v/>
      </c>
      <c r="J344" s="154" t="str">
        <f t="shared" si="8"/>
        <v/>
      </c>
      <c r="K344" s="154" t="str">
        <f t="shared" si="8"/>
        <v/>
      </c>
      <c r="L344" s="154" t="str">
        <f t="shared" si="8"/>
        <v/>
      </c>
      <c r="M344" s="154" t="str">
        <f t="shared" si="8"/>
        <v/>
      </c>
      <c r="N344" s="154" t="str">
        <f t="shared" si="8"/>
        <v/>
      </c>
      <c r="O344" s="154" t="str">
        <f t="shared" si="8"/>
        <v/>
      </c>
      <c r="P344" s="154" t="str">
        <f t="shared" si="8"/>
        <v/>
      </c>
      <c r="Q344" s="154" t="str">
        <f t="shared" si="8"/>
        <v/>
      </c>
      <c r="R344" s="154" t="str">
        <f t="shared" si="8"/>
        <v/>
      </c>
      <c r="S344" s="154" t="str">
        <f t="shared" si="8"/>
        <v/>
      </c>
      <c r="T344" s="154" t="str">
        <f t="shared" si="8"/>
        <v/>
      </c>
      <c r="U344" s="154" t="str">
        <f t="shared" si="8"/>
        <v/>
      </c>
      <c r="V344" s="154" t="str">
        <f t="shared" si="8"/>
        <v/>
      </c>
      <c r="W344" s="154" t="str">
        <f t="shared" si="8"/>
        <v/>
      </c>
      <c r="X344" s="154" t="str">
        <f t="shared" si="8"/>
        <v/>
      </c>
      <c r="Y344" s="154" t="str">
        <f t="shared" si="8"/>
        <v/>
      </c>
      <c r="Z344" s="154" t="str">
        <f t="shared" si="8"/>
        <v/>
      </c>
      <c r="AA344" s="154" t="str">
        <f t="shared" si="8"/>
        <v/>
      </c>
      <c r="AB344" s="154" t="str">
        <f t="shared" si="8"/>
        <v/>
      </c>
      <c r="AC344" s="154" t="str">
        <f t="shared" si="8"/>
        <v/>
      </c>
    </row>
    <row r="345" spans="1:29" ht="18.75" hidden="1" customHeight="1">
      <c r="A345" s="127"/>
      <c r="B345" s="25" t="s">
        <v>123</v>
      </c>
      <c r="C345" s="26" t="s">
        <v>80</v>
      </c>
      <c r="D345" s="154" t="str">
        <f t="shared" si="6"/>
        <v/>
      </c>
      <c r="E345" s="154" t="str">
        <f t="shared" si="8"/>
        <v/>
      </c>
      <c r="F345" s="154" t="str">
        <f t="shared" si="8"/>
        <v/>
      </c>
      <c r="G345" s="154" t="str">
        <f t="shared" si="8"/>
        <v/>
      </c>
      <c r="H345" s="154" t="str">
        <f t="shared" si="8"/>
        <v/>
      </c>
      <c r="I345" s="154" t="str">
        <f t="shared" si="8"/>
        <v/>
      </c>
      <c r="J345" s="154" t="str">
        <f t="shared" si="8"/>
        <v/>
      </c>
      <c r="K345" s="154" t="str">
        <f t="shared" si="8"/>
        <v/>
      </c>
      <c r="L345" s="154" t="str">
        <f t="shared" si="8"/>
        <v/>
      </c>
      <c r="M345" s="154" t="str">
        <f t="shared" si="8"/>
        <v/>
      </c>
      <c r="N345" s="154" t="str">
        <f t="shared" si="8"/>
        <v/>
      </c>
      <c r="O345" s="154" t="str">
        <f t="shared" si="8"/>
        <v/>
      </c>
      <c r="P345" s="154" t="str">
        <f t="shared" si="8"/>
        <v/>
      </c>
      <c r="Q345" s="154" t="str">
        <f t="shared" si="8"/>
        <v/>
      </c>
      <c r="R345" s="154" t="str">
        <f t="shared" si="8"/>
        <v/>
      </c>
      <c r="S345" s="154" t="str">
        <f t="shared" si="8"/>
        <v/>
      </c>
      <c r="T345" s="154" t="str">
        <f t="shared" si="8"/>
        <v/>
      </c>
      <c r="U345" s="154" t="str">
        <f t="shared" si="8"/>
        <v/>
      </c>
      <c r="V345" s="154" t="str">
        <f t="shared" si="8"/>
        <v/>
      </c>
      <c r="W345" s="154" t="str">
        <f t="shared" si="8"/>
        <v/>
      </c>
      <c r="X345" s="154" t="str">
        <f t="shared" si="8"/>
        <v/>
      </c>
      <c r="Y345" s="154" t="str">
        <f t="shared" si="8"/>
        <v/>
      </c>
      <c r="Z345" s="154" t="str">
        <f t="shared" si="8"/>
        <v/>
      </c>
      <c r="AA345" s="154" t="str">
        <f t="shared" si="8"/>
        <v/>
      </c>
      <c r="AB345" s="154" t="str">
        <f t="shared" si="8"/>
        <v/>
      </c>
      <c r="AC345" s="154" t="str">
        <f t="shared" si="8"/>
        <v/>
      </c>
    </row>
    <row r="346" spans="1:29" ht="18.75" hidden="1" customHeight="1">
      <c r="A346" s="127"/>
      <c r="B346" s="25" t="s">
        <v>124</v>
      </c>
      <c r="C346" s="26" t="s">
        <v>80</v>
      </c>
      <c r="D346" s="154" t="str">
        <f t="shared" si="6"/>
        <v/>
      </c>
      <c r="E346" s="154" t="str">
        <f t="shared" si="8"/>
        <v/>
      </c>
      <c r="F346" s="154" t="str">
        <f t="shared" si="8"/>
        <v/>
      </c>
      <c r="G346" s="154" t="str">
        <f t="shared" si="8"/>
        <v/>
      </c>
      <c r="H346" s="154" t="str">
        <f t="shared" si="8"/>
        <v/>
      </c>
      <c r="I346" s="154" t="str">
        <f t="shared" si="8"/>
        <v/>
      </c>
      <c r="J346" s="154" t="str">
        <f t="shared" si="8"/>
        <v/>
      </c>
      <c r="K346" s="154" t="str">
        <f t="shared" si="8"/>
        <v/>
      </c>
      <c r="L346" s="154" t="str">
        <f t="shared" si="8"/>
        <v/>
      </c>
      <c r="M346" s="154" t="str">
        <f t="shared" si="8"/>
        <v/>
      </c>
      <c r="N346" s="154" t="str">
        <f t="shared" si="8"/>
        <v/>
      </c>
      <c r="O346" s="154" t="str">
        <f t="shared" si="8"/>
        <v/>
      </c>
      <c r="P346" s="154" t="str">
        <f t="shared" si="8"/>
        <v/>
      </c>
      <c r="Q346" s="154" t="str">
        <f t="shared" si="8"/>
        <v/>
      </c>
      <c r="R346" s="154" t="str">
        <f t="shared" si="8"/>
        <v/>
      </c>
      <c r="S346" s="154" t="str">
        <f t="shared" si="8"/>
        <v/>
      </c>
      <c r="T346" s="154" t="str">
        <f t="shared" si="8"/>
        <v/>
      </c>
      <c r="U346" s="154" t="str">
        <f t="shared" si="8"/>
        <v/>
      </c>
      <c r="V346" s="154" t="str">
        <f t="shared" si="8"/>
        <v/>
      </c>
      <c r="W346" s="154" t="str">
        <f t="shared" si="8"/>
        <v/>
      </c>
      <c r="X346" s="154" t="str">
        <f t="shared" si="8"/>
        <v/>
      </c>
      <c r="Y346" s="154" t="str">
        <f t="shared" si="8"/>
        <v/>
      </c>
      <c r="Z346" s="154" t="str">
        <f t="shared" si="8"/>
        <v/>
      </c>
      <c r="AA346" s="154" t="str">
        <f t="shared" si="8"/>
        <v/>
      </c>
      <c r="AB346" s="154" t="str">
        <f t="shared" si="8"/>
        <v/>
      </c>
      <c r="AC346" s="154" t="str">
        <f t="shared" si="8"/>
        <v/>
      </c>
    </row>
    <row r="347" spans="1:29" ht="18.75" hidden="1" customHeight="1">
      <c r="A347" s="127"/>
      <c r="B347" s="25" t="s">
        <v>125</v>
      </c>
      <c r="C347" s="26" t="s">
        <v>80</v>
      </c>
      <c r="D347" s="154" t="str">
        <f t="shared" si="6"/>
        <v/>
      </c>
      <c r="E347" s="154" t="str">
        <f t="shared" si="8"/>
        <v/>
      </c>
      <c r="F347" s="154" t="str">
        <f t="shared" si="8"/>
        <v/>
      </c>
      <c r="G347" s="154" t="str">
        <f t="shared" si="8"/>
        <v/>
      </c>
      <c r="H347" s="154" t="str">
        <f t="shared" si="8"/>
        <v/>
      </c>
      <c r="I347" s="154" t="str">
        <f t="shared" si="8"/>
        <v/>
      </c>
      <c r="J347" s="154" t="str">
        <f t="shared" si="8"/>
        <v/>
      </c>
      <c r="K347" s="154" t="str">
        <f t="shared" si="8"/>
        <v/>
      </c>
      <c r="L347" s="154" t="str">
        <f t="shared" si="8"/>
        <v/>
      </c>
      <c r="M347" s="154" t="str">
        <f t="shared" si="8"/>
        <v/>
      </c>
      <c r="N347" s="154" t="str">
        <f t="shared" si="8"/>
        <v/>
      </c>
      <c r="O347" s="154" t="str">
        <f t="shared" si="8"/>
        <v/>
      </c>
      <c r="P347" s="154" t="str">
        <f t="shared" si="8"/>
        <v/>
      </c>
      <c r="Q347" s="154" t="str">
        <f t="shared" si="8"/>
        <v/>
      </c>
      <c r="R347" s="154" t="str">
        <f t="shared" si="8"/>
        <v/>
      </c>
      <c r="S347" s="154" t="str">
        <f t="shared" si="8"/>
        <v/>
      </c>
      <c r="T347" s="154" t="str">
        <f t="shared" si="8"/>
        <v/>
      </c>
      <c r="U347" s="154" t="str">
        <f t="shared" si="8"/>
        <v/>
      </c>
      <c r="V347" s="154" t="str">
        <f t="shared" si="8"/>
        <v/>
      </c>
      <c r="W347" s="154" t="str">
        <f t="shared" si="8"/>
        <v/>
      </c>
      <c r="X347" s="154" t="str">
        <f t="shared" si="8"/>
        <v/>
      </c>
      <c r="Y347" s="154" t="str">
        <f t="shared" si="8"/>
        <v/>
      </c>
      <c r="Z347" s="154" t="str">
        <f t="shared" si="8"/>
        <v/>
      </c>
      <c r="AA347" s="154" t="str">
        <f t="shared" si="8"/>
        <v/>
      </c>
      <c r="AB347" s="154" t="str">
        <f t="shared" si="8"/>
        <v/>
      </c>
      <c r="AC347" s="154" t="str">
        <f t="shared" si="8"/>
        <v/>
      </c>
    </row>
    <row r="348" spans="1:29" ht="18.75" hidden="1" customHeight="1">
      <c r="A348" s="127"/>
      <c r="B348" s="25" t="s">
        <v>126</v>
      </c>
      <c r="C348" s="26" t="s">
        <v>80</v>
      </c>
      <c r="D348" s="154" t="str">
        <f t="shared" si="6"/>
        <v/>
      </c>
      <c r="E348" s="154" t="str">
        <f t="shared" si="8"/>
        <v/>
      </c>
      <c r="F348" s="154" t="str">
        <f t="shared" si="8"/>
        <v/>
      </c>
      <c r="G348" s="154" t="str">
        <f t="shared" si="8"/>
        <v/>
      </c>
      <c r="H348" s="154" t="str">
        <f t="shared" si="8"/>
        <v/>
      </c>
      <c r="I348" s="154" t="str">
        <f t="shared" si="8"/>
        <v/>
      </c>
      <c r="J348" s="154" t="str">
        <f t="shared" si="8"/>
        <v/>
      </c>
      <c r="K348" s="154" t="str">
        <f t="shared" si="8"/>
        <v/>
      </c>
      <c r="L348" s="154" t="str">
        <f t="shared" si="8"/>
        <v/>
      </c>
      <c r="M348" s="154" t="str">
        <f t="shared" si="8"/>
        <v/>
      </c>
      <c r="N348" s="154" t="str">
        <f t="shared" si="8"/>
        <v/>
      </c>
      <c r="O348" s="154" t="str">
        <f t="shared" si="8"/>
        <v/>
      </c>
      <c r="P348" s="154" t="str">
        <f t="shared" si="8"/>
        <v/>
      </c>
      <c r="Q348" s="154" t="str">
        <f t="shared" si="8"/>
        <v/>
      </c>
      <c r="R348" s="154" t="str">
        <f t="shared" si="8"/>
        <v/>
      </c>
      <c r="S348" s="154" t="str">
        <f t="shared" si="8"/>
        <v/>
      </c>
      <c r="T348" s="154" t="str">
        <f t="shared" si="8"/>
        <v/>
      </c>
      <c r="U348" s="154" t="str">
        <f t="shared" si="8"/>
        <v/>
      </c>
      <c r="V348" s="154" t="str">
        <f t="shared" si="8"/>
        <v/>
      </c>
      <c r="W348" s="154" t="str">
        <f t="shared" si="8"/>
        <v/>
      </c>
      <c r="X348" s="154" t="str">
        <f t="shared" si="8"/>
        <v/>
      </c>
      <c r="Y348" s="154" t="str">
        <f t="shared" si="8"/>
        <v/>
      </c>
      <c r="Z348" s="154" t="str">
        <f t="shared" si="8"/>
        <v/>
      </c>
      <c r="AA348" s="154" t="str">
        <f t="shared" si="8"/>
        <v/>
      </c>
      <c r="AB348" s="154" t="str">
        <f t="shared" si="8"/>
        <v/>
      </c>
      <c r="AC348" s="154" t="str">
        <f t="shared" si="8"/>
        <v/>
      </c>
    </row>
    <row r="349" spans="1:29" ht="18.75" hidden="1" customHeight="1">
      <c r="A349" s="128"/>
      <c r="B349" s="81" t="s">
        <v>127</v>
      </c>
      <c r="C349" s="30" t="s">
        <v>79</v>
      </c>
      <c r="D349" s="154" t="str">
        <f t="shared" si="6"/>
        <v/>
      </c>
      <c r="E349" s="154" t="str">
        <f t="shared" si="8"/>
        <v/>
      </c>
      <c r="F349" s="154" t="str">
        <f t="shared" si="8"/>
        <v/>
      </c>
      <c r="G349" s="154" t="str">
        <f t="shared" si="8"/>
        <v/>
      </c>
      <c r="H349" s="154" t="str">
        <f t="shared" si="8"/>
        <v/>
      </c>
      <c r="I349" s="154" t="str">
        <f t="shared" si="8"/>
        <v/>
      </c>
      <c r="J349" s="154" t="str">
        <f t="shared" si="8"/>
        <v/>
      </c>
      <c r="K349" s="154" t="str">
        <f t="shared" si="8"/>
        <v/>
      </c>
      <c r="L349" s="154" t="str">
        <f t="shared" si="8"/>
        <v/>
      </c>
      <c r="M349" s="154" t="str">
        <f t="shared" si="8"/>
        <v/>
      </c>
      <c r="N349" s="154" t="str">
        <f t="shared" si="8"/>
        <v/>
      </c>
      <c r="O349" s="154" t="str">
        <f t="shared" si="8"/>
        <v/>
      </c>
      <c r="P349" s="154" t="str">
        <f t="shared" si="8"/>
        <v/>
      </c>
      <c r="Q349" s="154" t="str">
        <f t="shared" si="8"/>
        <v/>
      </c>
      <c r="R349" s="154" t="str">
        <f t="shared" si="8"/>
        <v/>
      </c>
      <c r="S349" s="154" t="str">
        <f t="shared" si="8"/>
        <v/>
      </c>
      <c r="T349" s="154" t="str">
        <f t="shared" si="8"/>
        <v/>
      </c>
      <c r="U349" s="154" t="str">
        <f t="shared" si="8"/>
        <v/>
      </c>
      <c r="V349" s="154" t="str">
        <f t="shared" si="8"/>
        <v/>
      </c>
      <c r="W349" s="154" t="str">
        <f t="shared" si="8"/>
        <v/>
      </c>
      <c r="X349" s="154" t="str">
        <f t="shared" si="8"/>
        <v/>
      </c>
      <c r="Y349" s="154" t="str">
        <f t="shared" si="8"/>
        <v/>
      </c>
      <c r="Z349" s="154" t="str">
        <f t="shared" si="8"/>
        <v/>
      </c>
      <c r="AA349" s="154" t="str">
        <f t="shared" si="8"/>
        <v/>
      </c>
      <c r="AB349" s="154" t="str">
        <f t="shared" si="8"/>
        <v/>
      </c>
      <c r="AC349" s="154" t="str">
        <f t="shared" si="8"/>
        <v/>
      </c>
    </row>
    <row r="350" spans="1:29" ht="18.75" hidden="1" customHeight="1">
      <c r="A350" s="126" t="s">
        <v>228</v>
      </c>
      <c r="B350" s="22" t="s">
        <v>122</v>
      </c>
      <c r="C350" s="23" t="s">
        <v>0</v>
      </c>
      <c r="D350" s="154" t="str">
        <f t="shared" si="6"/>
        <v/>
      </c>
      <c r="E350" s="154" t="str">
        <f t="shared" si="8"/>
        <v/>
      </c>
      <c r="F350" s="154" t="str">
        <f t="shared" si="8"/>
        <v/>
      </c>
      <c r="G350" s="154" t="str">
        <f t="shared" si="8"/>
        <v/>
      </c>
      <c r="H350" s="154" t="str">
        <f t="shared" si="8"/>
        <v/>
      </c>
      <c r="I350" s="154" t="str">
        <f t="shared" si="8"/>
        <v/>
      </c>
      <c r="J350" s="154" t="str">
        <f t="shared" si="8"/>
        <v/>
      </c>
      <c r="K350" s="154" t="str">
        <f t="shared" si="8"/>
        <v/>
      </c>
      <c r="L350" s="154" t="str">
        <f t="shared" si="8"/>
        <v/>
      </c>
      <c r="M350" s="154" t="str">
        <f t="shared" si="8"/>
        <v/>
      </c>
      <c r="N350" s="154" t="str">
        <f t="shared" si="8"/>
        <v/>
      </c>
      <c r="O350" s="154" t="str">
        <f t="shared" si="8"/>
        <v/>
      </c>
      <c r="P350" s="154" t="str">
        <f t="shared" si="8"/>
        <v/>
      </c>
      <c r="Q350" s="154" t="str">
        <f t="shared" si="8"/>
        <v/>
      </c>
      <c r="R350" s="154" t="str">
        <f t="shared" si="8"/>
        <v/>
      </c>
      <c r="S350" s="154" t="str">
        <f t="shared" si="8"/>
        <v/>
      </c>
      <c r="T350" s="154" t="str">
        <f t="shared" si="8"/>
        <v/>
      </c>
      <c r="U350" s="154" t="str">
        <f t="shared" si="8"/>
        <v/>
      </c>
      <c r="V350" s="154" t="str">
        <f t="shared" si="8"/>
        <v/>
      </c>
      <c r="W350" s="154" t="str">
        <f t="shared" si="8"/>
        <v/>
      </c>
      <c r="X350" s="154" t="str">
        <f t="shared" si="8"/>
        <v/>
      </c>
      <c r="Y350" s="154" t="str">
        <f t="shared" si="8"/>
        <v/>
      </c>
      <c r="Z350" s="154" t="str">
        <f t="shared" si="8"/>
        <v/>
      </c>
      <c r="AA350" s="154" t="str">
        <f t="shared" si="8"/>
        <v/>
      </c>
      <c r="AB350" s="154" t="str">
        <f t="shared" si="8"/>
        <v/>
      </c>
      <c r="AC350" s="154" t="str">
        <f t="shared" si="8"/>
        <v/>
      </c>
    </row>
    <row r="351" spans="1:29" ht="18.75" hidden="1" customHeight="1">
      <c r="A351" s="127"/>
      <c r="B351" s="25" t="s">
        <v>123</v>
      </c>
      <c r="C351" s="26" t="s">
        <v>80</v>
      </c>
      <c r="D351" s="154" t="str">
        <f t="shared" si="6"/>
        <v/>
      </c>
      <c r="E351" s="154" t="str">
        <f t="shared" si="8"/>
        <v/>
      </c>
      <c r="F351" s="154" t="str">
        <f t="shared" si="8"/>
        <v/>
      </c>
      <c r="G351" s="154" t="str">
        <f t="shared" si="8"/>
        <v/>
      </c>
      <c r="H351" s="154" t="str">
        <f t="shared" si="8"/>
        <v/>
      </c>
      <c r="I351" s="154" t="str">
        <f t="shared" si="8"/>
        <v/>
      </c>
      <c r="J351" s="154" t="str">
        <f t="shared" si="8"/>
        <v/>
      </c>
      <c r="K351" s="154" t="str">
        <f t="shared" si="8"/>
        <v/>
      </c>
      <c r="L351" s="154" t="str">
        <f t="shared" si="8"/>
        <v/>
      </c>
      <c r="M351" s="154" t="str">
        <f t="shared" si="8"/>
        <v/>
      </c>
      <c r="N351" s="154" t="str">
        <f t="shared" si="8"/>
        <v/>
      </c>
      <c r="O351" s="154" t="str">
        <f t="shared" si="8"/>
        <v/>
      </c>
      <c r="P351" s="154" t="str">
        <f t="shared" si="8"/>
        <v/>
      </c>
      <c r="Q351" s="154" t="str">
        <f t="shared" si="8"/>
        <v/>
      </c>
      <c r="R351" s="154" t="str">
        <f t="shared" si="8"/>
        <v/>
      </c>
      <c r="S351" s="154" t="str">
        <f t="shared" si="8"/>
        <v/>
      </c>
      <c r="T351" s="154" t="str">
        <f t="shared" si="8"/>
        <v/>
      </c>
      <c r="U351" s="154" t="str">
        <f t="shared" si="8"/>
        <v/>
      </c>
      <c r="V351" s="154" t="str">
        <f t="shared" si="8"/>
        <v/>
      </c>
      <c r="W351" s="154" t="str">
        <f t="shared" si="8"/>
        <v/>
      </c>
      <c r="X351" s="154" t="str">
        <f t="shared" si="8"/>
        <v/>
      </c>
      <c r="Y351" s="154" t="str">
        <f t="shared" ref="E351:AC362" si="9">IF(Y212=Y67,"","*")</f>
        <v/>
      </c>
      <c r="Z351" s="154" t="str">
        <f t="shared" si="9"/>
        <v/>
      </c>
      <c r="AA351" s="154" t="str">
        <f t="shared" si="9"/>
        <v/>
      </c>
      <c r="AB351" s="154" t="str">
        <f t="shared" si="9"/>
        <v/>
      </c>
      <c r="AC351" s="154" t="str">
        <f t="shared" si="9"/>
        <v/>
      </c>
    </row>
    <row r="352" spans="1:29" ht="18.75" hidden="1" customHeight="1">
      <c r="A352" s="127"/>
      <c r="B352" s="25" t="s">
        <v>124</v>
      </c>
      <c r="C352" s="26" t="s">
        <v>80</v>
      </c>
      <c r="D352" s="154" t="str">
        <f t="shared" si="6"/>
        <v/>
      </c>
      <c r="E352" s="154" t="str">
        <f t="shared" si="9"/>
        <v/>
      </c>
      <c r="F352" s="154" t="str">
        <f t="shared" si="9"/>
        <v/>
      </c>
      <c r="G352" s="154" t="str">
        <f t="shared" si="9"/>
        <v/>
      </c>
      <c r="H352" s="154" t="str">
        <f t="shared" si="9"/>
        <v/>
      </c>
      <c r="I352" s="154" t="str">
        <f t="shared" si="9"/>
        <v/>
      </c>
      <c r="J352" s="154" t="str">
        <f t="shared" si="9"/>
        <v/>
      </c>
      <c r="K352" s="154" t="str">
        <f t="shared" si="9"/>
        <v/>
      </c>
      <c r="L352" s="154" t="str">
        <f t="shared" si="9"/>
        <v/>
      </c>
      <c r="M352" s="154" t="str">
        <f t="shared" si="9"/>
        <v/>
      </c>
      <c r="N352" s="154" t="str">
        <f t="shared" si="9"/>
        <v/>
      </c>
      <c r="O352" s="154" t="str">
        <f t="shared" si="9"/>
        <v/>
      </c>
      <c r="P352" s="154" t="str">
        <f t="shared" si="9"/>
        <v/>
      </c>
      <c r="Q352" s="154" t="str">
        <f t="shared" si="9"/>
        <v/>
      </c>
      <c r="R352" s="154" t="str">
        <f t="shared" si="9"/>
        <v/>
      </c>
      <c r="S352" s="154" t="str">
        <f t="shared" si="9"/>
        <v/>
      </c>
      <c r="T352" s="154" t="str">
        <f t="shared" si="9"/>
        <v/>
      </c>
      <c r="U352" s="154" t="str">
        <f t="shared" si="9"/>
        <v/>
      </c>
      <c r="V352" s="154" t="str">
        <f t="shared" si="9"/>
        <v/>
      </c>
      <c r="W352" s="154" t="str">
        <f t="shared" si="9"/>
        <v/>
      </c>
      <c r="X352" s="154" t="str">
        <f t="shared" si="9"/>
        <v/>
      </c>
      <c r="Y352" s="154" t="str">
        <f t="shared" si="9"/>
        <v/>
      </c>
      <c r="Z352" s="154" t="str">
        <f t="shared" si="9"/>
        <v/>
      </c>
      <c r="AA352" s="154" t="str">
        <f t="shared" si="9"/>
        <v/>
      </c>
      <c r="AB352" s="154" t="str">
        <f t="shared" si="9"/>
        <v/>
      </c>
      <c r="AC352" s="154" t="str">
        <f t="shared" si="9"/>
        <v/>
      </c>
    </row>
    <row r="353" spans="1:29" ht="18.75" hidden="1" customHeight="1">
      <c r="A353" s="127"/>
      <c r="B353" s="25" t="s">
        <v>125</v>
      </c>
      <c r="C353" s="26" t="s">
        <v>80</v>
      </c>
      <c r="D353" s="154" t="str">
        <f t="shared" si="6"/>
        <v/>
      </c>
      <c r="E353" s="154" t="str">
        <f t="shared" si="9"/>
        <v/>
      </c>
      <c r="F353" s="154" t="str">
        <f t="shared" si="9"/>
        <v/>
      </c>
      <c r="G353" s="154" t="str">
        <f t="shared" si="9"/>
        <v/>
      </c>
      <c r="H353" s="154" t="str">
        <f t="shared" si="9"/>
        <v/>
      </c>
      <c r="I353" s="154" t="str">
        <f t="shared" si="9"/>
        <v/>
      </c>
      <c r="J353" s="154" t="str">
        <f t="shared" si="9"/>
        <v/>
      </c>
      <c r="K353" s="154" t="str">
        <f t="shared" si="9"/>
        <v/>
      </c>
      <c r="L353" s="154" t="str">
        <f t="shared" si="9"/>
        <v/>
      </c>
      <c r="M353" s="154" t="str">
        <f t="shared" si="9"/>
        <v/>
      </c>
      <c r="N353" s="154" t="str">
        <f t="shared" si="9"/>
        <v/>
      </c>
      <c r="O353" s="154" t="str">
        <f t="shared" si="9"/>
        <v/>
      </c>
      <c r="P353" s="154" t="str">
        <f t="shared" si="9"/>
        <v/>
      </c>
      <c r="Q353" s="154" t="str">
        <f t="shared" si="9"/>
        <v/>
      </c>
      <c r="R353" s="154" t="str">
        <f t="shared" si="9"/>
        <v/>
      </c>
      <c r="S353" s="154" t="str">
        <f t="shared" si="9"/>
        <v/>
      </c>
      <c r="T353" s="154" t="str">
        <f t="shared" si="9"/>
        <v/>
      </c>
      <c r="U353" s="154" t="str">
        <f t="shared" si="9"/>
        <v/>
      </c>
      <c r="V353" s="154" t="str">
        <f t="shared" si="9"/>
        <v/>
      </c>
      <c r="W353" s="154" t="str">
        <f t="shared" si="9"/>
        <v/>
      </c>
      <c r="X353" s="154" t="str">
        <f t="shared" si="9"/>
        <v/>
      </c>
      <c r="Y353" s="154" t="str">
        <f t="shared" si="9"/>
        <v/>
      </c>
      <c r="Z353" s="154" t="str">
        <f t="shared" si="9"/>
        <v/>
      </c>
      <c r="AA353" s="154" t="str">
        <f t="shared" si="9"/>
        <v/>
      </c>
      <c r="AB353" s="154" t="str">
        <f t="shared" si="9"/>
        <v/>
      </c>
      <c r="AC353" s="154" t="str">
        <f t="shared" si="9"/>
        <v/>
      </c>
    </row>
    <row r="354" spans="1:29" ht="18.75" hidden="1" customHeight="1">
      <c r="A354" s="127"/>
      <c r="B354" s="25" t="s">
        <v>126</v>
      </c>
      <c r="C354" s="26" t="s">
        <v>80</v>
      </c>
      <c r="D354" s="154" t="str">
        <f t="shared" ref="D354:D385" si="10">IF(D215=D70,"","*")</f>
        <v/>
      </c>
      <c r="E354" s="154" t="str">
        <f t="shared" si="9"/>
        <v/>
      </c>
      <c r="F354" s="154" t="str">
        <f t="shared" si="9"/>
        <v/>
      </c>
      <c r="G354" s="154" t="str">
        <f t="shared" si="9"/>
        <v/>
      </c>
      <c r="H354" s="154" t="str">
        <f t="shared" si="9"/>
        <v/>
      </c>
      <c r="I354" s="154" t="str">
        <f t="shared" si="9"/>
        <v/>
      </c>
      <c r="J354" s="154" t="str">
        <f t="shared" si="9"/>
        <v/>
      </c>
      <c r="K354" s="154" t="str">
        <f t="shared" si="9"/>
        <v/>
      </c>
      <c r="L354" s="154" t="str">
        <f t="shared" si="9"/>
        <v/>
      </c>
      <c r="M354" s="154" t="str">
        <f t="shared" si="9"/>
        <v/>
      </c>
      <c r="N354" s="154" t="str">
        <f t="shared" si="9"/>
        <v/>
      </c>
      <c r="O354" s="154" t="str">
        <f t="shared" si="9"/>
        <v/>
      </c>
      <c r="P354" s="154" t="str">
        <f t="shared" si="9"/>
        <v/>
      </c>
      <c r="Q354" s="154" t="str">
        <f t="shared" si="9"/>
        <v/>
      </c>
      <c r="R354" s="154" t="str">
        <f t="shared" si="9"/>
        <v/>
      </c>
      <c r="S354" s="154" t="str">
        <f t="shared" si="9"/>
        <v/>
      </c>
      <c r="T354" s="154" t="str">
        <f t="shared" si="9"/>
        <v/>
      </c>
      <c r="U354" s="154" t="str">
        <f t="shared" si="9"/>
        <v/>
      </c>
      <c r="V354" s="154" t="str">
        <f t="shared" si="9"/>
        <v/>
      </c>
      <c r="W354" s="154" t="str">
        <f t="shared" si="9"/>
        <v/>
      </c>
      <c r="X354" s="154" t="str">
        <f t="shared" si="9"/>
        <v/>
      </c>
      <c r="Y354" s="154" t="str">
        <f t="shared" si="9"/>
        <v/>
      </c>
      <c r="Z354" s="154" t="str">
        <f t="shared" si="9"/>
        <v/>
      </c>
      <c r="AA354" s="154" t="str">
        <f t="shared" si="9"/>
        <v/>
      </c>
      <c r="AB354" s="154" t="str">
        <f t="shared" si="9"/>
        <v/>
      </c>
      <c r="AC354" s="154" t="str">
        <f t="shared" si="9"/>
        <v/>
      </c>
    </row>
    <row r="355" spans="1:29" ht="18.75" hidden="1" customHeight="1">
      <c r="A355" s="128"/>
      <c r="B355" s="81" t="s">
        <v>127</v>
      </c>
      <c r="C355" s="30" t="s">
        <v>79</v>
      </c>
      <c r="D355" s="154" t="str">
        <f t="shared" si="10"/>
        <v/>
      </c>
      <c r="E355" s="154" t="str">
        <f t="shared" ref="E355:S355" si="11">IF(E216=E71,"","*")</f>
        <v/>
      </c>
      <c r="F355" s="154" t="str">
        <f t="shared" si="11"/>
        <v/>
      </c>
      <c r="G355" s="154" t="str">
        <f t="shared" si="11"/>
        <v/>
      </c>
      <c r="H355" s="154" t="str">
        <f t="shared" si="11"/>
        <v/>
      </c>
      <c r="I355" s="154" t="str">
        <f t="shared" si="11"/>
        <v/>
      </c>
      <c r="J355" s="154" t="str">
        <f t="shared" si="11"/>
        <v/>
      </c>
      <c r="K355" s="154" t="str">
        <f t="shared" si="11"/>
        <v/>
      </c>
      <c r="L355" s="154" t="str">
        <f t="shared" si="11"/>
        <v/>
      </c>
      <c r="M355" s="154" t="str">
        <f t="shared" si="11"/>
        <v/>
      </c>
      <c r="N355" s="154" t="str">
        <f t="shared" si="11"/>
        <v/>
      </c>
      <c r="O355" s="154" t="str">
        <f t="shared" si="11"/>
        <v/>
      </c>
      <c r="P355" s="154" t="str">
        <f t="shared" si="11"/>
        <v/>
      </c>
      <c r="Q355" s="154" t="str">
        <f t="shared" si="11"/>
        <v/>
      </c>
      <c r="R355" s="154" t="str">
        <f t="shared" si="11"/>
        <v/>
      </c>
      <c r="S355" s="154" t="str">
        <f t="shared" si="11"/>
        <v/>
      </c>
      <c r="T355" s="154" t="str">
        <f t="shared" si="9"/>
        <v/>
      </c>
      <c r="U355" s="154" t="str">
        <f t="shared" si="9"/>
        <v/>
      </c>
      <c r="V355" s="154" t="str">
        <f t="shared" si="9"/>
        <v/>
      </c>
      <c r="W355" s="154" t="str">
        <f t="shared" si="9"/>
        <v/>
      </c>
      <c r="X355" s="154" t="str">
        <f t="shared" si="9"/>
        <v/>
      </c>
      <c r="Y355" s="154" t="str">
        <f t="shared" si="9"/>
        <v/>
      </c>
      <c r="Z355" s="154" t="str">
        <f t="shared" si="9"/>
        <v/>
      </c>
      <c r="AA355" s="154" t="str">
        <f t="shared" si="9"/>
        <v/>
      </c>
      <c r="AB355" s="154" t="str">
        <f t="shared" si="9"/>
        <v/>
      </c>
      <c r="AC355" s="154" t="str">
        <f t="shared" si="9"/>
        <v/>
      </c>
    </row>
    <row r="356" spans="1:29" ht="18.75" hidden="1" customHeight="1">
      <c r="A356" s="129" t="s">
        <v>229</v>
      </c>
      <c r="B356" s="22" t="s">
        <v>122</v>
      </c>
      <c r="C356" s="23" t="s">
        <v>0</v>
      </c>
      <c r="D356" s="154" t="str">
        <f t="shared" si="10"/>
        <v/>
      </c>
      <c r="E356" s="154" t="str">
        <f t="shared" si="9"/>
        <v/>
      </c>
      <c r="F356" s="154" t="str">
        <f t="shared" si="9"/>
        <v/>
      </c>
      <c r="G356" s="154" t="str">
        <f t="shared" si="9"/>
        <v/>
      </c>
      <c r="H356" s="154" t="str">
        <f t="shared" si="9"/>
        <v/>
      </c>
      <c r="I356" s="154" t="str">
        <f t="shared" si="9"/>
        <v/>
      </c>
      <c r="J356" s="154" t="str">
        <f t="shared" si="9"/>
        <v/>
      </c>
      <c r="K356" s="154" t="str">
        <f t="shared" si="9"/>
        <v/>
      </c>
      <c r="L356" s="154" t="str">
        <f t="shared" si="9"/>
        <v/>
      </c>
      <c r="M356" s="154" t="str">
        <f t="shared" si="9"/>
        <v/>
      </c>
      <c r="N356" s="154" t="str">
        <f t="shared" si="9"/>
        <v/>
      </c>
      <c r="O356" s="154" t="str">
        <f t="shared" si="9"/>
        <v/>
      </c>
      <c r="P356" s="154" t="str">
        <f t="shared" si="9"/>
        <v/>
      </c>
      <c r="Q356" s="154" t="str">
        <f t="shared" si="9"/>
        <v/>
      </c>
      <c r="R356" s="154" t="str">
        <f t="shared" si="9"/>
        <v/>
      </c>
      <c r="S356" s="154" t="str">
        <f t="shared" si="9"/>
        <v/>
      </c>
      <c r="T356" s="154" t="str">
        <f t="shared" si="9"/>
        <v/>
      </c>
      <c r="U356" s="154" t="str">
        <f t="shared" si="9"/>
        <v/>
      </c>
      <c r="V356" s="154" t="str">
        <f t="shared" si="9"/>
        <v/>
      </c>
      <c r="W356" s="154" t="str">
        <f t="shared" si="9"/>
        <v/>
      </c>
      <c r="X356" s="154" t="str">
        <f t="shared" si="9"/>
        <v/>
      </c>
      <c r="Y356" s="154" t="str">
        <f t="shared" si="9"/>
        <v/>
      </c>
      <c r="Z356" s="154" t="str">
        <f t="shared" si="9"/>
        <v/>
      </c>
      <c r="AA356" s="154" t="str">
        <f t="shared" si="9"/>
        <v/>
      </c>
      <c r="AB356" s="154" t="str">
        <f t="shared" si="9"/>
        <v/>
      </c>
      <c r="AC356" s="154" t="str">
        <f t="shared" si="9"/>
        <v/>
      </c>
    </row>
    <row r="357" spans="1:29" ht="18.75" hidden="1" customHeight="1">
      <c r="A357" s="127"/>
      <c r="B357" s="25" t="s">
        <v>123</v>
      </c>
      <c r="C357" s="26" t="s">
        <v>80</v>
      </c>
      <c r="D357" s="154" t="str">
        <f t="shared" si="10"/>
        <v/>
      </c>
      <c r="E357" s="154" t="str">
        <f t="shared" si="9"/>
        <v/>
      </c>
      <c r="F357" s="154" t="str">
        <f t="shared" si="9"/>
        <v/>
      </c>
      <c r="G357" s="154" t="str">
        <f t="shared" si="9"/>
        <v/>
      </c>
      <c r="H357" s="154" t="str">
        <f t="shared" si="9"/>
        <v/>
      </c>
      <c r="I357" s="154" t="str">
        <f t="shared" si="9"/>
        <v/>
      </c>
      <c r="J357" s="154" t="str">
        <f t="shared" si="9"/>
        <v/>
      </c>
      <c r="K357" s="154" t="str">
        <f t="shared" si="9"/>
        <v/>
      </c>
      <c r="L357" s="154" t="str">
        <f t="shared" si="9"/>
        <v/>
      </c>
      <c r="M357" s="154" t="str">
        <f t="shared" si="9"/>
        <v/>
      </c>
      <c r="N357" s="154" t="str">
        <f t="shared" si="9"/>
        <v/>
      </c>
      <c r="O357" s="154" t="str">
        <f t="shared" si="9"/>
        <v/>
      </c>
      <c r="P357" s="154" t="str">
        <f t="shared" si="9"/>
        <v/>
      </c>
      <c r="Q357" s="154" t="str">
        <f t="shared" si="9"/>
        <v/>
      </c>
      <c r="R357" s="154" t="str">
        <f t="shared" si="9"/>
        <v/>
      </c>
      <c r="S357" s="154" t="str">
        <f t="shared" si="9"/>
        <v/>
      </c>
      <c r="T357" s="154" t="str">
        <f t="shared" si="9"/>
        <v/>
      </c>
      <c r="U357" s="154" t="str">
        <f t="shared" si="9"/>
        <v/>
      </c>
      <c r="V357" s="154" t="str">
        <f t="shared" si="9"/>
        <v/>
      </c>
      <c r="W357" s="154" t="str">
        <f t="shared" si="9"/>
        <v/>
      </c>
      <c r="X357" s="154" t="str">
        <f t="shared" si="9"/>
        <v/>
      </c>
      <c r="Y357" s="154" t="str">
        <f t="shared" si="9"/>
        <v/>
      </c>
      <c r="Z357" s="154" t="str">
        <f t="shared" si="9"/>
        <v/>
      </c>
      <c r="AA357" s="154" t="str">
        <f t="shared" si="9"/>
        <v/>
      </c>
      <c r="AB357" s="154" t="str">
        <f t="shared" si="9"/>
        <v/>
      </c>
      <c r="AC357" s="154" t="str">
        <f t="shared" si="9"/>
        <v/>
      </c>
    </row>
    <row r="358" spans="1:29" ht="18.75" hidden="1" customHeight="1">
      <c r="A358" s="127"/>
      <c r="B358" s="25" t="s">
        <v>124</v>
      </c>
      <c r="C358" s="26" t="s">
        <v>80</v>
      </c>
      <c r="D358" s="154" t="str">
        <f t="shared" si="10"/>
        <v/>
      </c>
      <c r="E358" s="154" t="str">
        <f t="shared" si="9"/>
        <v/>
      </c>
      <c r="F358" s="154" t="str">
        <f t="shared" si="9"/>
        <v/>
      </c>
      <c r="G358" s="154" t="str">
        <f t="shared" si="9"/>
        <v/>
      </c>
      <c r="H358" s="154" t="str">
        <f t="shared" si="9"/>
        <v/>
      </c>
      <c r="I358" s="154" t="str">
        <f t="shared" si="9"/>
        <v/>
      </c>
      <c r="J358" s="154" t="str">
        <f t="shared" si="9"/>
        <v/>
      </c>
      <c r="K358" s="154" t="str">
        <f t="shared" si="9"/>
        <v/>
      </c>
      <c r="L358" s="154" t="str">
        <f t="shared" si="9"/>
        <v/>
      </c>
      <c r="M358" s="154" t="str">
        <f t="shared" si="9"/>
        <v/>
      </c>
      <c r="N358" s="154" t="str">
        <f t="shared" si="9"/>
        <v/>
      </c>
      <c r="O358" s="154" t="str">
        <f t="shared" si="9"/>
        <v/>
      </c>
      <c r="P358" s="154" t="str">
        <f t="shared" si="9"/>
        <v/>
      </c>
      <c r="Q358" s="154" t="str">
        <f t="shared" si="9"/>
        <v/>
      </c>
      <c r="R358" s="154" t="str">
        <f t="shared" si="9"/>
        <v/>
      </c>
      <c r="S358" s="154" t="str">
        <f t="shared" si="9"/>
        <v/>
      </c>
      <c r="T358" s="154" t="str">
        <f t="shared" si="9"/>
        <v/>
      </c>
      <c r="U358" s="154" t="str">
        <f t="shared" si="9"/>
        <v/>
      </c>
      <c r="V358" s="154" t="str">
        <f t="shared" si="9"/>
        <v/>
      </c>
      <c r="W358" s="154" t="str">
        <f t="shared" si="9"/>
        <v/>
      </c>
      <c r="X358" s="154" t="str">
        <f t="shared" si="9"/>
        <v/>
      </c>
      <c r="Y358" s="154" t="str">
        <f t="shared" si="9"/>
        <v/>
      </c>
      <c r="Z358" s="154" t="str">
        <f t="shared" si="9"/>
        <v/>
      </c>
      <c r="AA358" s="154" t="str">
        <f t="shared" si="9"/>
        <v/>
      </c>
      <c r="AB358" s="154" t="str">
        <f t="shared" si="9"/>
        <v/>
      </c>
      <c r="AC358" s="154" t="str">
        <f t="shared" si="9"/>
        <v/>
      </c>
    </row>
    <row r="359" spans="1:29" ht="18.75" hidden="1" customHeight="1">
      <c r="A359" s="127"/>
      <c r="B359" s="25" t="s">
        <v>125</v>
      </c>
      <c r="C359" s="26" t="s">
        <v>80</v>
      </c>
      <c r="D359" s="154" t="str">
        <f t="shared" si="10"/>
        <v/>
      </c>
      <c r="E359" s="154" t="str">
        <f t="shared" si="9"/>
        <v/>
      </c>
      <c r="F359" s="154" t="str">
        <f t="shared" si="9"/>
        <v/>
      </c>
      <c r="G359" s="154" t="str">
        <f t="shared" si="9"/>
        <v/>
      </c>
      <c r="H359" s="154" t="str">
        <f t="shared" si="9"/>
        <v/>
      </c>
      <c r="I359" s="154" t="str">
        <f t="shared" si="9"/>
        <v/>
      </c>
      <c r="J359" s="154" t="str">
        <f t="shared" si="9"/>
        <v/>
      </c>
      <c r="K359" s="154" t="str">
        <f t="shared" si="9"/>
        <v/>
      </c>
      <c r="L359" s="154" t="str">
        <f t="shared" si="9"/>
        <v/>
      </c>
      <c r="M359" s="154" t="str">
        <f t="shared" si="9"/>
        <v/>
      </c>
      <c r="N359" s="154" t="str">
        <f t="shared" si="9"/>
        <v/>
      </c>
      <c r="O359" s="154" t="str">
        <f t="shared" si="9"/>
        <v/>
      </c>
      <c r="P359" s="154" t="str">
        <f t="shared" si="9"/>
        <v/>
      </c>
      <c r="Q359" s="154" t="str">
        <f t="shared" si="9"/>
        <v/>
      </c>
      <c r="R359" s="154" t="str">
        <f t="shared" si="9"/>
        <v/>
      </c>
      <c r="S359" s="154" t="str">
        <f t="shared" si="9"/>
        <v/>
      </c>
      <c r="T359" s="154" t="str">
        <f t="shared" si="9"/>
        <v/>
      </c>
      <c r="U359" s="154" t="str">
        <f t="shared" si="9"/>
        <v/>
      </c>
      <c r="V359" s="154" t="str">
        <f t="shared" si="9"/>
        <v/>
      </c>
      <c r="W359" s="154" t="str">
        <f t="shared" si="9"/>
        <v/>
      </c>
      <c r="X359" s="154" t="str">
        <f t="shared" si="9"/>
        <v/>
      </c>
      <c r="Y359" s="154" t="str">
        <f t="shared" si="9"/>
        <v/>
      </c>
      <c r="Z359" s="154" t="str">
        <f t="shared" si="9"/>
        <v/>
      </c>
      <c r="AA359" s="154" t="str">
        <f t="shared" si="9"/>
        <v/>
      </c>
      <c r="AB359" s="154" t="str">
        <f t="shared" si="9"/>
        <v/>
      </c>
      <c r="AC359" s="154" t="str">
        <f t="shared" si="9"/>
        <v/>
      </c>
    </row>
    <row r="360" spans="1:29" ht="18.75" hidden="1" customHeight="1">
      <c r="A360" s="127"/>
      <c r="B360" s="25" t="s">
        <v>126</v>
      </c>
      <c r="C360" s="26" t="s">
        <v>80</v>
      </c>
      <c r="D360" s="154" t="str">
        <f t="shared" si="10"/>
        <v/>
      </c>
      <c r="E360" s="154" t="str">
        <f t="shared" si="9"/>
        <v/>
      </c>
      <c r="F360" s="154" t="str">
        <f t="shared" si="9"/>
        <v/>
      </c>
      <c r="G360" s="154" t="str">
        <f t="shared" si="9"/>
        <v/>
      </c>
      <c r="H360" s="154" t="str">
        <f t="shared" si="9"/>
        <v/>
      </c>
      <c r="I360" s="154" t="str">
        <f t="shared" si="9"/>
        <v/>
      </c>
      <c r="J360" s="154" t="str">
        <f t="shared" si="9"/>
        <v/>
      </c>
      <c r="K360" s="154" t="str">
        <f t="shared" si="9"/>
        <v/>
      </c>
      <c r="L360" s="154" t="str">
        <f t="shared" si="9"/>
        <v/>
      </c>
      <c r="M360" s="154" t="str">
        <f t="shared" si="9"/>
        <v/>
      </c>
      <c r="N360" s="154" t="str">
        <f t="shared" si="9"/>
        <v/>
      </c>
      <c r="O360" s="154" t="str">
        <f t="shared" si="9"/>
        <v/>
      </c>
      <c r="P360" s="154" t="str">
        <f t="shared" si="9"/>
        <v/>
      </c>
      <c r="Q360" s="154" t="str">
        <f t="shared" si="9"/>
        <v/>
      </c>
      <c r="R360" s="154" t="str">
        <f t="shared" si="9"/>
        <v/>
      </c>
      <c r="S360" s="154" t="str">
        <f t="shared" si="9"/>
        <v/>
      </c>
      <c r="T360" s="154" t="str">
        <f t="shared" si="9"/>
        <v/>
      </c>
      <c r="U360" s="154" t="str">
        <f t="shared" si="9"/>
        <v/>
      </c>
      <c r="V360" s="154" t="str">
        <f t="shared" si="9"/>
        <v/>
      </c>
      <c r="W360" s="154" t="str">
        <f t="shared" si="9"/>
        <v/>
      </c>
      <c r="X360" s="154" t="str">
        <f t="shared" si="9"/>
        <v/>
      </c>
      <c r="Y360" s="154" t="str">
        <f t="shared" si="9"/>
        <v/>
      </c>
      <c r="Z360" s="154" t="str">
        <f t="shared" si="9"/>
        <v/>
      </c>
      <c r="AA360" s="154" t="str">
        <f t="shared" si="9"/>
        <v/>
      </c>
      <c r="AB360" s="154" t="str">
        <f t="shared" si="9"/>
        <v/>
      </c>
      <c r="AC360" s="154" t="str">
        <f t="shared" si="9"/>
        <v/>
      </c>
    </row>
    <row r="361" spans="1:29" ht="18.75" hidden="1" customHeight="1">
      <c r="A361" s="128"/>
      <c r="B361" s="81" t="s">
        <v>127</v>
      </c>
      <c r="C361" s="30" t="s">
        <v>79</v>
      </c>
      <c r="D361" s="154" t="str">
        <f t="shared" si="10"/>
        <v/>
      </c>
      <c r="E361" s="154" t="str">
        <f t="shared" si="9"/>
        <v/>
      </c>
      <c r="F361" s="154" t="str">
        <f t="shared" si="9"/>
        <v/>
      </c>
      <c r="G361" s="154" t="str">
        <f t="shared" si="9"/>
        <v/>
      </c>
      <c r="H361" s="154" t="str">
        <f t="shared" si="9"/>
        <v/>
      </c>
      <c r="I361" s="154" t="str">
        <f t="shared" si="9"/>
        <v/>
      </c>
      <c r="J361" s="154" t="str">
        <f t="shared" si="9"/>
        <v/>
      </c>
      <c r="K361" s="154" t="str">
        <f t="shared" si="9"/>
        <v/>
      </c>
      <c r="L361" s="154" t="str">
        <f t="shared" si="9"/>
        <v/>
      </c>
      <c r="M361" s="154" t="str">
        <f t="shared" si="9"/>
        <v/>
      </c>
      <c r="N361" s="154" t="str">
        <f t="shared" si="9"/>
        <v/>
      </c>
      <c r="O361" s="154" t="str">
        <f t="shared" si="9"/>
        <v/>
      </c>
      <c r="P361" s="154" t="str">
        <f t="shared" si="9"/>
        <v/>
      </c>
      <c r="Q361" s="154" t="str">
        <f t="shared" si="9"/>
        <v/>
      </c>
      <c r="R361" s="154" t="str">
        <f t="shared" si="9"/>
        <v/>
      </c>
      <c r="S361" s="154" t="str">
        <f t="shared" si="9"/>
        <v/>
      </c>
      <c r="T361" s="154" t="str">
        <f t="shared" si="9"/>
        <v/>
      </c>
      <c r="U361" s="154" t="str">
        <f t="shared" si="9"/>
        <v/>
      </c>
      <c r="V361" s="154" t="str">
        <f t="shared" si="9"/>
        <v/>
      </c>
      <c r="W361" s="154" t="str">
        <f t="shared" si="9"/>
        <v/>
      </c>
      <c r="X361" s="154" t="str">
        <f t="shared" si="9"/>
        <v/>
      </c>
      <c r="Y361" s="154" t="str">
        <f t="shared" si="9"/>
        <v/>
      </c>
      <c r="Z361" s="154" t="str">
        <f t="shared" si="9"/>
        <v/>
      </c>
      <c r="AA361" s="154" t="str">
        <f t="shared" si="9"/>
        <v/>
      </c>
      <c r="AB361" s="154" t="str">
        <f t="shared" si="9"/>
        <v/>
      </c>
      <c r="AC361" s="154" t="str">
        <f t="shared" si="9"/>
        <v/>
      </c>
    </row>
    <row r="362" spans="1:29" ht="18.75" hidden="1" customHeight="1">
      <c r="A362" s="129" t="s">
        <v>230</v>
      </c>
      <c r="B362" s="22" t="s">
        <v>122</v>
      </c>
      <c r="C362" s="23" t="s">
        <v>0</v>
      </c>
      <c r="D362" s="154" t="str">
        <f t="shared" si="10"/>
        <v/>
      </c>
      <c r="E362" s="154" t="str">
        <f t="shared" si="9"/>
        <v/>
      </c>
      <c r="F362" s="154" t="str">
        <f t="shared" si="9"/>
        <v/>
      </c>
      <c r="G362" s="154" t="str">
        <f t="shared" si="9"/>
        <v/>
      </c>
      <c r="H362" s="154" t="str">
        <f t="shared" si="9"/>
        <v/>
      </c>
      <c r="I362" s="154" t="str">
        <f t="shared" si="9"/>
        <v/>
      </c>
      <c r="J362" s="154" t="str">
        <f t="shared" si="9"/>
        <v/>
      </c>
      <c r="K362" s="154" t="str">
        <f t="shared" si="9"/>
        <v/>
      </c>
      <c r="L362" s="154" t="str">
        <f t="shared" si="9"/>
        <v/>
      </c>
      <c r="M362" s="154" t="str">
        <f t="shared" si="9"/>
        <v/>
      </c>
      <c r="N362" s="154" t="str">
        <f t="shared" si="9"/>
        <v/>
      </c>
      <c r="O362" s="154" t="str">
        <f t="shared" si="9"/>
        <v/>
      </c>
      <c r="P362" s="154" t="str">
        <f t="shared" si="9"/>
        <v/>
      </c>
      <c r="Q362" s="154" t="str">
        <f t="shared" si="9"/>
        <v/>
      </c>
      <c r="R362" s="154" t="str">
        <f t="shared" si="9"/>
        <v/>
      </c>
      <c r="S362" s="154" t="str">
        <f t="shared" si="9"/>
        <v/>
      </c>
      <c r="T362" s="154" t="str">
        <f t="shared" ref="E362:AC372" si="12">IF(T223=T78,"","*")</f>
        <v/>
      </c>
      <c r="U362" s="154" t="str">
        <f t="shared" si="12"/>
        <v/>
      </c>
      <c r="V362" s="154" t="str">
        <f t="shared" si="12"/>
        <v/>
      </c>
      <c r="W362" s="154" t="str">
        <f t="shared" si="12"/>
        <v/>
      </c>
      <c r="X362" s="154" t="str">
        <f t="shared" si="12"/>
        <v/>
      </c>
      <c r="Y362" s="154" t="str">
        <f t="shared" si="12"/>
        <v/>
      </c>
      <c r="Z362" s="154" t="str">
        <f t="shared" si="12"/>
        <v/>
      </c>
      <c r="AA362" s="154" t="str">
        <f t="shared" si="12"/>
        <v/>
      </c>
      <c r="AB362" s="154" t="str">
        <f t="shared" si="12"/>
        <v/>
      </c>
      <c r="AC362" s="154" t="str">
        <f t="shared" si="12"/>
        <v/>
      </c>
    </row>
    <row r="363" spans="1:29" ht="18.75" hidden="1" customHeight="1">
      <c r="A363" s="127"/>
      <c r="B363" s="25" t="s">
        <v>123</v>
      </c>
      <c r="C363" s="26" t="s">
        <v>80</v>
      </c>
      <c r="D363" s="154" t="str">
        <f t="shared" si="10"/>
        <v/>
      </c>
      <c r="E363" s="154" t="str">
        <f t="shared" si="12"/>
        <v/>
      </c>
      <c r="F363" s="154" t="str">
        <f t="shared" si="12"/>
        <v/>
      </c>
      <c r="G363" s="154" t="str">
        <f t="shared" si="12"/>
        <v/>
      </c>
      <c r="H363" s="154" t="str">
        <f t="shared" si="12"/>
        <v/>
      </c>
      <c r="I363" s="154" t="str">
        <f t="shared" si="12"/>
        <v/>
      </c>
      <c r="J363" s="154" t="str">
        <f t="shared" si="12"/>
        <v/>
      </c>
      <c r="K363" s="154" t="str">
        <f t="shared" si="12"/>
        <v/>
      </c>
      <c r="L363" s="154" t="str">
        <f t="shared" si="12"/>
        <v/>
      </c>
      <c r="M363" s="154" t="str">
        <f t="shared" si="12"/>
        <v/>
      </c>
      <c r="N363" s="154" t="str">
        <f t="shared" si="12"/>
        <v/>
      </c>
      <c r="O363" s="154" t="str">
        <f t="shared" si="12"/>
        <v/>
      </c>
      <c r="P363" s="154" t="str">
        <f t="shared" si="12"/>
        <v/>
      </c>
      <c r="Q363" s="154" t="str">
        <f t="shared" si="12"/>
        <v/>
      </c>
      <c r="R363" s="154" t="str">
        <f t="shared" si="12"/>
        <v/>
      </c>
      <c r="S363" s="154" t="str">
        <f t="shared" si="12"/>
        <v/>
      </c>
      <c r="T363" s="154" t="str">
        <f t="shared" si="12"/>
        <v/>
      </c>
      <c r="U363" s="154" t="str">
        <f t="shared" si="12"/>
        <v/>
      </c>
      <c r="V363" s="154" t="str">
        <f t="shared" si="12"/>
        <v/>
      </c>
      <c r="W363" s="154" t="str">
        <f t="shared" si="12"/>
        <v/>
      </c>
      <c r="X363" s="154" t="str">
        <f t="shared" si="12"/>
        <v/>
      </c>
      <c r="Y363" s="154" t="str">
        <f t="shared" si="12"/>
        <v/>
      </c>
      <c r="Z363" s="154" t="str">
        <f t="shared" si="12"/>
        <v/>
      </c>
      <c r="AA363" s="154" t="str">
        <f t="shared" si="12"/>
        <v/>
      </c>
      <c r="AB363" s="154" t="str">
        <f t="shared" si="12"/>
        <v/>
      </c>
      <c r="AC363" s="154" t="str">
        <f t="shared" si="12"/>
        <v/>
      </c>
    </row>
    <row r="364" spans="1:29" ht="18.75" hidden="1" customHeight="1">
      <c r="A364" s="127"/>
      <c r="B364" s="25" t="s">
        <v>124</v>
      </c>
      <c r="C364" s="26" t="s">
        <v>80</v>
      </c>
      <c r="D364" s="154" t="str">
        <f t="shared" si="10"/>
        <v/>
      </c>
      <c r="E364" s="154" t="str">
        <f t="shared" si="12"/>
        <v/>
      </c>
      <c r="F364" s="154" t="str">
        <f t="shared" si="12"/>
        <v/>
      </c>
      <c r="G364" s="154" t="str">
        <f t="shared" si="12"/>
        <v/>
      </c>
      <c r="H364" s="154" t="str">
        <f t="shared" si="12"/>
        <v/>
      </c>
      <c r="I364" s="154" t="str">
        <f t="shared" si="12"/>
        <v/>
      </c>
      <c r="J364" s="154" t="str">
        <f t="shared" si="12"/>
        <v/>
      </c>
      <c r="K364" s="154" t="str">
        <f t="shared" si="12"/>
        <v/>
      </c>
      <c r="L364" s="154" t="str">
        <f t="shared" si="12"/>
        <v/>
      </c>
      <c r="M364" s="154" t="str">
        <f t="shared" si="12"/>
        <v/>
      </c>
      <c r="N364" s="154" t="str">
        <f t="shared" si="12"/>
        <v/>
      </c>
      <c r="O364" s="154" t="str">
        <f t="shared" si="12"/>
        <v/>
      </c>
      <c r="P364" s="154" t="str">
        <f t="shared" si="12"/>
        <v/>
      </c>
      <c r="Q364" s="154" t="str">
        <f t="shared" si="12"/>
        <v/>
      </c>
      <c r="R364" s="154" t="str">
        <f t="shared" si="12"/>
        <v/>
      </c>
      <c r="S364" s="154" t="str">
        <f t="shared" si="12"/>
        <v/>
      </c>
      <c r="T364" s="154" t="str">
        <f t="shared" si="12"/>
        <v/>
      </c>
      <c r="U364" s="154" t="str">
        <f t="shared" si="12"/>
        <v/>
      </c>
      <c r="V364" s="154" t="str">
        <f t="shared" si="12"/>
        <v/>
      </c>
      <c r="W364" s="154" t="str">
        <f t="shared" si="12"/>
        <v/>
      </c>
      <c r="X364" s="154" t="str">
        <f t="shared" si="12"/>
        <v/>
      </c>
      <c r="Y364" s="154" t="str">
        <f t="shared" si="12"/>
        <v/>
      </c>
      <c r="Z364" s="154" t="str">
        <f t="shared" si="12"/>
        <v/>
      </c>
      <c r="AA364" s="154" t="str">
        <f t="shared" si="12"/>
        <v/>
      </c>
      <c r="AB364" s="154" t="str">
        <f t="shared" si="12"/>
        <v/>
      </c>
      <c r="AC364" s="154" t="str">
        <f t="shared" si="12"/>
        <v/>
      </c>
    </row>
    <row r="365" spans="1:29" ht="18.75" hidden="1" customHeight="1">
      <c r="A365" s="127"/>
      <c r="B365" s="25" t="s">
        <v>125</v>
      </c>
      <c r="C365" s="26" t="s">
        <v>80</v>
      </c>
      <c r="D365" s="154" t="str">
        <f t="shared" si="10"/>
        <v/>
      </c>
      <c r="E365" s="154" t="str">
        <f t="shared" si="12"/>
        <v/>
      </c>
      <c r="F365" s="154" t="str">
        <f t="shared" si="12"/>
        <v/>
      </c>
      <c r="G365" s="154" t="str">
        <f t="shared" si="12"/>
        <v/>
      </c>
      <c r="H365" s="154" t="str">
        <f t="shared" si="12"/>
        <v/>
      </c>
      <c r="I365" s="154" t="str">
        <f t="shared" si="12"/>
        <v/>
      </c>
      <c r="J365" s="154" t="str">
        <f t="shared" si="12"/>
        <v/>
      </c>
      <c r="K365" s="154" t="str">
        <f t="shared" si="12"/>
        <v/>
      </c>
      <c r="L365" s="154" t="str">
        <f t="shared" si="12"/>
        <v/>
      </c>
      <c r="M365" s="154" t="str">
        <f t="shared" si="12"/>
        <v/>
      </c>
      <c r="N365" s="154" t="str">
        <f t="shared" si="12"/>
        <v/>
      </c>
      <c r="O365" s="154" t="str">
        <f t="shared" si="12"/>
        <v/>
      </c>
      <c r="P365" s="154" t="str">
        <f t="shared" si="12"/>
        <v/>
      </c>
      <c r="Q365" s="154" t="str">
        <f t="shared" si="12"/>
        <v/>
      </c>
      <c r="R365" s="154" t="str">
        <f t="shared" si="12"/>
        <v/>
      </c>
      <c r="S365" s="154" t="str">
        <f t="shared" si="12"/>
        <v/>
      </c>
      <c r="T365" s="154" t="str">
        <f t="shared" si="12"/>
        <v/>
      </c>
      <c r="U365" s="154" t="str">
        <f t="shared" si="12"/>
        <v/>
      </c>
      <c r="V365" s="154" t="str">
        <f t="shared" si="12"/>
        <v/>
      </c>
      <c r="W365" s="154" t="str">
        <f t="shared" si="12"/>
        <v/>
      </c>
      <c r="X365" s="154" t="str">
        <f t="shared" si="12"/>
        <v/>
      </c>
      <c r="Y365" s="154" t="str">
        <f t="shared" si="12"/>
        <v/>
      </c>
      <c r="Z365" s="154" t="str">
        <f t="shared" si="12"/>
        <v/>
      </c>
      <c r="AA365" s="154" t="str">
        <f t="shared" si="12"/>
        <v/>
      </c>
      <c r="AB365" s="154" t="str">
        <f t="shared" si="12"/>
        <v/>
      </c>
      <c r="AC365" s="154" t="str">
        <f t="shared" si="12"/>
        <v/>
      </c>
    </row>
    <row r="366" spans="1:29" ht="18.75" hidden="1" customHeight="1">
      <c r="A366" s="127"/>
      <c r="B366" s="25" t="s">
        <v>126</v>
      </c>
      <c r="C366" s="26" t="s">
        <v>80</v>
      </c>
      <c r="D366" s="154" t="str">
        <f t="shared" si="10"/>
        <v/>
      </c>
      <c r="E366" s="154" t="str">
        <f t="shared" si="12"/>
        <v/>
      </c>
      <c r="F366" s="154" t="str">
        <f t="shared" si="12"/>
        <v/>
      </c>
      <c r="G366" s="154" t="str">
        <f t="shared" si="12"/>
        <v/>
      </c>
      <c r="H366" s="154" t="str">
        <f t="shared" si="12"/>
        <v/>
      </c>
      <c r="I366" s="154" t="str">
        <f t="shared" si="12"/>
        <v/>
      </c>
      <c r="J366" s="154" t="str">
        <f t="shared" si="12"/>
        <v/>
      </c>
      <c r="K366" s="154" t="str">
        <f t="shared" si="12"/>
        <v/>
      </c>
      <c r="L366" s="154" t="str">
        <f t="shared" si="12"/>
        <v/>
      </c>
      <c r="M366" s="154" t="str">
        <f t="shared" si="12"/>
        <v/>
      </c>
      <c r="N366" s="154" t="str">
        <f t="shared" si="12"/>
        <v/>
      </c>
      <c r="O366" s="154" t="str">
        <f t="shared" si="12"/>
        <v/>
      </c>
      <c r="P366" s="154" t="str">
        <f t="shared" si="12"/>
        <v/>
      </c>
      <c r="Q366" s="154" t="str">
        <f t="shared" si="12"/>
        <v/>
      </c>
      <c r="R366" s="154" t="str">
        <f t="shared" si="12"/>
        <v/>
      </c>
      <c r="S366" s="154" t="str">
        <f t="shared" si="12"/>
        <v/>
      </c>
      <c r="T366" s="154" t="str">
        <f t="shared" si="12"/>
        <v/>
      </c>
      <c r="U366" s="154" t="str">
        <f t="shared" si="12"/>
        <v/>
      </c>
      <c r="V366" s="154" t="str">
        <f t="shared" si="12"/>
        <v/>
      </c>
      <c r="W366" s="154" t="str">
        <f t="shared" si="12"/>
        <v/>
      </c>
      <c r="X366" s="154" t="str">
        <f t="shared" si="12"/>
        <v/>
      </c>
      <c r="Y366" s="154" t="str">
        <f t="shared" si="12"/>
        <v/>
      </c>
      <c r="Z366" s="154" t="str">
        <f t="shared" si="12"/>
        <v/>
      </c>
      <c r="AA366" s="154" t="str">
        <f t="shared" si="12"/>
        <v/>
      </c>
      <c r="AB366" s="154" t="str">
        <f t="shared" si="12"/>
        <v/>
      </c>
      <c r="AC366" s="154" t="str">
        <f t="shared" si="12"/>
        <v/>
      </c>
    </row>
    <row r="367" spans="1:29" ht="18.75" hidden="1" customHeight="1">
      <c r="A367" s="128"/>
      <c r="B367" s="81" t="s">
        <v>127</v>
      </c>
      <c r="C367" s="30" t="s">
        <v>79</v>
      </c>
      <c r="D367" s="154" t="str">
        <f t="shared" si="10"/>
        <v/>
      </c>
      <c r="E367" s="154" t="str">
        <f t="shared" si="12"/>
        <v/>
      </c>
      <c r="F367" s="154" t="str">
        <f t="shared" si="12"/>
        <v/>
      </c>
      <c r="G367" s="154" t="str">
        <f t="shared" si="12"/>
        <v/>
      </c>
      <c r="H367" s="154" t="str">
        <f t="shared" si="12"/>
        <v/>
      </c>
      <c r="I367" s="154" t="str">
        <f t="shared" si="12"/>
        <v/>
      </c>
      <c r="J367" s="154" t="str">
        <f t="shared" si="12"/>
        <v/>
      </c>
      <c r="K367" s="154" t="str">
        <f t="shared" si="12"/>
        <v/>
      </c>
      <c r="L367" s="154" t="str">
        <f t="shared" si="12"/>
        <v/>
      </c>
      <c r="M367" s="154" t="str">
        <f t="shared" si="12"/>
        <v/>
      </c>
      <c r="N367" s="154" t="str">
        <f t="shared" si="12"/>
        <v/>
      </c>
      <c r="O367" s="154" t="str">
        <f t="shared" si="12"/>
        <v/>
      </c>
      <c r="P367" s="154" t="str">
        <f t="shared" si="12"/>
        <v/>
      </c>
      <c r="Q367" s="154" t="str">
        <f t="shared" si="12"/>
        <v/>
      </c>
      <c r="R367" s="154" t="str">
        <f t="shared" si="12"/>
        <v/>
      </c>
      <c r="S367" s="154" t="str">
        <f t="shared" si="12"/>
        <v/>
      </c>
      <c r="T367" s="154" t="str">
        <f t="shared" si="12"/>
        <v/>
      </c>
      <c r="U367" s="154" t="str">
        <f t="shared" si="12"/>
        <v/>
      </c>
      <c r="V367" s="154" t="str">
        <f t="shared" si="12"/>
        <v/>
      </c>
      <c r="W367" s="154" t="str">
        <f t="shared" si="12"/>
        <v/>
      </c>
      <c r="X367" s="154" t="str">
        <f t="shared" si="12"/>
        <v/>
      </c>
      <c r="Y367" s="154" t="str">
        <f t="shared" si="12"/>
        <v/>
      </c>
      <c r="Z367" s="154" t="str">
        <f t="shared" si="12"/>
        <v/>
      </c>
      <c r="AA367" s="154" t="str">
        <f t="shared" si="12"/>
        <v/>
      </c>
      <c r="AB367" s="154" t="str">
        <f t="shared" si="12"/>
        <v/>
      </c>
      <c r="AC367" s="154" t="str">
        <f t="shared" si="12"/>
        <v/>
      </c>
    </row>
    <row r="368" spans="1:29" ht="18.75" hidden="1" customHeight="1">
      <c r="A368" s="129" t="s">
        <v>231</v>
      </c>
      <c r="B368" s="22" t="s">
        <v>122</v>
      </c>
      <c r="C368" s="23" t="s">
        <v>0</v>
      </c>
      <c r="D368" s="154" t="str">
        <f t="shared" si="10"/>
        <v/>
      </c>
      <c r="E368" s="154" t="str">
        <f t="shared" si="12"/>
        <v/>
      </c>
      <c r="F368" s="154" t="str">
        <f t="shared" si="12"/>
        <v/>
      </c>
      <c r="G368" s="154" t="str">
        <f t="shared" si="12"/>
        <v/>
      </c>
      <c r="H368" s="154" t="str">
        <f t="shared" si="12"/>
        <v/>
      </c>
      <c r="I368" s="154" t="str">
        <f t="shared" si="12"/>
        <v/>
      </c>
      <c r="J368" s="154" t="str">
        <f t="shared" si="12"/>
        <v/>
      </c>
      <c r="K368" s="154" t="str">
        <f t="shared" si="12"/>
        <v/>
      </c>
      <c r="L368" s="154" t="str">
        <f t="shared" si="12"/>
        <v/>
      </c>
      <c r="M368" s="154" t="str">
        <f t="shared" si="12"/>
        <v/>
      </c>
      <c r="N368" s="154" t="str">
        <f t="shared" si="12"/>
        <v/>
      </c>
      <c r="O368" s="154" t="str">
        <f t="shared" si="12"/>
        <v/>
      </c>
      <c r="P368" s="154" t="str">
        <f t="shared" si="12"/>
        <v/>
      </c>
      <c r="Q368" s="154" t="str">
        <f t="shared" si="12"/>
        <v/>
      </c>
      <c r="R368" s="154" t="str">
        <f t="shared" si="12"/>
        <v/>
      </c>
      <c r="S368" s="154" t="str">
        <f t="shared" si="12"/>
        <v/>
      </c>
      <c r="T368" s="154" t="str">
        <f t="shared" si="12"/>
        <v/>
      </c>
      <c r="U368" s="154" t="str">
        <f t="shared" si="12"/>
        <v/>
      </c>
      <c r="V368" s="154" t="str">
        <f t="shared" si="12"/>
        <v/>
      </c>
      <c r="W368" s="154" t="str">
        <f t="shared" si="12"/>
        <v/>
      </c>
      <c r="X368" s="154" t="str">
        <f t="shared" si="12"/>
        <v/>
      </c>
      <c r="Y368" s="154" t="str">
        <f t="shared" si="12"/>
        <v/>
      </c>
      <c r="Z368" s="154" t="str">
        <f t="shared" si="12"/>
        <v/>
      </c>
      <c r="AA368" s="154" t="str">
        <f t="shared" si="12"/>
        <v/>
      </c>
      <c r="AB368" s="154" t="str">
        <f t="shared" si="12"/>
        <v/>
      </c>
      <c r="AC368" s="154" t="str">
        <f t="shared" si="12"/>
        <v/>
      </c>
    </row>
    <row r="369" spans="1:29" ht="18.75" hidden="1" customHeight="1">
      <c r="A369" s="127"/>
      <c r="B369" s="25" t="s">
        <v>123</v>
      </c>
      <c r="C369" s="26" t="s">
        <v>80</v>
      </c>
      <c r="D369" s="154" t="str">
        <f t="shared" si="10"/>
        <v/>
      </c>
      <c r="E369" s="154" t="str">
        <f t="shared" si="12"/>
        <v/>
      </c>
      <c r="F369" s="154" t="str">
        <f t="shared" si="12"/>
        <v/>
      </c>
      <c r="G369" s="154" t="str">
        <f t="shared" si="12"/>
        <v/>
      </c>
      <c r="H369" s="154" t="str">
        <f t="shared" si="12"/>
        <v/>
      </c>
      <c r="I369" s="154" t="str">
        <f t="shared" si="12"/>
        <v/>
      </c>
      <c r="J369" s="154" t="str">
        <f t="shared" si="12"/>
        <v/>
      </c>
      <c r="K369" s="154" t="str">
        <f t="shared" si="12"/>
        <v/>
      </c>
      <c r="L369" s="154" t="str">
        <f t="shared" si="12"/>
        <v/>
      </c>
      <c r="M369" s="154" t="str">
        <f t="shared" si="12"/>
        <v/>
      </c>
      <c r="N369" s="154" t="str">
        <f t="shared" si="12"/>
        <v/>
      </c>
      <c r="O369" s="154" t="str">
        <f t="shared" si="12"/>
        <v/>
      </c>
      <c r="P369" s="154" t="str">
        <f t="shared" si="12"/>
        <v/>
      </c>
      <c r="Q369" s="154" t="str">
        <f t="shared" si="12"/>
        <v/>
      </c>
      <c r="R369" s="154" t="str">
        <f t="shared" si="12"/>
        <v/>
      </c>
      <c r="S369" s="154" t="str">
        <f t="shared" si="12"/>
        <v/>
      </c>
      <c r="T369" s="154" t="str">
        <f t="shared" si="12"/>
        <v/>
      </c>
      <c r="U369" s="154" t="str">
        <f t="shared" si="12"/>
        <v/>
      </c>
      <c r="V369" s="154" t="str">
        <f t="shared" si="12"/>
        <v/>
      </c>
      <c r="W369" s="154" t="str">
        <f t="shared" si="12"/>
        <v/>
      </c>
      <c r="X369" s="154" t="str">
        <f t="shared" si="12"/>
        <v/>
      </c>
      <c r="Y369" s="154" t="str">
        <f t="shared" si="12"/>
        <v/>
      </c>
      <c r="Z369" s="154" t="str">
        <f t="shared" si="12"/>
        <v/>
      </c>
      <c r="AA369" s="154" t="str">
        <f t="shared" si="12"/>
        <v/>
      </c>
      <c r="AB369" s="154" t="str">
        <f t="shared" si="12"/>
        <v/>
      </c>
      <c r="AC369" s="154" t="str">
        <f t="shared" si="12"/>
        <v/>
      </c>
    </row>
    <row r="370" spans="1:29" ht="18.75" hidden="1" customHeight="1">
      <c r="A370" s="127"/>
      <c r="B370" s="25" t="s">
        <v>124</v>
      </c>
      <c r="C370" s="26" t="s">
        <v>80</v>
      </c>
      <c r="D370" s="154" t="str">
        <f t="shared" si="10"/>
        <v/>
      </c>
      <c r="E370" s="154" t="str">
        <f t="shared" si="12"/>
        <v/>
      </c>
      <c r="F370" s="154" t="str">
        <f t="shared" si="12"/>
        <v/>
      </c>
      <c r="G370" s="154" t="str">
        <f t="shared" si="12"/>
        <v/>
      </c>
      <c r="H370" s="154" t="str">
        <f t="shared" si="12"/>
        <v/>
      </c>
      <c r="I370" s="154" t="str">
        <f t="shared" si="12"/>
        <v/>
      </c>
      <c r="J370" s="154" t="str">
        <f t="shared" si="12"/>
        <v/>
      </c>
      <c r="K370" s="154" t="str">
        <f t="shared" si="12"/>
        <v/>
      </c>
      <c r="L370" s="154" t="str">
        <f t="shared" si="12"/>
        <v/>
      </c>
      <c r="M370" s="154" t="str">
        <f t="shared" si="12"/>
        <v/>
      </c>
      <c r="N370" s="154" t="str">
        <f t="shared" si="12"/>
        <v/>
      </c>
      <c r="O370" s="154" t="str">
        <f t="shared" si="12"/>
        <v/>
      </c>
      <c r="P370" s="154" t="str">
        <f t="shared" si="12"/>
        <v/>
      </c>
      <c r="Q370" s="154" t="str">
        <f t="shared" si="12"/>
        <v/>
      </c>
      <c r="R370" s="154" t="str">
        <f t="shared" si="12"/>
        <v/>
      </c>
      <c r="S370" s="154" t="str">
        <f t="shared" si="12"/>
        <v/>
      </c>
      <c r="T370" s="154" t="str">
        <f t="shared" si="12"/>
        <v/>
      </c>
      <c r="U370" s="154" t="str">
        <f t="shared" si="12"/>
        <v/>
      </c>
      <c r="V370" s="154" t="str">
        <f t="shared" si="12"/>
        <v/>
      </c>
      <c r="W370" s="154" t="str">
        <f t="shared" si="12"/>
        <v/>
      </c>
      <c r="X370" s="154" t="str">
        <f t="shared" si="12"/>
        <v/>
      </c>
      <c r="Y370" s="154" t="str">
        <f t="shared" si="12"/>
        <v/>
      </c>
      <c r="Z370" s="154" t="str">
        <f t="shared" si="12"/>
        <v/>
      </c>
      <c r="AA370" s="154" t="str">
        <f t="shared" si="12"/>
        <v/>
      </c>
      <c r="AB370" s="154" t="str">
        <f t="shared" si="12"/>
        <v/>
      </c>
      <c r="AC370" s="154" t="str">
        <f t="shared" si="12"/>
        <v/>
      </c>
    </row>
    <row r="371" spans="1:29" ht="18.75" hidden="1" customHeight="1">
      <c r="A371" s="127"/>
      <c r="B371" s="25" t="s">
        <v>125</v>
      </c>
      <c r="C371" s="26" t="s">
        <v>80</v>
      </c>
      <c r="D371" s="154" t="str">
        <f t="shared" si="10"/>
        <v/>
      </c>
      <c r="E371" s="154" t="str">
        <f t="shared" si="12"/>
        <v/>
      </c>
      <c r="F371" s="154" t="str">
        <f t="shared" si="12"/>
        <v/>
      </c>
      <c r="G371" s="154" t="str">
        <f t="shared" si="12"/>
        <v/>
      </c>
      <c r="H371" s="154" t="str">
        <f t="shared" si="12"/>
        <v/>
      </c>
      <c r="I371" s="154" t="str">
        <f t="shared" si="12"/>
        <v/>
      </c>
      <c r="J371" s="154" t="str">
        <f t="shared" si="12"/>
        <v/>
      </c>
      <c r="K371" s="154" t="str">
        <f t="shared" si="12"/>
        <v/>
      </c>
      <c r="L371" s="154" t="str">
        <f t="shared" si="12"/>
        <v/>
      </c>
      <c r="M371" s="154" t="str">
        <f t="shared" si="12"/>
        <v/>
      </c>
      <c r="N371" s="154" t="str">
        <f t="shared" si="12"/>
        <v/>
      </c>
      <c r="O371" s="154" t="str">
        <f t="shared" si="12"/>
        <v/>
      </c>
      <c r="P371" s="154" t="str">
        <f t="shared" si="12"/>
        <v/>
      </c>
      <c r="Q371" s="154" t="str">
        <f t="shared" si="12"/>
        <v/>
      </c>
      <c r="R371" s="154" t="str">
        <f t="shared" si="12"/>
        <v/>
      </c>
      <c r="S371" s="154" t="str">
        <f t="shared" si="12"/>
        <v/>
      </c>
      <c r="T371" s="154" t="str">
        <f t="shared" si="12"/>
        <v/>
      </c>
      <c r="U371" s="154" t="str">
        <f t="shared" si="12"/>
        <v/>
      </c>
      <c r="V371" s="154" t="str">
        <f t="shared" si="12"/>
        <v/>
      </c>
      <c r="W371" s="154" t="str">
        <f t="shared" si="12"/>
        <v/>
      </c>
      <c r="X371" s="154" t="str">
        <f t="shared" si="12"/>
        <v/>
      </c>
      <c r="Y371" s="154" t="str">
        <f t="shared" si="12"/>
        <v/>
      </c>
      <c r="Z371" s="154" t="str">
        <f t="shared" si="12"/>
        <v/>
      </c>
      <c r="AA371" s="154" t="str">
        <f t="shared" si="12"/>
        <v/>
      </c>
      <c r="AB371" s="154" t="str">
        <f t="shared" si="12"/>
        <v/>
      </c>
      <c r="AC371" s="154" t="str">
        <f t="shared" si="12"/>
        <v/>
      </c>
    </row>
    <row r="372" spans="1:29" ht="18.75" hidden="1" customHeight="1">
      <c r="A372" s="127"/>
      <c r="B372" s="25" t="s">
        <v>126</v>
      </c>
      <c r="C372" s="26" t="s">
        <v>80</v>
      </c>
      <c r="D372" s="154" t="str">
        <f t="shared" si="10"/>
        <v/>
      </c>
      <c r="E372" s="154" t="str">
        <f t="shared" si="12"/>
        <v/>
      </c>
      <c r="F372" s="154" t="str">
        <f t="shared" si="12"/>
        <v/>
      </c>
      <c r="G372" s="154" t="str">
        <f t="shared" si="12"/>
        <v/>
      </c>
      <c r="H372" s="154" t="str">
        <f t="shared" si="12"/>
        <v/>
      </c>
      <c r="I372" s="154" t="str">
        <f t="shared" si="12"/>
        <v/>
      </c>
      <c r="J372" s="154" t="str">
        <f t="shared" si="12"/>
        <v/>
      </c>
      <c r="K372" s="154" t="str">
        <f t="shared" si="12"/>
        <v/>
      </c>
      <c r="L372" s="154" t="str">
        <f t="shared" si="12"/>
        <v/>
      </c>
      <c r="M372" s="154" t="str">
        <f t="shared" si="12"/>
        <v/>
      </c>
      <c r="N372" s="154" t="str">
        <f t="shared" si="12"/>
        <v/>
      </c>
      <c r="O372" s="154" t="str">
        <f t="shared" si="12"/>
        <v/>
      </c>
      <c r="P372" s="154" t="str">
        <f t="shared" si="12"/>
        <v/>
      </c>
      <c r="Q372" s="154" t="str">
        <f t="shared" si="12"/>
        <v/>
      </c>
      <c r="R372" s="154" t="str">
        <f t="shared" si="12"/>
        <v/>
      </c>
      <c r="S372" s="154" t="str">
        <f t="shared" si="12"/>
        <v/>
      </c>
      <c r="T372" s="154" t="str">
        <f t="shared" si="12"/>
        <v/>
      </c>
      <c r="U372" s="154" t="str">
        <f t="shared" si="12"/>
        <v/>
      </c>
      <c r="V372" s="154" t="str">
        <f t="shared" si="12"/>
        <v/>
      </c>
      <c r="W372" s="154" t="str">
        <f t="shared" si="12"/>
        <v/>
      </c>
      <c r="X372" s="154" t="str">
        <f t="shared" si="12"/>
        <v/>
      </c>
      <c r="Y372" s="154" t="str">
        <f t="shared" ref="E372:AC382" si="13">IF(Y233=Y88,"","*")</f>
        <v/>
      </c>
      <c r="Z372" s="154" t="str">
        <f t="shared" si="13"/>
        <v/>
      </c>
      <c r="AA372" s="154" t="str">
        <f t="shared" si="13"/>
        <v/>
      </c>
      <c r="AB372" s="154" t="str">
        <f t="shared" si="13"/>
        <v/>
      </c>
      <c r="AC372" s="154" t="str">
        <f t="shared" si="13"/>
        <v/>
      </c>
    </row>
    <row r="373" spans="1:29" ht="18.75" hidden="1" customHeight="1">
      <c r="A373" s="128"/>
      <c r="B373" s="81" t="s">
        <v>127</v>
      </c>
      <c r="C373" s="30" t="s">
        <v>79</v>
      </c>
      <c r="D373" s="154" t="str">
        <f t="shared" si="10"/>
        <v/>
      </c>
      <c r="E373" s="154" t="str">
        <f t="shared" si="13"/>
        <v/>
      </c>
      <c r="F373" s="154" t="str">
        <f t="shared" si="13"/>
        <v/>
      </c>
      <c r="G373" s="154" t="str">
        <f t="shared" si="13"/>
        <v/>
      </c>
      <c r="H373" s="154" t="str">
        <f t="shared" si="13"/>
        <v/>
      </c>
      <c r="I373" s="154" t="str">
        <f t="shared" si="13"/>
        <v/>
      </c>
      <c r="J373" s="154" t="str">
        <f t="shared" si="13"/>
        <v/>
      </c>
      <c r="K373" s="154" t="str">
        <f t="shared" si="13"/>
        <v/>
      </c>
      <c r="L373" s="154" t="str">
        <f t="shared" si="13"/>
        <v/>
      </c>
      <c r="M373" s="154" t="str">
        <f t="shared" si="13"/>
        <v/>
      </c>
      <c r="N373" s="154" t="str">
        <f t="shared" si="13"/>
        <v/>
      </c>
      <c r="O373" s="154" t="str">
        <f t="shared" si="13"/>
        <v/>
      </c>
      <c r="P373" s="154" t="str">
        <f t="shared" si="13"/>
        <v/>
      </c>
      <c r="Q373" s="154" t="str">
        <f t="shared" si="13"/>
        <v/>
      </c>
      <c r="R373" s="154" t="str">
        <f t="shared" si="13"/>
        <v/>
      </c>
      <c r="S373" s="154" t="str">
        <f t="shared" si="13"/>
        <v/>
      </c>
      <c r="T373" s="154" t="str">
        <f t="shared" si="13"/>
        <v/>
      </c>
      <c r="U373" s="154" t="str">
        <f t="shared" si="13"/>
        <v/>
      </c>
      <c r="V373" s="154" t="str">
        <f t="shared" si="13"/>
        <v/>
      </c>
      <c r="W373" s="154" t="str">
        <f t="shared" si="13"/>
        <v/>
      </c>
      <c r="X373" s="154" t="str">
        <f t="shared" si="13"/>
        <v/>
      </c>
      <c r="Y373" s="154" t="str">
        <f t="shared" si="13"/>
        <v/>
      </c>
      <c r="Z373" s="154" t="str">
        <f t="shared" si="13"/>
        <v/>
      </c>
      <c r="AA373" s="154" t="str">
        <f t="shared" si="13"/>
        <v/>
      </c>
      <c r="AB373" s="154" t="str">
        <f t="shared" si="13"/>
        <v/>
      </c>
      <c r="AC373" s="154" t="str">
        <f t="shared" si="13"/>
        <v/>
      </c>
    </row>
    <row r="374" spans="1:29" ht="18.75" hidden="1" customHeight="1">
      <c r="A374" s="126" t="s">
        <v>232</v>
      </c>
      <c r="B374" s="22" t="s">
        <v>122</v>
      </c>
      <c r="C374" s="23" t="s">
        <v>0</v>
      </c>
      <c r="D374" s="154" t="str">
        <f t="shared" si="10"/>
        <v/>
      </c>
      <c r="E374" s="154" t="str">
        <f t="shared" si="13"/>
        <v/>
      </c>
      <c r="F374" s="154" t="str">
        <f t="shared" si="13"/>
        <v/>
      </c>
      <c r="G374" s="154" t="str">
        <f t="shared" si="13"/>
        <v/>
      </c>
      <c r="H374" s="154" t="str">
        <f t="shared" si="13"/>
        <v/>
      </c>
      <c r="I374" s="154" t="str">
        <f t="shared" si="13"/>
        <v/>
      </c>
      <c r="J374" s="154" t="str">
        <f t="shared" si="13"/>
        <v/>
      </c>
      <c r="K374" s="154" t="str">
        <f t="shared" si="13"/>
        <v/>
      </c>
      <c r="L374" s="154" t="str">
        <f t="shared" si="13"/>
        <v/>
      </c>
      <c r="M374" s="154" t="str">
        <f t="shared" si="13"/>
        <v/>
      </c>
      <c r="N374" s="154" t="str">
        <f t="shared" si="13"/>
        <v/>
      </c>
      <c r="O374" s="154" t="str">
        <f t="shared" si="13"/>
        <v/>
      </c>
      <c r="P374" s="154" t="str">
        <f t="shared" si="13"/>
        <v/>
      </c>
      <c r="Q374" s="154" t="str">
        <f t="shared" si="13"/>
        <v/>
      </c>
      <c r="R374" s="154" t="str">
        <f t="shared" si="13"/>
        <v/>
      </c>
      <c r="S374" s="154" t="str">
        <f t="shared" si="13"/>
        <v/>
      </c>
      <c r="T374" s="154" t="str">
        <f t="shared" si="13"/>
        <v/>
      </c>
      <c r="U374" s="154" t="str">
        <f t="shared" si="13"/>
        <v/>
      </c>
      <c r="V374" s="154" t="str">
        <f t="shared" si="13"/>
        <v/>
      </c>
      <c r="W374" s="154" t="str">
        <f t="shared" si="13"/>
        <v/>
      </c>
      <c r="X374" s="154" t="str">
        <f t="shared" si="13"/>
        <v/>
      </c>
      <c r="Y374" s="154" t="str">
        <f t="shared" si="13"/>
        <v/>
      </c>
      <c r="Z374" s="154" t="str">
        <f t="shared" si="13"/>
        <v/>
      </c>
      <c r="AA374" s="154" t="str">
        <f t="shared" si="13"/>
        <v/>
      </c>
      <c r="AB374" s="154" t="str">
        <f t="shared" si="13"/>
        <v/>
      </c>
      <c r="AC374" s="154" t="str">
        <f t="shared" si="13"/>
        <v/>
      </c>
    </row>
    <row r="375" spans="1:29" ht="18.75" hidden="1" customHeight="1">
      <c r="A375" s="127"/>
      <c r="B375" s="25" t="s">
        <v>123</v>
      </c>
      <c r="C375" s="26" t="s">
        <v>80</v>
      </c>
      <c r="D375" s="154" t="str">
        <f t="shared" si="10"/>
        <v/>
      </c>
      <c r="E375" s="154" t="str">
        <f t="shared" si="13"/>
        <v/>
      </c>
      <c r="F375" s="154" t="str">
        <f t="shared" si="13"/>
        <v/>
      </c>
      <c r="G375" s="154" t="str">
        <f t="shared" si="13"/>
        <v/>
      </c>
      <c r="H375" s="154" t="str">
        <f t="shared" si="13"/>
        <v/>
      </c>
      <c r="I375" s="154" t="str">
        <f t="shared" si="13"/>
        <v/>
      </c>
      <c r="J375" s="154" t="str">
        <f t="shared" si="13"/>
        <v/>
      </c>
      <c r="K375" s="154" t="str">
        <f t="shared" si="13"/>
        <v/>
      </c>
      <c r="L375" s="154" t="str">
        <f t="shared" si="13"/>
        <v/>
      </c>
      <c r="M375" s="154" t="str">
        <f t="shared" si="13"/>
        <v/>
      </c>
      <c r="N375" s="154" t="str">
        <f t="shared" si="13"/>
        <v/>
      </c>
      <c r="O375" s="154" t="str">
        <f t="shared" si="13"/>
        <v/>
      </c>
      <c r="P375" s="154" t="str">
        <f t="shared" si="13"/>
        <v/>
      </c>
      <c r="Q375" s="154" t="str">
        <f t="shared" si="13"/>
        <v/>
      </c>
      <c r="R375" s="154" t="str">
        <f t="shared" si="13"/>
        <v/>
      </c>
      <c r="S375" s="154" t="str">
        <f t="shared" si="13"/>
        <v/>
      </c>
      <c r="T375" s="154" t="str">
        <f t="shared" si="13"/>
        <v/>
      </c>
      <c r="U375" s="154" t="str">
        <f t="shared" si="13"/>
        <v/>
      </c>
      <c r="V375" s="154" t="str">
        <f t="shared" si="13"/>
        <v/>
      </c>
      <c r="W375" s="154" t="str">
        <f t="shared" si="13"/>
        <v/>
      </c>
      <c r="X375" s="154" t="str">
        <f t="shared" si="13"/>
        <v/>
      </c>
      <c r="Y375" s="154" t="str">
        <f t="shared" si="13"/>
        <v/>
      </c>
      <c r="Z375" s="154" t="str">
        <f t="shared" si="13"/>
        <v/>
      </c>
      <c r="AA375" s="154" t="str">
        <f t="shared" si="13"/>
        <v/>
      </c>
      <c r="AB375" s="154" t="str">
        <f t="shared" si="13"/>
        <v/>
      </c>
      <c r="AC375" s="154" t="str">
        <f t="shared" si="13"/>
        <v/>
      </c>
    </row>
    <row r="376" spans="1:29" ht="18.75" hidden="1" customHeight="1">
      <c r="A376" s="127"/>
      <c r="B376" s="25" t="s">
        <v>124</v>
      </c>
      <c r="C376" s="26" t="s">
        <v>80</v>
      </c>
      <c r="D376" s="154" t="str">
        <f t="shared" si="10"/>
        <v/>
      </c>
      <c r="E376" s="154" t="str">
        <f t="shared" si="13"/>
        <v/>
      </c>
      <c r="F376" s="154" t="str">
        <f t="shared" si="13"/>
        <v/>
      </c>
      <c r="G376" s="154" t="str">
        <f t="shared" si="13"/>
        <v/>
      </c>
      <c r="H376" s="154" t="str">
        <f t="shared" si="13"/>
        <v/>
      </c>
      <c r="I376" s="154" t="str">
        <f t="shared" si="13"/>
        <v/>
      </c>
      <c r="J376" s="154" t="str">
        <f t="shared" si="13"/>
        <v/>
      </c>
      <c r="K376" s="154" t="str">
        <f t="shared" si="13"/>
        <v/>
      </c>
      <c r="L376" s="154" t="str">
        <f t="shared" si="13"/>
        <v/>
      </c>
      <c r="M376" s="154" t="str">
        <f t="shared" si="13"/>
        <v/>
      </c>
      <c r="N376" s="154" t="str">
        <f t="shared" si="13"/>
        <v/>
      </c>
      <c r="O376" s="154" t="str">
        <f t="shared" si="13"/>
        <v/>
      </c>
      <c r="P376" s="154" t="str">
        <f t="shared" si="13"/>
        <v/>
      </c>
      <c r="Q376" s="154" t="str">
        <f t="shared" si="13"/>
        <v/>
      </c>
      <c r="R376" s="154" t="str">
        <f t="shared" si="13"/>
        <v/>
      </c>
      <c r="S376" s="154" t="str">
        <f t="shared" si="13"/>
        <v/>
      </c>
      <c r="T376" s="154" t="str">
        <f t="shared" si="13"/>
        <v/>
      </c>
      <c r="U376" s="154" t="str">
        <f t="shared" si="13"/>
        <v/>
      </c>
      <c r="V376" s="154" t="str">
        <f t="shared" si="13"/>
        <v/>
      </c>
      <c r="W376" s="154" t="str">
        <f t="shared" si="13"/>
        <v/>
      </c>
      <c r="X376" s="154" t="str">
        <f t="shared" si="13"/>
        <v/>
      </c>
      <c r="Y376" s="154" t="str">
        <f t="shared" si="13"/>
        <v/>
      </c>
      <c r="Z376" s="154" t="str">
        <f t="shared" si="13"/>
        <v/>
      </c>
      <c r="AA376" s="154" t="str">
        <f t="shared" si="13"/>
        <v/>
      </c>
      <c r="AB376" s="154" t="str">
        <f t="shared" si="13"/>
        <v/>
      </c>
      <c r="AC376" s="154" t="str">
        <f t="shared" si="13"/>
        <v/>
      </c>
    </row>
    <row r="377" spans="1:29" ht="18.75" hidden="1" customHeight="1">
      <c r="A377" s="127"/>
      <c r="B377" s="25" t="s">
        <v>125</v>
      </c>
      <c r="C377" s="26" t="s">
        <v>80</v>
      </c>
      <c r="D377" s="154" t="str">
        <f t="shared" si="10"/>
        <v/>
      </c>
      <c r="E377" s="154" t="str">
        <f t="shared" si="13"/>
        <v/>
      </c>
      <c r="F377" s="154" t="str">
        <f t="shared" si="13"/>
        <v/>
      </c>
      <c r="G377" s="154" t="str">
        <f t="shared" si="13"/>
        <v/>
      </c>
      <c r="H377" s="154" t="str">
        <f t="shared" si="13"/>
        <v/>
      </c>
      <c r="I377" s="154" t="str">
        <f t="shared" si="13"/>
        <v/>
      </c>
      <c r="J377" s="154" t="str">
        <f t="shared" si="13"/>
        <v/>
      </c>
      <c r="K377" s="154" t="str">
        <f t="shared" si="13"/>
        <v/>
      </c>
      <c r="L377" s="154" t="str">
        <f t="shared" si="13"/>
        <v/>
      </c>
      <c r="M377" s="154" t="str">
        <f t="shared" si="13"/>
        <v/>
      </c>
      <c r="N377" s="154" t="str">
        <f t="shared" si="13"/>
        <v/>
      </c>
      <c r="O377" s="154" t="str">
        <f t="shared" si="13"/>
        <v/>
      </c>
      <c r="P377" s="154" t="str">
        <f t="shared" si="13"/>
        <v/>
      </c>
      <c r="Q377" s="154" t="str">
        <f t="shared" si="13"/>
        <v/>
      </c>
      <c r="R377" s="154" t="str">
        <f t="shared" si="13"/>
        <v/>
      </c>
      <c r="S377" s="154" t="str">
        <f t="shared" si="13"/>
        <v/>
      </c>
      <c r="T377" s="154" t="str">
        <f t="shared" si="13"/>
        <v/>
      </c>
      <c r="U377" s="154" t="str">
        <f t="shared" si="13"/>
        <v/>
      </c>
      <c r="V377" s="154" t="str">
        <f t="shared" si="13"/>
        <v/>
      </c>
      <c r="W377" s="154" t="str">
        <f t="shared" si="13"/>
        <v/>
      </c>
      <c r="X377" s="154" t="str">
        <f t="shared" si="13"/>
        <v/>
      </c>
      <c r="Y377" s="154" t="str">
        <f t="shared" si="13"/>
        <v/>
      </c>
      <c r="Z377" s="154" t="str">
        <f t="shared" si="13"/>
        <v/>
      </c>
      <c r="AA377" s="154" t="str">
        <f t="shared" si="13"/>
        <v/>
      </c>
      <c r="AB377" s="154" t="str">
        <f t="shared" si="13"/>
        <v/>
      </c>
      <c r="AC377" s="154" t="str">
        <f t="shared" si="13"/>
        <v/>
      </c>
    </row>
    <row r="378" spans="1:29" ht="18.75" hidden="1" customHeight="1">
      <c r="A378" s="127"/>
      <c r="B378" s="25" t="s">
        <v>126</v>
      </c>
      <c r="C378" s="26" t="s">
        <v>80</v>
      </c>
      <c r="D378" s="154" t="str">
        <f t="shared" si="10"/>
        <v/>
      </c>
      <c r="E378" s="154" t="str">
        <f t="shared" si="13"/>
        <v/>
      </c>
      <c r="F378" s="154" t="str">
        <f t="shared" si="13"/>
        <v/>
      </c>
      <c r="G378" s="154" t="str">
        <f t="shared" si="13"/>
        <v/>
      </c>
      <c r="H378" s="154" t="str">
        <f t="shared" si="13"/>
        <v/>
      </c>
      <c r="I378" s="154" t="str">
        <f t="shared" si="13"/>
        <v/>
      </c>
      <c r="J378" s="154" t="str">
        <f t="shared" si="13"/>
        <v/>
      </c>
      <c r="K378" s="154" t="str">
        <f t="shared" si="13"/>
        <v/>
      </c>
      <c r="L378" s="154" t="str">
        <f t="shared" si="13"/>
        <v/>
      </c>
      <c r="M378" s="154" t="str">
        <f t="shared" si="13"/>
        <v/>
      </c>
      <c r="N378" s="154" t="str">
        <f t="shared" si="13"/>
        <v/>
      </c>
      <c r="O378" s="154" t="str">
        <f t="shared" si="13"/>
        <v/>
      </c>
      <c r="P378" s="154" t="str">
        <f t="shared" si="13"/>
        <v/>
      </c>
      <c r="Q378" s="154" t="str">
        <f t="shared" si="13"/>
        <v/>
      </c>
      <c r="R378" s="154" t="str">
        <f t="shared" si="13"/>
        <v/>
      </c>
      <c r="S378" s="154" t="str">
        <f t="shared" si="13"/>
        <v/>
      </c>
      <c r="T378" s="154" t="str">
        <f t="shared" si="13"/>
        <v/>
      </c>
      <c r="U378" s="154" t="str">
        <f t="shared" si="13"/>
        <v/>
      </c>
      <c r="V378" s="154" t="str">
        <f t="shared" si="13"/>
        <v/>
      </c>
      <c r="W378" s="154" t="str">
        <f t="shared" si="13"/>
        <v/>
      </c>
      <c r="X378" s="154" t="str">
        <f t="shared" si="13"/>
        <v/>
      </c>
      <c r="Y378" s="154" t="str">
        <f t="shared" si="13"/>
        <v/>
      </c>
      <c r="Z378" s="154" t="str">
        <f t="shared" si="13"/>
        <v/>
      </c>
      <c r="AA378" s="154" t="str">
        <f t="shared" si="13"/>
        <v/>
      </c>
      <c r="AB378" s="154" t="str">
        <f t="shared" si="13"/>
        <v/>
      </c>
      <c r="AC378" s="154" t="str">
        <f t="shared" si="13"/>
        <v/>
      </c>
    </row>
    <row r="379" spans="1:29" ht="18.75" hidden="1" customHeight="1">
      <c r="A379" s="128"/>
      <c r="B379" s="81" t="s">
        <v>127</v>
      </c>
      <c r="C379" s="30" t="s">
        <v>79</v>
      </c>
      <c r="D379" s="154" t="str">
        <f t="shared" si="10"/>
        <v/>
      </c>
      <c r="E379" s="154" t="str">
        <f t="shared" si="13"/>
        <v/>
      </c>
      <c r="F379" s="154" t="str">
        <f t="shared" si="13"/>
        <v/>
      </c>
      <c r="G379" s="154" t="str">
        <f t="shared" si="13"/>
        <v/>
      </c>
      <c r="H379" s="154" t="str">
        <f t="shared" si="13"/>
        <v/>
      </c>
      <c r="I379" s="154" t="str">
        <f t="shared" si="13"/>
        <v/>
      </c>
      <c r="J379" s="154" t="str">
        <f t="shared" si="13"/>
        <v/>
      </c>
      <c r="K379" s="154" t="str">
        <f t="shared" si="13"/>
        <v/>
      </c>
      <c r="L379" s="154" t="str">
        <f t="shared" si="13"/>
        <v/>
      </c>
      <c r="M379" s="154" t="str">
        <f t="shared" si="13"/>
        <v/>
      </c>
      <c r="N379" s="154" t="str">
        <f t="shared" si="13"/>
        <v/>
      </c>
      <c r="O379" s="154" t="str">
        <f t="shared" si="13"/>
        <v/>
      </c>
      <c r="P379" s="154" t="str">
        <f t="shared" si="13"/>
        <v/>
      </c>
      <c r="Q379" s="154" t="str">
        <f t="shared" si="13"/>
        <v/>
      </c>
      <c r="R379" s="154" t="str">
        <f t="shared" si="13"/>
        <v/>
      </c>
      <c r="S379" s="154" t="str">
        <f t="shared" si="13"/>
        <v/>
      </c>
      <c r="T379" s="154" t="str">
        <f t="shared" si="13"/>
        <v/>
      </c>
      <c r="U379" s="154" t="str">
        <f t="shared" si="13"/>
        <v/>
      </c>
      <c r="V379" s="154" t="str">
        <f t="shared" si="13"/>
        <v/>
      </c>
      <c r="W379" s="154" t="str">
        <f t="shared" si="13"/>
        <v/>
      </c>
      <c r="X379" s="154" t="str">
        <f t="shared" si="13"/>
        <v/>
      </c>
      <c r="Y379" s="154" t="str">
        <f t="shared" si="13"/>
        <v/>
      </c>
      <c r="Z379" s="154" t="str">
        <f t="shared" si="13"/>
        <v/>
      </c>
      <c r="AA379" s="154" t="str">
        <f t="shared" si="13"/>
        <v/>
      </c>
      <c r="AB379" s="154" t="str">
        <f t="shared" si="13"/>
        <v/>
      </c>
      <c r="AC379" s="154" t="str">
        <f t="shared" si="13"/>
        <v/>
      </c>
    </row>
    <row r="380" spans="1:29" ht="18.75" hidden="1" customHeight="1">
      <c r="A380" s="129" t="s">
        <v>233</v>
      </c>
      <c r="B380" s="22" t="s">
        <v>122</v>
      </c>
      <c r="C380" s="23" t="s">
        <v>0</v>
      </c>
      <c r="D380" s="154" t="str">
        <f t="shared" si="10"/>
        <v/>
      </c>
      <c r="E380" s="154" t="str">
        <f t="shared" si="13"/>
        <v/>
      </c>
      <c r="F380" s="154" t="str">
        <f t="shared" si="13"/>
        <v/>
      </c>
      <c r="G380" s="154" t="str">
        <f t="shared" si="13"/>
        <v/>
      </c>
      <c r="H380" s="154" t="str">
        <f t="shared" si="13"/>
        <v/>
      </c>
      <c r="I380" s="154" t="str">
        <f t="shared" si="13"/>
        <v/>
      </c>
      <c r="J380" s="154" t="str">
        <f t="shared" si="13"/>
        <v/>
      </c>
      <c r="K380" s="154" t="str">
        <f t="shared" si="13"/>
        <v/>
      </c>
      <c r="L380" s="154" t="str">
        <f t="shared" si="13"/>
        <v/>
      </c>
      <c r="M380" s="154" t="str">
        <f t="shared" si="13"/>
        <v/>
      </c>
      <c r="N380" s="154" t="str">
        <f t="shared" si="13"/>
        <v/>
      </c>
      <c r="O380" s="154" t="str">
        <f t="shared" si="13"/>
        <v/>
      </c>
      <c r="P380" s="154" t="str">
        <f t="shared" si="13"/>
        <v/>
      </c>
      <c r="Q380" s="154" t="str">
        <f t="shared" si="13"/>
        <v/>
      </c>
      <c r="R380" s="154" t="str">
        <f t="shared" si="13"/>
        <v/>
      </c>
      <c r="S380" s="154" t="str">
        <f t="shared" si="13"/>
        <v/>
      </c>
      <c r="T380" s="154" t="str">
        <f t="shared" si="13"/>
        <v/>
      </c>
      <c r="U380" s="154" t="str">
        <f t="shared" si="13"/>
        <v/>
      </c>
      <c r="V380" s="154" t="str">
        <f t="shared" si="13"/>
        <v/>
      </c>
      <c r="W380" s="154" t="str">
        <f t="shared" si="13"/>
        <v/>
      </c>
      <c r="X380" s="154" t="str">
        <f t="shared" si="13"/>
        <v/>
      </c>
      <c r="Y380" s="154" t="str">
        <f t="shared" si="13"/>
        <v/>
      </c>
      <c r="Z380" s="154" t="str">
        <f t="shared" si="13"/>
        <v/>
      </c>
      <c r="AA380" s="154" t="str">
        <f t="shared" si="13"/>
        <v/>
      </c>
      <c r="AB380" s="154" t="str">
        <f t="shared" si="13"/>
        <v/>
      </c>
      <c r="AC380" s="154" t="str">
        <f t="shared" si="13"/>
        <v/>
      </c>
    </row>
    <row r="381" spans="1:29" ht="18.75" hidden="1" customHeight="1">
      <c r="A381" s="127"/>
      <c r="B381" s="25" t="s">
        <v>123</v>
      </c>
      <c r="C381" s="26" t="s">
        <v>80</v>
      </c>
      <c r="D381" s="154" t="str">
        <f t="shared" si="10"/>
        <v/>
      </c>
      <c r="E381" s="154" t="str">
        <f t="shared" si="13"/>
        <v/>
      </c>
      <c r="F381" s="154" t="str">
        <f t="shared" si="13"/>
        <v/>
      </c>
      <c r="G381" s="154" t="str">
        <f t="shared" si="13"/>
        <v/>
      </c>
      <c r="H381" s="154" t="str">
        <f t="shared" si="13"/>
        <v/>
      </c>
      <c r="I381" s="154" t="str">
        <f t="shared" si="13"/>
        <v/>
      </c>
      <c r="J381" s="154" t="str">
        <f t="shared" si="13"/>
        <v/>
      </c>
      <c r="K381" s="154" t="str">
        <f t="shared" si="13"/>
        <v/>
      </c>
      <c r="L381" s="154" t="str">
        <f t="shared" si="13"/>
        <v/>
      </c>
      <c r="M381" s="154" t="str">
        <f t="shared" si="13"/>
        <v/>
      </c>
      <c r="N381" s="154" t="str">
        <f t="shared" si="13"/>
        <v/>
      </c>
      <c r="O381" s="154" t="str">
        <f t="shared" si="13"/>
        <v/>
      </c>
      <c r="P381" s="154" t="str">
        <f t="shared" si="13"/>
        <v/>
      </c>
      <c r="Q381" s="154" t="str">
        <f t="shared" si="13"/>
        <v/>
      </c>
      <c r="R381" s="154" t="str">
        <f t="shared" si="13"/>
        <v/>
      </c>
      <c r="S381" s="154" t="str">
        <f t="shared" si="13"/>
        <v/>
      </c>
      <c r="T381" s="154" t="str">
        <f t="shared" si="13"/>
        <v/>
      </c>
      <c r="U381" s="154" t="str">
        <f t="shared" si="13"/>
        <v/>
      </c>
      <c r="V381" s="154" t="str">
        <f t="shared" si="13"/>
        <v/>
      </c>
      <c r="W381" s="154" t="str">
        <f t="shared" si="13"/>
        <v/>
      </c>
      <c r="X381" s="154" t="str">
        <f t="shared" si="13"/>
        <v/>
      </c>
      <c r="Y381" s="154" t="str">
        <f t="shared" si="13"/>
        <v/>
      </c>
      <c r="Z381" s="154" t="str">
        <f t="shared" si="13"/>
        <v/>
      </c>
      <c r="AA381" s="154" t="str">
        <f t="shared" si="13"/>
        <v/>
      </c>
      <c r="AB381" s="154" t="str">
        <f t="shared" si="13"/>
        <v/>
      </c>
      <c r="AC381" s="154" t="str">
        <f t="shared" si="13"/>
        <v/>
      </c>
    </row>
    <row r="382" spans="1:29" ht="18.75" hidden="1" customHeight="1">
      <c r="A382" s="127"/>
      <c r="B382" s="25" t="s">
        <v>124</v>
      </c>
      <c r="C382" s="26" t="s">
        <v>80</v>
      </c>
      <c r="D382" s="154" t="str">
        <f t="shared" si="10"/>
        <v/>
      </c>
      <c r="E382" s="154" t="str">
        <f t="shared" si="13"/>
        <v/>
      </c>
      <c r="F382" s="154" t="str">
        <f t="shared" si="13"/>
        <v/>
      </c>
      <c r="G382" s="154" t="str">
        <f t="shared" si="13"/>
        <v/>
      </c>
      <c r="H382" s="154" t="str">
        <f t="shared" si="13"/>
        <v/>
      </c>
      <c r="I382" s="154" t="str">
        <f t="shared" si="13"/>
        <v/>
      </c>
      <c r="J382" s="154" t="str">
        <f t="shared" si="13"/>
        <v/>
      </c>
      <c r="K382" s="154" t="str">
        <f t="shared" si="13"/>
        <v/>
      </c>
      <c r="L382" s="154" t="str">
        <f t="shared" si="13"/>
        <v/>
      </c>
      <c r="M382" s="154" t="str">
        <f t="shared" si="13"/>
        <v/>
      </c>
      <c r="N382" s="154" t="str">
        <f t="shared" si="13"/>
        <v/>
      </c>
      <c r="O382" s="154" t="str">
        <f t="shared" si="13"/>
        <v/>
      </c>
      <c r="P382" s="154" t="str">
        <f t="shared" si="13"/>
        <v/>
      </c>
      <c r="Q382" s="154" t="str">
        <f t="shared" si="13"/>
        <v/>
      </c>
      <c r="R382" s="154" t="str">
        <f t="shared" si="13"/>
        <v/>
      </c>
      <c r="S382" s="154" t="str">
        <f t="shared" si="13"/>
        <v/>
      </c>
      <c r="T382" s="154" t="str">
        <f t="shared" si="13"/>
        <v/>
      </c>
      <c r="U382" s="154" t="str">
        <f t="shared" si="13"/>
        <v/>
      </c>
      <c r="V382" s="154" t="str">
        <f t="shared" si="13"/>
        <v/>
      </c>
      <c r="W382" s="154" t="str">
        <f t="shared" si="13"/>
        <v/>
      </c>
      <c r="X382" s="154" t="str">
        <f t="shared" si="13"/>
        <v/>
      </c>
      <c r="Y382" s="154" t="str">
        <f t="shared" si="13"/>
        <v/>
      </c>
      <c r="Z382" s="154" t="str">
        <f t="shared" si="13"/>
        <v/>
      </c>
      <c r="AA382" s="154" t="str">
        <f t="shared" si="13"/>
        <v/>
      </c>
      <c r="AB382" s="154" t="str">
        <f t="shared" si="13"/>
        <v/>
      </c>
      <c r="AC382" s="154" t="str">
        <f t="shared" si="13"/>
        <v/>
      </c>
    </row>
    <row r="383" spans="1:29" ht="18.75" hidden="1" customHeight="1">
      <c r="A383" s="127"/>
      <c r="B383" s="25" t="s">
        <v>125</v>
      </c>
      <c r="C383" s="26" t="s">
        <v>80</v>
      </c>
      <c r="D383" s="154" t="str">
        <f t="shared" si="10"/>
        <v/>
      </c>
      <c r="E383" s="154" t="str">
        <f t="shared" ref="E383:AC393" si="14">IF(E244=E99,"","*")</f>
        <v/>
      </c>
      <c r="F383" s="154" t="str">
        <f t="shared" si="14"/>
        <v/>
      </c>
      <c r="G383" s="154" t="str">
        <f t="shared" si="14"/>
        <v/>
      </c>
      <c r="H383" s="154" t="str">
        <f t="shared" si="14"/>
        <v/>
      </c>
      <c r="I383" s="154" t="str">
        <f t="shared" si="14"/>
        <v/>
      </c>
      <c r="J383" s="154" t="str">
        <f t="shared" si="14"/>
        <v/>
      </c>
      <c r="K383" s="154" t="str">
        <f t="shared" si="14"/>
        <v/>
      </c>
      <c r="L383" s="154" t="str">
        <f t="shared" si="14"/>
        <v/>
      </c>
      <c r="M383" s="154" t="str">
        <f t="shared" si="14"/>
        <v/>
      </c>
      <c r="N383" s="154" t="str">
        <f t="shared" si="14"/>
        <v/>
      </c>
      <c r="O383" s="154" t="str">
        <f t="shared" si="14"/>
        <v/>
      </c>
      <c r="P383" s="154" t="str">
        <f t="shared" si="14"/>
        <v/>
      </c>
      <c r="Q383" s="154" t="str">
        <f t="shared" si="14"/>
        <v/>
      </c>
      <c r="R383" s="154" t="str">
        <f t="shared" si="14"/>
        <v/>
      </c>
      <c r="S383" s="154" t="str">
        <f t="shared" si="14"/>
        <v/>
      </c>
      <c r="T383" s="154" t="str">
        <f t="shared" si="14"/>
        <v/>
      </c>
      <c r="U383" s="154" t="str">
        <f t="shared" si="14"/>
        <v/>
      </c>
      <c r="V383" s="154" t="str">
        <f t="shared" si="14"/>
        <v/>
      </c>
      <c r="W383" s="154" t="str">
        <f t="shared" si="14"/>
        <v/>
      </c>
      <c r="X383" s="154" t="str">
        <f t="shared" si="14"/>
        <v/>
      </c>
      <c r="Y383" s="154" t="str">
        <f t="shared" si="14"/>
        <v/>
      </c>
      <c r="Z383" s="154" t="str">
        <f t="shared" si="14"/>
        <v/>
      </c>
      <c r="AA383" s="154" t="str">
        <f t="shared" si="14"/>
        <v/>
      </c>
      <c r="AB383" s="154" t="str">
        <f t="shared" si="14"/>
        <v/>
      </c>
      <c r="AC383" s="154" t="str">
        <f t="shared" si="14"/>
        <v/>
      </c>
    </row>
    <row r="384" spans="1:29" ht="18.75" hidden="1" customHeight="1">
      <c r="A384" s="127"/>
      <c r="B384" s="25" t="s">
        <v>126</v>
      </c>
      <c r="C384" s="26" t="s">
        <v>80</v>
      </c>
      <c r="D384" s="154" t="str">
        <f t="shared" si="10"/>
        <v/>
      </c>
      <c r="E384" s="154" t="str">
        <f t="shared" si="14"/>
        <v/>
      </c>
      <c r="F384" s="154" t="str">
        <f t="shared" si="14"/>
        <v/>
      </c>
      <c r="G384" s="154" t="str">
        <f t="shared" si="14"/>
        <v/>
      </c>
      <c r="H384" s="154" t="str">
        <f t="shared" si="14"/>
        <v/>
      </c>
      <c r="I384" s="154" t="str">
        <f t="shared" si="14"/>
        <v/>
      </c>
      <c r="J384" s="154" t="str">
        <f t="shared" si="14"/>
        <v/>
      </c>
      <c r="K384" s="154" t="str">
        <f t="shared" si="14"/>
        <v/>
      </c>
      <c r="L384" s="154" t="str">
        <f t="shared" si="14"/>
        <v/>
      </c>
      <c r="M384" s="154" t="str">
        <f t="shared" si="14"/>
        <v/>
      </c>
      <c r="N384" s="154" t="str">
        <f t="shared" si="14"/>
        <v/>
      </c>
      <c r="O384" s="154" t="str">
        <f t="shared" si="14"/>
        <v/>
      </c>
      <c r="P384" s="154" t="str">
        <f t="shared" si="14"/>
        <v/>
      </c>
      <c r="Q384" s="154" t="str">
        <f t="shared" si="14"/>
        <v/>
      </c>
      <c r="R384" s="154" t="str">
        <f t="shared" si="14"/>
        <v/>
      </c>
      <c r="S384" s="154" t="str">
        <f t="shared" si="14"/>
        <v/>
      </c>
      <c r="T384" s="154" t="str">
        <f t="shared" si="14"/>
        <v/>
      </c>
      <c r="U384" s="154" t="str">
        <f t="shared" si="14"/>
        <v/>
      </c>
      <c r="V384" s="154" t="str">
        <f t="shared" si="14"/>
        <v/>
      </c>
      <c r="W384" s="154" t="str">
        <f t="shared" si="14"/>
        <v/>
      </c>
      <c r="X384" s="154" t="str">
        <f t="shared" si="14"/>
        <v/>
      </c>
      <c r="Y384" s="154" t="str">
        <f t="shared" si="14"/>
        <v/>
      </c>
      <c r="Z384" s="154" t="str">
        <f t="shared" si="14"/>
        <v/>
      </c>
      <c r="AA384" s="154" t="str">
        <f t="shared" si="14"/>
        <v/>
      </c>
      <c r="AB384" s="154" t="str">
        <f t="shared" si="14"/>
        <v/>
      </c>
      <c r="AC384" s="154" t="str">
        <f t="shared" si="14"/>
        <v/>
      </c>
    </row>
    <row r="385" spans="1:29" ht="18.75" hidden="1" customHeight="1">
      <c r="A385" s="128"/>
      <c r="B385" s="81" t="s">
        <v>127</v>
      </c>
      <c r="C385" s="30" t="s">
        <v>79</v>
      </c>
      <c r="D385" s="154" t="str">
        <f t="shared" si="10"/>
        <v/>
      </c>
      <c r="E385" s="154" t="str">
        <f t="shared" si="14"/>
        <v/>
      </c>
      <c r="F385" s="154" t="str">
        <f t="shared" si="14"/>
        <v/>
      </c>
      <c r="G385" s="154" t="str">
        <f t="shared" si="14"/>
        <v/>
      </c>
      <c r="H385" s="154" t="str">
        <f t="shared" si="14"/>
        <v/>
      </c>
      <c r="I385" s="154" t="str">
        <f t="shared" si="14"/>
        <v/>
      </c>
      <c r="J385" s="154" t="str">
        <f t="shared" si="14"/>
        <v/>
      </c>
      <c r="K385" s="154" t="str">
        <f t="shared" si="14"/>
        <v/>
      </c>
      <c r="L385" s="154" t="str">
        <f t="shared" si="14"/>
        <v/>
      </c>
      <c r="M385" s="154" t="str">
        <f t="shared" si="14"/>
        <v/>
      </c>
      <c r="N385" s="154" t="str">
        <f t="shared" si="14"/>
        <v/>
      </c>
      <c r="O385" s="154" t="str">
        <f t="shared" si="14"/>
        <v/>
      </c>
      <c r="P385" s="154" t="str">
        <f t="shared" si="14"/>
        <v/>
      </c>
      <c r="Q385" s="154" t="str">
        <f t="shared" si="14"/>
        <v/>
      </c>
      <c r="R385" s="154" t="str">
        <f t="shared" si="14"/>
        <v/>
      </c>
      <c r="S385" s="154" t="str">
        <f t="shared" si="14"/>
        <v/>
      </c>
      <c r="T385" s="154" t="str">
        <f t="shared" si="14"/>
        <v/>
      </c>
      <c r="U385" s="154" t="str">
        <f t="shared" si="14"/>
        <v/>
      </c>
      <c r="V385" s="154" t="str">
        <f t="shared" si="14"/>
        <v/>
      </c>
      <c r="W385" s="154" t="str">
        <f t="shared" si="14"/>
        <v/>
      </c>
      <c r="X385" s="154" t="str">
        <f t="shared" si="14"/>
        <v/>
      </c>
      <c r="Y385" s="154" t="str">
        <f t="shared" si="14"/>
        <v/>
      </c>
      <c r="Z385" s="154" t="str">
        <f t="shared" si="14"/>
        <v/>
      </c>
      <c r="AA385" s="154" t="str">
        <f t="shared" si="14"/>
        <v/>
      </c>
      <c r="AB385" s="154" t="str">
        <f t="shared" si="14"/>
        <v/>
      </c>
      <c r="AC385" s="154" t="str">
        <f t="shared" si="14"/>
        <v/>
      </c>
    </row>
    <row r="386" spans="1:29" ht="18.75" hidden="1" customHeight="1">
      <c r="A386" s="126" t="s">
        <v>234</v>
      </c>
      <c r="B386" s="22" t="s">
        <v>122</v>
      </c>
      <c r="C386" s="23" t="s">
        <v>0</v>
      </c>
      <c r="D386" s="154" t="str">
        <f t="shared" ref="D386:D417" si="15">IF(D247=D102,"","*")</f>
        <v/>
      </c>
      <c r="E386" s="154" t="str">
        <f t="shared" si="14"/>
        <v/>
      </c>
      <c r="F386" s="154" t="str">
        <f t="shared" si="14"/>
        <v/>
      </c>
      <c r="G386" s="154" t="str">
        <f t="shared" si="14"/>
        <v/>
      </c>
      <c r="H386" s="154" t="str">
        <f t="shared" si="14"/>
        <v/>
      </c>
      <c r="I386" s="154" t="str">
        <f t="shared" si="14"/>
        <v/>
      </c>
      <c r="J386" s="154" t="str">
        <f t="shared" si="14"/>
        <v/>
      </c>
      <c r="K386" s="154" t="str">
        <f t="shared" si="14"/>
        <v/>
      </c>
      <c r="L386" s="154" t="str">
        <f t="shared" si="14"/>
        <v/>
      </c>
      <c r="M386" s="154" t="str">
        <f t="shared" si="14"/>
        <v/>
      </c>
      <c r="N386" s="154" t="str">
        <f t="shared" si="14"/>
        <v/>
      </c>
      <c r="O386" s="154" t="str">
        <f t="shared" si="14"/>
        <v/>
      </c>
      <c r="P386" s="154" t="str">
        <f t="shared" si="14"/>
        <v/>
      </c>
      <c r="Q386" s="154" t="str">
        <f t="shared" si="14"/>
        <v/>
      </c>
      <c r="R386" s="154" t="str">
        <f t="shared" si="14"/>
        <v/>
      </c>
      <c r="S386" s="154" t="str">
        <f t="shared" si="14"/>
        <v/>
      </c>
      <c r="T386" s="154" t="str">
        <f t="shared" si="14"/>
        <v/>
      </c>
      <c r="U386" s="154" t="str">
        <f t="shared" si="14"/>
        <v/>
      </c>
      <c r="V386" s="154" t="str">
        <f t="shared" si="14"/>
        <v/>
      </c>
      <c r="W386" s="154" t="str">
        <f t="shared" si="14"/>
        <v/>
      </c>
      <c r="X386" s="154" t="str">
        <f t="shared" si="14"/>
        <v/>
      </c>
      <c r="Y386" s="154" t="str">
        <f t="shared" si="14"/>
        <v/>
      </c>
      <c r="Z386" s="154" t="str">
        <f t="shared" si="14"/>
        <v/>
      </c>
      <c r="AA386" s="154" t="str">
        <f t="shared" si="14"/>
        <v/>
      </c>
      <c r="AB386" s="154" t="str">
        <f t="shared" si="14"/>
        <v/>
      </c>
      <c r="AC386" s="154" t="str">
        <f t="shared" si="14"/>
        <v/>
      </c>
    </row>
    <row r="387" spans="1:29" ht="18.75" hidden="1" customHeight="1">
      <c r="A387" s="127"/>
      <c r="B387" s="25" t="s">
        <v>123</v>
      </c>
      <c r="C387" s="26" t="s">
        <v>80</v>
      </c>
      <c r="D387" s="154" t="str">
        <f t="shared" si="15"/>
        <v/>
      </c>
      <c r="E387" s="154" t="str">
        <f t="shared" si="14"/>
        <v/>
      </c>
      <c r="F387" s="154" t="str">
        <f t="shared" si="14"/>
        <v/>
      </c>
      <c r="G387" s="154" t="str">
        <f t="shared" si="14"/>
        <v/>
      </c>
      <c r="H387" s="154" t="str">
        <f t="shared" si="14"/>
        <v/>
      </c>
      <c r="I387" s="154" t="str">
        <f t="shared" si="14"/>
        <v/>
      </c>
      <c r="J387" s="154" t="str">
        <f t="shared" si="14"/>
        <v/>
      </c>
      <c r="K387" s="154" t="str">
        <f t="shared" si="14"/>
        <v/>
      </c>
      <c r="L387" s="154" t="str">
        <f t="shared" si="14"/>
        <v/>
      </c>
      <c r="M387" s="154" t="str">
        <f t="shared" si="14"/>
        <v/>
      </c>
      <c r="N387" s="154" t="str">
        <f t="shared" si="14"/>
        <v/>
      </c>
      <c r="O387" s="154" t="str">
        <f t="shared" si="14"/>
        <v/>
      </c>
      <c r="P387" s="154" t="str">
        <f t="shared" si="14"/>
        <v/>
      </c>
      <c r="Q387" s="154" t="str">
        <f t="shared" si="14"/>
        <v/>
      </c>
      <c r="R387" s="154" t="str">
        <f t="shared" si="14"/>
        <v/>
      </c>
      <c r="S387" s="154" t="str">
        <f t="shared" si="14"/>
        <v/>
      </c>
      <c r="T387" s="154" t="str">
        <f t="shared" si="14"/>
        <v/>
      </c>
      <c r="U387" s="154" t="str">
        <f t="shared" si="14"/>
        <v/>
      </c>
      <c r="V387" s="154" t="str">
        <f t="shared" si="14"/>
        <v/>
      </c>
      <c r="W387" s="154" t="str">
        <f t="shared" si="14"/>
        <v/>
      </c>
      <c r="X387" s="154" t="str">
        <f t="shared" si="14"/>
        <v/>
      </c>
      <c r="Y387" s="154" t="str">
        <f t="shared" si="14"/>
        <v/>
      </c>
      <c r="Z387" s="154" t="str">
        <f t="shared" si="14"/>
        <v/>
      </c>
      <c r="AA387" s="154" t="str">
        <f t="shared" si="14"/>
        <v/>
      </c>
      <c r="AB387" s="154" t="str">
        <f t="shared" si="14"/>
        <v/>
      </c>
      <c r="AC387" s="154" t="str">
        <f t="shared" si="14"/>
        <v/>
      </c>
    </row>
    <row r="388" spans="1:29" ht="18.75" hidden="1" customHeight="1">
      <c r="A388" s="127"/>
      <c r="B388" s="25" t="s">
        <v>124</v>
      </c>
      <c r="C388" s="26" t="s">
        <v>80</v>
      </c>
      <c r="D388" s="154" t="str">
        <f t="shared" si="15"/>
        <v/>
      </c>
      <c r="E388" s="154" t="str">
        <f t="shared" si="14"/>
        <v/>
      </c>
      <c r="F388" s="154" t="str">
        <f t="shared" si="14"/>
        <v/>
      </c>
      <c r="G388" s="154" t="str">
        <f t="shared" si="14"/>
        <v/>
      </c>
      <c r="H388" s="154" t="str">
        <f t="shared" si="14"/>
        <v/>
      </c>
      <c r="I388" s="154" t="str">
        <f t="shared" si="14"/>
        <v/>
      </c>
      <c r="J388" s="154" t="str">
        <f t="shared" si="14"/>
        <v/>
      </c>
      <c r="K388" s="154" t="str">
        <f t="shared" si="14"/>
        <v/>
      </c>
      <c r="L388" s="154" t="str">
        <f t="shared" si="14"/>
        <v/>
      </c>
      <c r="M388" s="154" t="str">
        <f t="shared" si="14"/>
        <v/>
      </c>
      <c r="N388" s="154" t="str">
        <f t="shared" si="14"/>
        <v/>
      </c>
      <c r="O388" s="154" t="str">
        <f t="shared" si="14"/>
        <v/>
      </c>
      <c r="P388" s="154" t="str">
        <f t="shared" si="14"/>
        <v/>
      </c>
      <c r="Q388" s="154" t="str">
        <f t="shared" si="14"/>
        <v/>
      </c>
      <c r="R388" s="154" t="str">
        <f t="shared" si="14"/>
        <v/>
      </c>
      <c r="S388" s="154" t="str">
        <f t="shared" si="14"/>
        <v/>
      </c>
      <c r="T388" s="154" t="str">
        <f t="shared" si="14"/>
        <v/>
      </c>
      <c r="U388" s="154" t="str">
        <f t="shared" si="14"/>
        <v/>
      </c>
      <c r="V388" s="154" t="str">
        <f t="shared" si="14"/>
        <v/>
      </c>
      <c r="W388" s="154" t="str">
        <f t="shared" si="14"/>
        <v/>
      </c>
      <c r="X388" s="154" t="str">
        <f t="shared" si="14"/>
        <v/>
      </c>
      <c r="Y388" s="154" t="str">
        <f t="shared" si="14"/>
        <v/>
      </c>
      <c r="Z388" s="154" t="str">
        <f t="shared" si="14"/>
        <v/>
      </c>
      <c r="AA388" s="154" t="str">
        <f t="shared" si="14"/>
        <v/>
      </c>
      <c r="AB388" s="154" t="str">
        <f t="shared" si="14"/>
        <v/>
      </c>
      <c r="AC388" s="154" t="str">
        <f t="shared" si="14"/>
        <v/>
      </c>
    </row>
    <row r="389" spans="1:29" ht="18.75" hidden="1" customHeight="1">
      <c r="A389" s="127"/>
      <c r="B389" s="25" t="s">
        <v>125</v>
      </c>
      <c r="C389" s="26" t="s">
        <v>80</v>
      </c>
      <c r="D389" s="154" t="str">
        <f t="shared" si="15"/>
        <v/>
      </c>
      <c r="E389" s="154" t="str">
        <f t="shared" si="14"/>
        <v/>
      </c>
      <c r="F389" s="154" t="str">
        <f t="shared" si="14"/>
        <v/>
      </c>
      <c r="G389" s="154" t="str">
        <f t="shared" si="14"/>
        <v/>
      </c>
      <c r="H389" s="154" t="str">
        <f t="shared" si="14"/>
        <v/>
      </c>
      <c r="I389" s="154" t="str">
        <f t="shared" si="14"/>
        <v/>
      </c>
      <c r="J389" s="154" t="str">
        <f t="shared" si="14"/>
        <v/>
      </c>
      <c r="K389" s="154" t="str">
        <f t="shared" si="14"/>
        <v/>
      </c>
      <c r="L389" s="154" t="str">
        <f t="shared" si="14"/>
        <v/>
      </c>
      <c r="M389" s="154" t="str">
        <f t="shared" si="14"/>
        <v/>
      </c>
      <c r="N389" s="154" t="str">
        <f t="shared" si="14"/>
        <v/>
      </c>
      <c r="O389" s="154" t="str">
        <f t="shared" si="14"/>
        <v/>
      </c>
      <c r="P389" s="154" t="str">
        <f t="shared" si="14"/>
        <v/>
      </c>
      <c r="Q389" s="154" t="str">
        <f t="shared" si="14"/>
        <v/>
      </c>
      <c r="R389" s="154" t="str">
        <f t="shared" si="14"/>
        <v/>
      </c>
      <c r="S389" s="154" t="str">
        <f t="shared" si="14"/>
        <v/>
      </c>
      <c r="T389" s="154" t="str">
        <f t="shared" si="14"/>
        <v/>
      </c>
      <c r="U389" s="154" t="str">
        <f t="shared" si="14"/>
        <v/>
      </c>
      <c r="V389" s="154" t="str">
        <f t="shared" si="14"/>
        <v/>
      </c>
      <c r="W389" s="154" t="str">
        <f t="shared" si="14"/>
        <v/>
      </c>
      <c r="X389" s="154" t="str">
        <f t="shared" si="14"/>
        <v/>
      </c>
      <c r="Y389" s="154" t="str">
        <f t="shared" si="14"/>
        <v/>
      </c>
      <c r="Z389" s="154" t="str">
        <f t="shared" si="14"/>
        <v/>
      </c>
      <c r="AA389" s="154" t="str">
        <f t="shared" si="14"/>
        <v/>
      </c>
      <c r="AB389" s="154" t="str">
        <f t="shared" si="14"/>
        <v/>
      </c>
      <c r="AC389" s="154" t="str">
        <f t="shared" si="14"/>
        <v/>
      </c>
    </row>
    <row r="390" spans="1:29" ht="18.75" hidden="1" customHeight="1">
      <c r="A390" s="127"/>
      <c r="B390" s="25" t="s">
        <v>126</v>
      </c>
      <c r="C390" s="26" t="s">
        <v>80</v>
      </c>
      <c r="D390" s="154" t="str">
        <f t="shared" si="15"/>
        <v/>
      </c>
      <c r="E390" s="154" t="str">
        <f t="shared" si="14"/>
        <v/>
      </c>
      <c r="F390" s="154" t="str">
        <f t="shared" si="14"/>
        <v/>
      </c>
      <c r="G390" s="154" t="str">
        <f t="shared" si="14"/>
        <v/>
      </c>
      <c r="H390" s="154" t="str">
        <f t="shared" si="14"/>
        <v/>
      </c>
      <c r="I390" s="154" t="str">
        <f t="shared" si="14"/>
        <v/>
      </c>
      <c r="J390" s="154" t="str">
        <f t="shared" si="14"/>
        <v/>
      </c>
      <c r="K390" s="154" t="str">
        <f t="shared" si="14"/>
        <v/>
      </c>
      <c r="L390" s="154" t="str">
        <f t="shared" si="14"/>
        <v/>
      </c>
      <c r="M390" s="154" t="str">
        <f t="shared" si="14"/>
        <v/>
      </c>
      <c r="N390" s="154" t="str">
        <f t="shared" si="14"/>
        <v/>
      </c>
      <c r="O390" s="154" t="str">
        <f t="shared" si="14"/>
        <v/>
      </c>
      <c r="P390" s="154" t="str">
        <f t="shared" si="14"/>
        <v/>
      </c>
      <c r="Q390" s="154" t="str">
        <f t="shared" si="14"/>
        <v/>
      </c>
      <c r="R390" s="154" t="str">
        <f t="shared" si="14"/>
        <v/>
      </c>
      <c r="S390" s="154" t="str">
        <f t="shared" si="14"/>
        <v/>
      </c>
      <c r="T390" s="154" t="str">
        <f t="shared" si="14"/>
        <v/>
      </c>
      <c r="U390" s="154" t="str">
        <f t="shared" si="14"/>
        <v/>
      </c>
      <c r="V390" s="154" t="str">
        <f t="shared" si="14"/>
        <v/>
      </c>
      <c r="W390" s="154" t="str">
        <f t="shared" si="14"/>
        <v/>
      </c>
      <c r="X390" s="154" t="str">
        <f t="shared" si="14"/>
        <v/>
      </c>
      <c r="Y390" s="154" t="str">
        <f t="shared" si="14"/>
        <v/>
      </c>
      <c r="Z390" s="154" t="str">
        <f t="shared" si="14"/>
        <v/>
      </c>
      <c r="AA390" s="154" t="str">
        <f t="shared" si="14"/>
        <v/>
      </c>
      <c r="AB390" s="154" t="str">
        <f t="shared" si="14"/>
        <v/>
      </c>
      <c r="AC390" s="154" t="str">
        <f t="shared" si="14"/>
        <v/>
      </c>
    </row>
    <row r="391" spans="1:29" ht="18.75" hidden="1" customHeight="1">
      <c r="A391" s="128"/>
      <c r="B391" s="81" t="s">
        <v>127</v>
      </c>
      <c r="C391" s="30" t="s">
        <v>79</v>
      </c>
      <c r="D391" s="154" t="str">
        <f t="shared" si="15"/>
        <v/>
      </c>
      <c r="E391" s="154" t="str">
        <f t="shared" si="14"/>
        <v/>
      </c>
      <c r="F391" s="154" t="str">
        <f t="shared" si="14"/>
        <v/>
      </c>
      <c r="G391" s="154" t="str">
        <f t="shared" si="14"/>
        <v/>
      </c>
      <c r="H391" s="154" t="str">
        <f t="shared" si="14"/>
        <v/>
      </c>
      <c r="I391" s="154" t="str">
        <f t="shared" si="14"/>
        <v/>
      </c>
      <c r="J391" s="154" t="str">
        <f t="shared" si="14"/>
        <v/>
      </c>
      <c r="K391" s="154" t="str">
        <f t="shared" si="14"/>
        <v/>
      </c>
      <c r="L391" s="154" t="str">
        <f t="shared" si="14"/>
        <v/>
      </c>
      <c r="M391" s="154" t="str">
        <f t="shared" si="14"/>
        <v/>
      </c>
      <c r="N391" s="154" t="str">
        <f t="shared" si="14"/>
        <v/>
      </c>
      <c r="O391" s="154" t="str">
        <f t="shared" si="14"/>
        <v/>
      </c>
      <c r="P391" s="154" t="str">
        <f t="shared" si="14"/>
        <v/>
      </c>
      <c r="Q391" s="154" t="str">
        <f t="shared" si="14"/>
        <v/>
      </c>
      <c r="R391" s="154" t="str">
        <f t="shared" si="14"/>
        <v/>
      </c>
      <c r="S391" s="154" t="str">
        <f t="shared" si="14"/>
        <v/>
      </c>
      <c r="T391" s="154" t="str">
        <f t="shared" si="14"/>
        <v/>
      </c>
      <c r="U391" s="154" t="str">
        <f t="shared" si="14"/>
        <v/>
      </c>
      <c r="V391" s="154" t="str">
        <f t="shared" si="14"/>
        <v/>
      </c>
      <c r="W391" s="154" t="str">
        <f t="shared" si="14"/>
        <v/>
      </c>
      <c r="X391" s="154" t="str">
        <f t="shared" si="14"/>
        <v/>
      </c>
      <c r="Y391" s="154" t="str">
        <f t="shared" si="14"/>
        <v/>
      </c>
      <c r="Z391" s="154" t="str">
        <f t="shared" si="14"/>
        <v/>
      </c>
      <c r="AA391" s="154" t="str">
        <f t="shared" si="14"/>
        <v/>
      </c>
      <c r="AB391" s="154" t="str">
        <f t="shared" si="14"/>
        <v/>
      </c>
      <c r="AC391" s="154" t="str">
        <f t="shared" si="14"/>
        <v/>
      </c>
    </row>
    <row r="392" spans="1:29" ht="18.75" hidden="1" customHeight="1">
      <c r="A392" s="129" t="s">
        <v>235</v>
      </c>
      <c r="B392" s="22" t="s">
        <v>122</v>
      </c>
      <c r="C392" s="23" t="s">
        <v>0</v>
      </c>
      <c r="D392" s="154" t="str">
        <f t="shared" si="15"/>
        <v/>
      </c>
      <c r="E392" s="154" t="str">
        <f t="shared" si="14"/>
        <v/>
      </c>
      <c r="F392" s="154" t="str">
        <f t="shared" si="14"/>
        <v/>
      </c>
      <c r="G392" s="154" t="str">
        <f t="shared" si="14"/>
        <v/>
      </c>
      <c r="H392" s="154" t="str">
        <f t="shared" si="14"/>
        <v/>
      </c>
      <c r="I392" s="154" t="str">
        <f t="shared" si="14"/>
        <v/>
      </c>
      <c r="J392" s="154" t="str">
        <f t="shared" si="14"/>
        <v/>
      </c>
      <c r="K392" s="154" t="str">
        <f t="shared" si="14"/>
        <v/>
      </c>
      <c r="L392" s="154" t="str">
        <f t="shared" si="14"/>
        <v/>
      </c>
      <c r="M392" s="154" t="str">
        <f t="shared" si="14"/>
        <v/>
      </c>
      <c r="N392" s="154" t="str">
        <f t="shared" si="14"/>
        <v/>
      </c>
      <c r="O392" s="154" t="str">
        <f t="shared" si="14"/>
        <v/>
      </c>
      <c r="P392" s="154" t="str">
        <f t="shared" si="14"/>
        <v/>
      </c>
      <c r="Q392" s="154" t="str">
        <f t="shared" si="14"/>
        <v/>
      </c>
      <c r="R392" s="154" t="str">
        <f t="shared" si="14"/>
        <v/>
      </c>
      <c r="S392" s="154" t="str">
        <f t="shared" si="14"/>
        <v/>
      </c>
      <c r="T392" s="154" t="str">
        <f t="shared" si="14"/>
        <v/>
      </c>
      <c r="U392" s="154" t="str">
        <f t="shared" si="14"/>
        <v/>
      </c>
      <c r="V392" s="154" t="str">
        <f t="shared" si="14"/>
        <v/>
      </c>
      <c r="W392" s="154" t="str">
        <f t="shared" si="14"/>
        <v/>
      </c>
      <c r="X392" s="154" t="str">
        <f t="shared" si="14"/>
        <v/>
      </c>
      <c r="Y392" s="154" t="str">
        <f t="shared" si="14"/>
        <v/>
      </c>
      <c r="Z392" s="154" t="str">
        <f t="shared" si="14"/>
        <v/>
      </c>
      <c r="AA392" s="154" t="str">
        <f t="shared" si="14"/>
        <v/>
      </c>
      <c r="AB392" s="154" t="str">
        <f t="shared" si="14"/>
        <v/>
      </c>
      <c r="AC392" s="154" t="str">
        <f t="shared" si="14"/>
        <v/>
      </c>
    </row>
    <row r="393" spans="1:29" ht="18.75" hidden="1" customHeight="1">
      <c r="A393" s="127"/>
      <c r="B393" s="25" t="s">
        <v>123</v>
      </c>
      <c r="C393" s="26" t="s">
        <v>80</v>
      </c>
      <c r="D393" s="154" t="str">
        <f t="shared" si="15"/>
        <v/>
      </c>
      <c r="E393" s="154" t="str">
        <f t="shared" si="14"/>
        <v/>
      </c>
      <c r="F393" s="154" t="str">
        <f t="shared" si="14"/>
        <v/>
      </c>
      <c r="G393" s="154" t="str">
        <f t="shared" si="14"/>
        <v/>
      </c>
      <c r="H393" s="154" t="str">
        <f t="shared" si="14"/>
        <v/>
      </c>
      <c r="I393" s="154" t="str">
        <f t="shared" si="14"/>
        <v/>
      </c>
      <c r="J393" s="154" t="str">
        <f t="shared" ref="E393:AC403" si="16">IF(J254=J109,"","*")</f>
        <v/>
      </c>
      <c r="K393" s="154" t="str">
        <f t="shared" si="16"/>
        <v/>
      </c>
      <c r="L393" s="154" t="str">
        <f t="shared" si="16"/>
        <v/>
      </c>
      <c r="M393" s="154" t="str">
        <f t="shared" si="16"/>
        <v/>
      </c>
      <c r="N393" s="154" t="str">
        <f t="shared" si="16"/>
        <v/>
      </c>
      <c r="O393" s="154" t="str">
        <f t="shared" si="16"/>
        <v/>
      </c>
      <c r="P393" s="154" t="str">
        <f t="shared" si="16"/>
        <v/>
      </c>
      <c r="Q393" s="154" t="str">
        <f t="shared" si="16"/>
        <v/>
      </c>
      <c r="R393" s="154" t="str">
        <f t="shared" si="16"/>
        <v/>
      </c>
      <c r="S393" s="154" t="str">
        <f t="shared" si="16"/>
        <v/>
      </c>
      <c r="T393" s="154" t="str">
        <f t="shared" si="16"/>
        <v/>
      </c>
      <c r="U393" s="154" t="str">
        <f t="shared" si="16"/>
        <v/>
      </c>
      <c r="V393" s="154" t="str">
        <f t="shared" si="16"/>
        <v/>
      </c>
      <c r="W393" s="154" t="str">
        <f t="shared" si="16"/>
        <v/>
      </c>
      <c r="X393" s="154" t="str">
        <f t="shared" si="16"/>
        <v/>
      </c>
      <c r="Y393" s="154" t="str">
        <f t="shared" si="16"/>
        <v/>
      </c>
      <c r="Z393" s="154" t="str">
        <f t="shared" si="16"/>
        <v/>
      </c>
      <c r="AA393" s="154" t="str">
        <f t="shared" si="16"/>
        <v/>
      </c>
      <c r="AB393" s="154" t="str">
        <f t="shared" si="16"/>
        <v/>
      </c>
      <c r="AC393" s="154" t="str">
        <f t="shared" si="16"/>
        <v/>
      </c>
    </row>
    <row r="394" spans="1:29" ht="18.75" hidden="1" customHeight="1">
      <c r="A394" s="127"/>
      <c r="B394" s="25" t="s">
        <v>124</v>
      </c>
      <c r="C394" s="26" t="s">
        <v>80</v>
      </c>
      <c r="D394" s="154" t="str">
        <f t="shared" si="15"/>
        <v/>
      </c>
      <c r="E394" s="154" t="str">
        <f t="shared" si="16"/>
        <v/>
      </c>
      <c r="F394" s="154" t="str">
        <f t="shared" si="16"/>
        <v/>
      </c>
      <c r="G394" s="154" t="str">
        <f t="shared" si="16"/>
        <v/>
      </c>
      <c r="H394" s="154" t="str">
        <f t="shared" si="16"/>
        <v/>
      </c>
      <c r="I394" s="154" t="str">
        <f t="shared" si="16"/>
        <v/>
      </c>
      <c r="J394" s="154" t="str">
        <f t="shared" si="16"/>
        <v/>
      </c>
      <c r="K394" s="154" t="str">
        <f t="shared" si="16"/>
        <v/>
      </c>
      <c r="L394" s="154" t="str">
        <f t="shared" si="16"/>
        <v/>
      </c>
      <c r="M394" s="154" t="str">
        <f t="shared" si="16"/>
        <v/>
      </c>
      <c r="N394" s="154" t="str">
        <f t="shared" si="16"/>
        <v/>
      </c>
      <c r="O394" s="154" t="str">
        <f t="shared" si="16"/>
        <v/>
      </c>
      <c r="P394" s="154" t="str">
        <f t="shared" si="16"/>
        <v/>
      </c>
      <c r="Q394" s="154" t="str">
        <f t="shared" si="16"/>
        <v/>
      </c>
      <c r="R394" s="154" t="str">
        <f t="shared" si="16"/>
        <v/>
      </c>
      <c r="S394" s="154" t="str">
        <f t="shared" si="16"/>
        <v/>
      </c>
      <c r="T394" s="154" t="str">
        <f t="shared" si="16"/>
        <v/>
      </c>
      <c r="U394" s="154" t="str">
        <f t="shared" si="16"/>
        <v/>
      </c>
      <c r="V394" s="154" t="str">
        <f t="shared" si="16"/>
        <v/>
      </c>
      <c r="W394" s="154" t="str">
        <f t="shared" si="16"/>
        <v/>
      </c>
      <c r="X394" s="154" t="str">
        <f t="shared" si="16"/>
        <v/>
      </c>
      <c r="Y394" s="154" t="str">
        <f t="shared" si="16"/>
        <v/>
      </c>
      <c r="Z394" s="154" t="str">
        <f t="shared" si="16"/>
        <v/>
      </c>
      <c r="AA394" s="154" t="str">
        <f t="shared" si="16"/>
        <v/>
      </c>
      <c r="AB394" s="154" t="str">
        <f t="shared" si="16"/>
        <v/>
      </c>
      <c r="AC394" s="154" t="str">
        <f t="shared" si="16"/>
        <v/>
      </c>
    </row>
    <row r="395" spans="1:29" ht="18.75" hidden="1" customHeight="1">
      <c r="A395" s="127"/>
      <c r="B395" s="25" t="s">
        <v>125</v>
      </c>
      <c r="C395" s="26" t="s">
        <v>80</v>
      </c>
      <c r="D395" s="154" t="str">
        <f t="shared" si="15"/>
        <v/>
      </c>
      <c r="E395" s="154" t="str">
        <f t="shared" si="16"/>
        <v/>
      </c>
      <c r="F395" s="154" t="str">
        <f t="shared" si="16"/>
        <v/>
      </c>
      <c r="G395" s="154" t="str">
        <f t="shared" si="16"/>
        <v/>
      </c>
      <c r="H395" s="154" t="str">
        <f t="shared" si="16"/>
        <v/>
      </c>
      <c r="I395" s="154" t="str">
        <f t="shared" si="16"/>
        <v/>
      </c>
      <c r="J395" s="154" t="str">
        <f t="shared" si="16"/>
        <v/>
      </c>
      <c r="K395" s="154" t="str">
        <f t="shared" si="16"/>
        <v/>
      </c>
      <c r="L395" s="154" t="str">
        <f t="shared" si="16"/>
        <v/>
      </c>
      <c r="M395" s="154" t="str">
        <f t="shared" si="16"/>
        <v/>
      </c>
      <c r="N395" s="154" t="str">
        <f t="shared" si="16"/>
        <v/>
      </c>
      <c r="O395" s="154" t="str">
        <f t="shared" si="16"/>
        <v/>
      </c>
      <c r="P395" s="154" t="str">
        <f t="shared" si="16"/>
        <v/>
      </c>
      <c r="Q395" s="154" t="str">
        <f t="shared" si="16"/>
        <v/>
      </c>
      <c r="R395" s="154" t="str">
        <f t="shared" si="16"/>
        <v/>
      </c>
      <c r="S395" s="154" t="str">
        <f t="shared" si="16"/>
        <v/>
      </c>
      <c r="T395" s="154" t="str">
        <f t="shared" si="16"/>
        <v/>
      </c>
      <c r="U395" s="154" t="str">
        <f t="shared" si="16"/>
        <v/>
      </c>
      <c r="V395" s="154" t="str">
        <f t="shared" si="16"/>
        <v/>
      </c>
      <c r="W395" s="154" t="str">
        <f t="shared" si="16"/>
        <v/>
      </c>
      <c r="X395" s="154" t="str">
        <f t="shared" si="16"/>
        <v/>
      </c>
      <c r="Y395" s="154" t="str">
        <f t="shared" si="16"/>
        <v/>
      </c>
      <c r="Z395" s="154" t="str">
        <f t="shared" si="16"/>
        <v/>
      </c>
      <c r="AA395" s="154" t="str">
        <f t="shared" si="16"/>
        <v/>
      </c>
      <c r="AB395" s="154" t="str">
        <f t="shared" si="16"/>
        <v/>
      </c>
      <c r="AC395" s="154" t="str">
        <f t="shared" si="16"/>
        <v/>
      </c>
    </row>
    <row r="396" spans="1:29" ht="18.75" hidden="1" customHeight="1">
      <c r="A396" s="127"/>
      <c r="B396" s="25" t="s">
        <v>126</v>
      </c>
      <c r="C396" s="26" t="s">
        <v>80</v>
      </c>
      <c r="D396" s="154" t="str">
        <f t="shared" si="15"/>
        <v/>
      </c>
      <c r="E396" s="154" t="str">
        <f t="shared" si="16"/>
        <v/>
      </c>
      <c r="F396" s="154" t="str">
        <f t="shared" si="16"/>
        <v/>
      </c>
      <c r="G396" s="154" t="str">
        <f t="shared" si="16"/>
        <v/>
      </c>
      <c r="H396" s="154" t="str">
        <f t="shared" si="16"/>
        <v/>
      </c>
      <c r="I396" s="154" t="str">
        <f t="shared" si="16"/>
        <v/>
      </c>
      <c r="J396" s="154" t="str">
        <f t="shared" si="16"/>
        <v/>
      </c>
      <c r="K396" s="154" t="str">
        <f t="shared" si="16"/>
        <v/>
      </c>
      <c r="L396" s="154" t="str">
        <f t="shared" si="16"/>
        <v/>
      </c>
      <c r="M396" s="154" t="str">
        <f t="shared" si="16"/>
        <v/>
      </c>
      <c r="N396" s="154" t="str">
        <f t="shared" si="16"/>
        <v/>
      </c>
      <c r="O396" s="154" t="str">
        <f t="shared" si="16"/>
        <v/>
      </c>
      <c r="P396" s="154" t="str">
        <f t="shared" si="16"/>
        <v/>
      </c>
      <c r="Q396" s="154" t="str">
        <f t="shared" si="16"/>
        <v/>
      </c>
      <c r="R396" s="154" t="str">
        <f t="shared" si="16"/>
        <v/>
      </c>
      <c r="S396" s="154" t="str">
        <f t="shared" si="16"/>
        <v/>
      </c>
      <c r="T396" s="154" t="str">
        <f t="shared" si="16"/>
        <v/>
      </c>
      <c r="U396" s="154" t="str">
        <f t="shared" si="16"/>
        <v/>
      </c>
      <c r="V396" s="154" t="str">
        <f t="shared" si="16"/>
        <v/>
      </c>
      <c r="W396" s="154" t="str">
        <f t="shared" si="16"/>
        <v/>
      </c>
      <c r="X396" s="154" t="str">
        <f t="shared" si="16"/>
        <v/>
      </c>
      <c r="Y396" s="154" t="str">
        <f t="shared" si="16"/>
        <v/>
      </c>
      <c r="Z396" s="154" t="str">
        <f t="shared" si="16"/>
        <v/>
      </c>
      <c r="AA396" s="154" t="str">
        <f t="shared" si="16"/>
        <v/>
      </c>
      <c r="AB396" s="154" t="str">
        <f t="shared" si="16"/>
        <v/>
      </c>
      <c r="AC396" s="154" t="str">
        <f t="shared" si="16"/>
        <v/>
      </c>
    </row>
    <row r="397" spans="1:29" ht="18.75" hidden="1" customHeight="1">
      <c r="A397" s="128"/>
      <c r="B397" s="81" t="s">
        <v>127</v>
      </c>
      <c r="C397" s="30" t="s">
        <v>79</v>
      </c>
      <c r="D397" s="154" t="str">
        <f t="shared" si="15"/>
        <v/>
      </c>
      <c r="E397" s="154" t="str">
        <f t="shared" si="16"/>
        <v/>
      </c>
      <c r="F397" s="154" t="str">
        <f t="shared" si="16"/>
        <v/>
      </c>
      <c r="G397" s="154" t="str">
        <f t="shared" si="16"/>
        <v/>
      </c>
      <c r="H397" s="154" t="str">
        <f t="shared" si="16"/>
        <v/>
      </c>
      <c r="I397" s="154" t="str">
        <f t="shared" si="16"/>
        <v/>
      </c>
      <c r="J397" s="154" t="str">
        <f t="shared" si="16"/>
        <v/>
      </c>
      <c r="K397" s="154" t="str">
        <f t="shared" si="16"/>
        <v/>
      </c>
      <c r="L397" s="154" t="str">
        <f t="shared" si="16"/>
        <v/>
      </c>
      <c r="M397" s="154" t="str">
        <f t="shared" si="16"/>
        <v/>
      </c>
      <c r="N397" s="154" t="str">
        <f t="shared" si="16"/>
        <v/>
      </c>
      <c r="O397" s="154" t="str">
        <f t="shared" si="16"/>
        <v/>
      </c>
      <c r="P397" s="154" t="str">
        <f t="shared" si="16"/>
        <v/>
      </c>
      <c r="Q397" s="154" t="str">
        <f t="shared" si="16"/>
        <v/>
      </c>
      <c r="R397" s="154" t="str">
        <f t="shared" si="16"/>
        <v/>
      </c>
      <c r="S397" s="154" t="str">
        <f t="shared" si="16"/>
        <v/>
      </c>
      <c r="T397" s="154" t="str">
        <f t="shared" si="16"/>
        <v/>
      </c>
      <c r="U397" s="154" t="str">
        <f t="shared" si="16"/>
        <v/>
      </c>
      <c r="V397" s="154" t="str">
        <f t="shared" si="16"/>
        <v/>
      </c>
      <c r="W397" s="154" t="str">
        <f t="shared" si="16"/>
        <v/>
      </c>
      <c r="X397" s="154" t="str">
        <f t="shared" si="16"/>
        <v/>
      </c>
      <c r="Y397" s="154" t="str">
        <f t="shared" si="16"/>
        <v/>
      </c>
      <c r="Z397" s="154" t="str">
        <f t="shared" si="16"/>
        <v/>
      </c>
      <c r="AA397" s="154" t="str">
        <f t="shared" si="16"/>
        <v/>
      </c>
      <c r="AB397" s="154" t="str">
        <f t="shared" si="16"/>
        <v/>
      </c>
      <c r="AC397" s="154" t="str">
        <f t="shared" si="16"/>
        <v/>
      </c>
    </row>
    <row r="398" spans="1:29" ht="18.75" hidden="1" customHeight="1">
      <c r="A398" s="126" t="s">
        <v>236</v>
      </c>
      <c r="B398" s="22" t="s">
        <v>122</v>
      </c>
      <c r="C398" s="23" t="s">
        <v>0</v>
      </c>
      <c r="D398" s="154" t="str">
        <f t="shared" si="15"/>
        <v/>
      </c>
      <c r="E398" s="154" t="str">
        <f t="shared" si="16"/>
        <v/>
      </c>
      <c r="F398" s="154" t="str">
        <f t="shared" si="16"/>
        <v/>
      </c>
      <c r="G398" s="154" t="str">
        <f t="shared" si="16"/>
        <v/>
      </c>
      <c r="H398" s="154" t="str">
        <f t="shared" si="16"/>
        <v/>
      </c>
      <c r="I398" s="154" t="str">
        <f t="shared" si="16"/>
        <v/>
      </c>
      <c r="J398" s="154" t="str">
        <f t="shared" si="16"/>
        <v/>
      </c>
      <c r="K398" s="154" t="str">
        <f t="shared" si="16"/>
        <v/>
      </c>
      <c r="L398" s="154" t="str">
        <f t="shared" si="16"/>
        <v/>
      </c>
      <c r="M398" s="154" t="str">
        <f t="shared" si="16"/>
        <v/>
      </c>
      <c r="N398" s="154" t="str">
        <f t="shared" si="16"/>
        <v/>
      </c>
      <c r="O398" s="154" t="str">
        <f t="shared" si="16"/>
        <v/>
      </c>
      <c r="P398" s="154" t="str">
        <f t="shared" si="16"/>
        <v/>
      </c>
      <c r="Q398" s="154" t="str">
        <f t="shared" si="16"/>
        <v/>
      </c>
      <c r="R398" s="154" t="str">
        <f t="shared" si="16"/>
        <v/>
      </c>
      <c r="S398" s="154" t="str">
        <f t="shared" si="16"/>
        <v/>
      </c>
      <c r="T398" s="154" t="str">
        <f t="shared" si="16"/>
        <v/>
      </c>
      <c r="U398" s="154" t="str">
        <f t="shared" si="16"/>
        <v/>
      </c>
      <c r="V398" s="154" t="str">
        <f t="shared" si="16"/>
        <v/>
      </c>
      <c r="W398" s="154" t="str">
        <f t="shared" si="16"/>
        <v/>
      </c>
      <c r="X398" s="154" t="str">
        <f t="shared" si="16"/>
        <v/>
      </c>
      <c r="Y398" s="154" t="str">
        <f t="shared" si="16"/>
        <v/>
      </c>
      <c r="Z398" s="154" t="str">
        <f t="shared" si="16"/>
        <v/>
      </c>
      <c r="AA398" s="154" t="str">
        <f t="shared" si="16"/>
        <v/>
      </c>
      <c r="AB398" s="154" t="str">
        <f t="shared" si="16"/>
        <v/>
      </c>
      <c r="AC398" s="154" t="str">
        <f t="shared" si="16"/>
        <v/>
      </c>
    </row>
    <row r="399" spans="1:29" ht="18.75" hidden="1" customHeight="1">
      <c r="A399" s="127"/>
      <c r="B399" s="25" t="s">
        <v>123</v>
      </c>
      <c r="C399" s="26" t="s">
        <v>80</v>
      </c>
      <c r="D399" s="154" t="str">
        <f t="shared" si="15"/>
        <v/>
      </c>
      <c r="E399" s="154" t="str">
        <f t="shared" si="16"/>
        <v/>
      </c>
      <c r="F399" s="154" t="str">
        <f t="shared" si="16"/>
        <v/>
      </c>
      <c r="G399" s="154" t="str">
        <f t="shared" si="16"/>
        <v/>
      </c>
      <c r="H399" s="154" t="str">
        <f t="shared" si="16"/>
        <v/>
      </c>
      <c r="I399" s="154" t="str">
        <f t="shared" si="16"/>
        <v/>
      </c>
      <c r="J399" s="154" t="str">
        <f t="shared" si="16"/>
        <v/>
      </c>
      <c r="K399" s="154" t="str">
        <f t="shared" si="16"/>
        <v/>
      </c>
      <c r="L399" s="154" t="str">
        <f t="shared" si="16"/>
        <v/>
      </c>
      <c r="M399" s="154" t="str">
        <f t="shared" si="16"/>
        <v/>
      </c>
      <c r="N399" s="154" t="str">
        <f t="shared" si="16"/>
        <v/>
      </c>
      <c r="O399" s="154" t="str">
        <f t="shared" si="16"/>
        <v/>
      </c>
      <c r="P399" s="154" t="str">
        <f t="shared" si="16"/>
        <v/>
      </c>
      <c r="Q399" s="154" t="str">
        <f t="shared" si="16"/>
        <v/>
      </c>
      <c r="R399" s="154" t="str">
        <f t="shared" si="16"/>
        <v/>
      </c>
      <c r="S399" s="154" t="str">
        <f t="shared" si="16"/>
        <v/>
      </c>
      <c r="T399" s="154" t="str">
        <f t="shared" si="16"/>
        <v/>
      </c>
      <c r="U399" s="154" t="str">
        <f t="shared" si="16"/>
        <v/>
      </c>
      <c r="V399" s="154" t="str">
        <f t="shared" si="16"/>
        <v/>
      </c>
      <c r="W399" s="154" t="str">
        <f t="shared" si="16"/>
        <v/>
      </c>
      <c r="X399" s="154" t="str">
        <f t="shared" si="16"/>
        <v/>
      </c>
      <c r="Y399" s="154" t="str">
        <f t="shared" si="16"/>
        <v/>
      </c>
      <c r="Z399" s="154" t="str">
        <f t="shared" si="16"/>
        <v/>
      </c>
      <c r="AA399" s="154" t="str">
        <f t="shared" si="16"/>
        <v/>
      </c>
      <c r="AB399" s="154" t="str">
        <f t="shared" si="16"/>
        <v/>
      </c>
      <c r="AC399" s="154" t="str">
        <f t="shared" si="16"/>
        <v/>
      </c>
    </row>
    <row r="400" spans="1:29" ht="18.75" hidden="1" customHeight="1">
      <c r="A400" s="127"/>
      <c r="B400" s="25" t="s">
        <v>124</v>
      </c>
      <c r="C400" s="26" t="s">
        <v>80</v>
      </c>
      <c r="D400" s="154" t="str">
        <f t="shared" si="15"/>
        <v/>
      </c>
      <c r="E400" s="154" t="str">
        <f t="shared" si="16"/>
        <v/>
      </c>
      <c r="F400" s="154" t="str">
        <f t="shared" si="16"/>
        <v/>
      </c>
      <c r="G400" s="154" t="str">
        <f t="shared" si="16"/>
        <v/>
      </c>
      <c r="H400" s="154" t="str">
        <f t="shared" si="16"/>
        <v/>
      </c>
      <c r="I400" s="154" t="str">
        <f t="shared" si="16"/>
        <v/>
      </c>
      <c r="J400" s="154" t="str">
        <f t="shared" si="16"/>
        <v/>
      </c>
      <c r="K400" s="154" t="str">
        <f t="shared" si="16"/>
        <v/>
      </c>
      <c r="L400" s="154" t="str">
        <f t="shared" si="16"/>
        <v/>
      </c>
      <c r="M400" s="154" t="str">
        <f t="shared" si="16"/>
        <v/>
      </c>
      <c r="N400" s="154" t="str">
        <f t="shared" si="16"/>
        <v/>
      </c>
      <c r="O400" s="154" t="str">
        <f t="shared" si="16"/>
        <v/>
      </c>
      <c r="P400" s="154" t="str">
        <f t="shared" si="16"/>
        <v/>
      </c>
      <c r="Q400" s="154" t="str">
        <f t="shared" si="16"/>
        <v/>
      </c>
      <c r="R400" s="154" t="str">
        <f t="shared" si="16"/>
        <v/>
      </c>
      <c r="S400" s="154" t="str">
        <f t="shared" si="16"/>
        <v/>
      </c>
      <c r="T400" s="154" t="str">
        <f t="shared" si="16"/>
        <v/>
      </c>
      <c r="U400" s="154" t="str">
        <f t="shared" si="16"/>
        <v/>
      </c>
      <c r="V400" s="154" t="str">
        <f t="shared" si="16"/>
        <v/>
      </c>
      <c r="W400" s="154" t="str">
        <f t="shared" si="16"/>
        <v/>
      </c>
      <c r="X400" s="154" t="str">
        <f t="shared" si="16"/>
        <v/>
      </c>
      <c r="Y400" s="154" t="str">
        <f t="shared" si="16"/>
        <v/>
      </c>
      <c r="Z400" s="154" t="str">
        <f t="shared" si="16"/>
        <v/>
      </c>
      <c r="AA400" s="154" t="str">
        <f t="shared" si="16"/>
        <v/>
      </c>
      <c r="AB400" s="154" t="str">
        <f t="shared" si="16"/>
        <v/>
      </c>
      <c r="AC400" s="154" t="str">
        <f t="shared" si="16"/>
        <v/>
      </c>
    </row>
    <row r="401" spans="1:29" ht="18.75" hidden="1" customHeight="1">
      <c r="A401" s="127"/>
      <c r="B401" s="25" t="s">
        <v>125</v>
      </c>
      <c r="C401" s="26" t="s">
        <v>80</v>
      </c>
      <c r="D401" s="154" t="str">
        <f t="shared" si="15"/>
        <v/>
      </c>
      <c r="E401" s="154" t="str">
        <f t="shared" si="16"/>
        <v/>
      </c>
      <c r="F401" s="154" t="str">
        <f t="shared" si="16"/>
        <v/>
      </c>
      <c r="G401" s="154" t="str">
        <f t="shared" si="16"/>
        <v/>
      </c>
      <c r="H401" s="154" t="str">
        <f t="shared" si="16"/>
        <v/>
      </c>
      <c r="I401" s="154" t="str">
        <f t="shared" si="16"/>
        <v/>
      </c>
      <c r="J401" s="154" t="str">
        <f t="shared" si="16"/>
        <v/>
      </c>
      <c r="K401" s="154" t="str">
        <f t="shared" si="16"/>
        <v/>
      </c>
      <c r="L401" s="154" t="str">
        <f t="shared" si="16"/>
        <v/>
      </c>
      <c r="M401" s="154" t="str">
        <f t="shared" si="16"/>
        <v/>
      </c>
      <c r="N401" s="154" t="str">
        <f t="shared" si="16"/>
        <v/>
      </c>
      <c r="O401" s="154" t="str">
        <f t="shared" si="16"/>
        <v/>
      </c>
      <c r="P401" s="154" t="str">
        <f t="shared" si="16"/>
        <v/>
      </c>
      <c r="Q401" s="154" t="str">
        <f t="shared" si="16"/>
        <v/>
      </c>
      <c r="R401" s="154" t="str">
        <f t="shared" si="16"/>
        <v/>
      </c>
      <c r="S401" s="154" t="str">
        <f t="shared" si="16"/>
        <v/>
      </c>
      <c r="T401" s="154" t="str">
        <f t="shared" si="16"/>
        <v/>
      </c>
      <c r="U401" s="154" t="str">
        <f t="shared" si="16"/>
        <v/>
      </c>
      <c r="V401" s="154" t="str">
        <f t="shared" si="16"/>
        <v/>
      </c>
      <c r="W401" s="154" t="str">
        <f t="shared" si="16"/>
        <v/>
      </c>
      <c r="X401" s="154" t="str">
        <f t="shared" si="16"/>
        <v/>
      </c>
      <c r="Y401" s="154" t="str">
        <f t="shared" si="16"/>
        <v/>
      </c>
      <c r="Z401" s="154" t="str">
        <f t="shared" si="16"/>
        <v/>
      </c>
      <c r="AA401" s="154" t="str">
        <f t="shared" si="16"/>
        <v/>
      </c>
      <c r="AB401" s="154" t="str">
        <f t="shared" si="16"/>
        <v/>
      </c>
      <c r="AC401" s="154" t="str">
        <f t="shared" si="16"/>
        <v/>
      </c>
    </row>
    <row r="402" spans="1:29" ht="18.75" hidden="1" customHeight="1">
      <c r="A402" s="127"/>
      <c r="B402" s="25" t="s">
        <v>126</v>
      </c>
      <c r="C402" s="26" t="s">
        <v>80</v>
      </c>
      <c r="D402" s="154" t="str">
        <f t="shared" si="15"/>
        <v/>
      </c>
      <c r="E402" s="154" t="str">
        <f t="shared" si="16"/>
        <v/>
      </c>
      <c r="F402" s="154" t="str">
        <f t="shared" si="16"/>
        <v/>
      </c>
      <c r="G402" s="154" t="str">
        <f t="shared" si="16"/>
        <v/>
      </c>
      <c r="H402" s="154" t="str">
        <f t="shared" si="16"/>
        <v/>
      </c>
      <c r="I402" s="154" t="str">
        <f t="shared" si="16"/>
        <v/>
      </c>
      <c r="J402" s="154" t="str">
        <f t="shared" si="16"/>
        <v/>
      </c>
      <c r="K402" s="154" t="str">
        <f t="shared" si="16"/>
        <v/>
      </c>
      <c r="L402" s="154" t="str">
        <f t="shared" si="16"/>
        <v/>
      </c>
      <c r="M402" s="154" t="str">
        <f t="shared" si="16"/>
        <v/>
      </c>
      <c r="N402" s="154" t="str">
        <f t="shared" si="16"/>
        <v/>
      </c>
      <c r="O402" s="154" t="str">
        <f t="shared" si="16"/>
        <v/>
      </c>
      <c r="P402" s="154" t="str">
        <f t="shared" si="16"/>
        <v/>
      </c>
      <c r="Q402" s="154" t="str">
        <f t="shared" si="16"/>
        <v/>
      </c>
      <c r="R402" s="154" t="str">
        <f t="shared" si="16"/>
        <v/>
      </c>
      <c r="S402" s="154" t="str">
        <f t="shared" si="16"/>
        <v/>
      </c>
      <c r="T402" s="154" t="str">
        <f t="shared" si="16"/>
        <v/>
      </c>
      <c r="U402" s="154" t="str">
        <f t="shared" si="16"/>
        <v/>
      </c>
      <c r="V402" s="154" t="str">
        <f t="shared" si="16"/>
        <v/>
      </c>
      <c r="W402" s="154" t="str">
        <f t="shared" si="16"/>
        <v/>
      </c>
      <c r="X402" s="154" t="str">
        <f t="shared" si="16"/>
        <v/>
      </c>
      <c r="Y402" s="154" t="str">
        <f t="shared" si="16"/>
        <v/>
      </c>
      <c r="Z402" s="154" t="str">
        <f t="shared" si="16"/>
        <v/>
      </c>
      <c r="AA402" s="154" t="str">
        <f t="shared" si="16"/>
        <v/>
      </c>
      <c r="AB402" s="154" t="str">
        <f t="shared" si="16"/>
        <v/>
      </c>
      <c r="AC402" s="154" t="str">
        <f t="shared" si="16"/>
        <v/>
      </c>
    </row>
    <row r="403" spans="1:29" ht="16.5" hidden="1" customHeight="1">
      <c r="A403" s="128"/>
      <c r="B403" s="81" t="s">
        <v>127</v>
      </c>
      <c r="C403" s="30" t="s">
        <v>79</v>
      </c>
      <c r="D403" s="154" t="str">
        <f t="shared" si="15"/>
        <v/>
      </c>
      <c r="E403" s="154" t="str">
        <f t="shared" si="16"/>
        <v/>
      </c>
      <c r="F403" s="154" t="str">
        <f t="shared" si="16"/>
        <v/>
      </c>
      <c r="G403" s="154" t="str">
        <f t="shared" si="16"/>
        <v/>
      </c>
      <c r="H403" s="154" t="str">
        <f t="shared" si="16"/>
        <v/>
      </c>
      <c r="I403" s="154" t="str">
        <f t="shared" si="16"/>
        <v/>
      </c>
      <c r="J403" s="154" t="str">
        <f t="shared" si="16"/>
        <v/>
      </c>
      <c r="K403" s="154" t="str">
        <f t="shared" si="16"/>
        <v/>
      </c>
      <c r="L403" s="154" t="str">
        <f t="shared" si="16"/>
        <v/>
      </c>
      <c r="M403" s="154" t="str">
        <f t="shared" si="16"/>
        <v/>
      </c>
      <c r="N403" s="154" t="str">
        <f t="shared" si="16"/>
        <v/>
      </c>
      <c r="O403" s="154" t="str">
        <f t="shared" ref="E403:AC413" si="17">IF(O264=O119,"","*")</f>
        <v/>
      </c>
      <c r="P403" s="154" t="str">
        <f t="shared" si="17"/>
        <v/>
      </c>
      <c r="Q403" s="154" t="str">
        <f t="shared" si="17"/>
        <v/>
      </c>
      <c r="R403" s="154" t="str">
        <f t="shared" si="17"/>
        <v/>
      </c>
      <c r="S403" s="154" t="str">
        <f t="shared" si="17"/>
        <v/>
      </c>
      <c r="T403" s="154" t="str">
        <f t="shared" si="17"/>
        <v/>
      </c>
      <c r="U403" s="154" t="str">
        <f t="shared" si="17"/>
        <v/>
      </c>
      <c r="V403" s="154" t="str">
        <f t="shared" si="17"/>
        <v/>
      </c>
      <c r="W403" s="154" t="str">
        <f t="shared" si="17"/>
        <v/>
      </c>
      <c r="X403" s="154" t="str">
        <f t="shared" si="17"/>
        <v/>
      </c>
      <c r="Y403" s="154" t="str">
        <f t="shared" si="17"/>
        <v/>
      </c>
      <c r="Z403" s="154" t="str">
        <f t="shared" si="17"/>
        <v/>
      </c>
      <c r="AA403" s="154" t="str">
        <f t="shared" si="17"/>
        <v/>
      </c>
      <c r="AB403" s="154" t="str">
        <f t="shared" si="17"/>
        <v/>
      </c>
      <c r="AC403" s="154" t="str">
        <f t="shared" si="17"/>
        <v/>
      </c>
    </row>
    <row r="404" spans="1:29" ht="16.5" hidden="1" customHeight="1">
      <c r="A404" s="126" t="s">
        <v>237</v>
      </c>
      <c r="B404" s="22" t="s">
        <v>122</v>
      </c>
      <c r="C404" s="23" t="s">
        <v>0</v>
      </c>
      <c r="D404" s="154" t="str">
        <f t="shared" si="15"/>
        <v/>
      </c>
      <c r="E404" s="154" t="str">
        <f t="shared" si="17"/>
        <v/>
      </c>
      <c r="F404" s="154" t="str">
        <f t="shared" si="17"/>
        <v/>
      </c>
      <c r="G404" s="154" t="str">
        <f t="shared" si="17"/>
        <v/>
      </c>
      <c r="H404" s="154" t="str">
        <f t="shared" si="17"/>
        <v/>
      </c>
      <c r="I404" s="154" t="str">
        <f t="shared" si="17"/>
        <v/>
      </c>
      <c r="J404" s="154" t="str">
        <f t="shared" si="17"/>
        <v/>
      </c>
      <c r="K404" s="154" t="str">
        <f t="shared" si="17"/>
        <v/>
      </c>
      <c r="L404" s="154" t="str">
        <f t="shared" si="17"/>
        <v/>
      </c>
      <c r="M404" s="154" t="str">
        <f t="shared" si="17"/>
        <v/>
      </c>
      <c r="N404" s="154" t="str">
        <f t="shared" si="17"/>
        <v/>
      </c>
      <c r="O404" s="154" t="str">
        <f t="shared" si="17"/>
        <v/>
      </c>
      <c r="P404" s="154" t="str">
        <f t="shared" si="17"/>
        <v/>
      </c>
      <c r="Q404" s="154" t="str">
        <f t="shared" si="17"/>
        <v/>
      </c>
      <c r="R404" s="154" t="str">
        <f t="shared" si="17"/>
        <v/>
      </c>
      <c r="S404" s="154" t="str">
        <f t="shared" si="17"/>
        <v/>
      </c>
      <c r="T404" s="154" t="str">
        <f t="shared" si="17"/>
        <v/>
      </c>
      <c r="U404" s="154" t="str">
        <f t="shared" si="17"/>
        <v/>
      </c>
      <c r="V404" s="154" t="str">
        <f t="shared" si="17"/>
        <v/>
      </c>
      <c r="W404" s="154" t="str">
        <f t="shared" si="17"/>
        <v/>
      </c>
      <c r="X404" s="154" t="str">
        <f t="shared" si="17"/>
        <v/>
      </c>
      <c r="Y404" s="154" t="str">
        <f t="shared" si="17"/>
        <v/>
      </c>
      <c r="Z404" s="154" t="str">
        <f t="shared" si="17"/>
        <v/>
      </c>
      <c r="AA404" s="154" t="str">
        <f t="shared" si="17"/>
        <v/>
      </c>
      <c r="AB404" s="154" t="str">
        <f t="shared" si="17"/>
        <v/>
      </c>
      <c r="AC404" s="154" t="str">
        <f t="shared" si="17"/>
        <v/>
      </c>
    </row>
    <row r="405" spans="1:29" ht="16.5" hidden="1" customHeight="1">
      <c r="A405" s="127"/>
      <c r="B405" s="25" t="s">
        <v>123</v>
      </c>
      <c r="C405" s="26" t="s">
        <v>80</v>
      </c>
      <c r="D405" s="154" t="str">
        <f t="shared" si="15"/>
        <v/>
      </c>
      <c r="E405" s="154" t="str">
        <f t="shared" si="17"/>
        <v/>
      </c>
      <c r="F405" s="154" t="str">
        <f t="shared" si="17"/>
        <v/>
      </c>
      <c r="G405" s="154" t="str">
        <f t="shared" si="17"/>
        <v/>
      </c>
      <c r="H405" s="154" t="str">
        <f t="shared" si="17"/>
        <v/>
      </c>
      <c r="I405" s="154" t="str">
        <f t="shared" si="17"/>
        <v/>
      </c>
      <c r="J405" s="154" t="str">
        <f t="shared" si="17"/>
        <v/>
      </c>
      <c r="K405" s="154" t="str">
        <f t="shared" si="17"/>
        <v/>
      </c>
      <c r="L405" s="154" t="str">
        <f t="shared" si="17"/>
        <v/>
      </c>
      <c r="M405" s="154" t="str">
        <f t="shared" si="17"/>
        <v/>
      </c>
      <c r="N405" s="154" t="str">
        <f t="shared" si="17"/>
        <v/>
      </c>
      <c r="O405" s="154" t="str">
        <f t="shared" si="17"/>
        <v/>
      </c>
      <c r="P405" s="154" t="str">
        <f t="shared" si="17"/>
        <v/>
      </c>
      <c r="Q405" s="154" t="str">
        <f t="shared" si="17"/>
        <v/>
      </c>
      <c r="R405" s="154" t="str">
        <f t="shared" si="17"/>
        <v/>
      </c>
      <c r="S405" s="154" t="str">
        <f t="shared" si="17"/>
        <v/>
      </c>
      <c r="T405" s="154" t="str">
        <f t="shared" si="17"/>
        <v/>
      </c>
      <c r="U405" s="154" t="str">
        <f t="shared" si="17"/>
        <v/>
      </c>
      <c r="V405" s="154" t="str">
        <f t="shared" si="17"/>
        <v/>
      </c>
      <c r="W405" s="154" t="str">
        <f t="shared" si="17"/>
        <v/>
      </c>
      <c r="X405" s="154" t="str">
        <f t="shared" si="17"/>
        <v/>
      </c>
      <c r="Y405" s="154" t="str">
        <f t="shared" si="17"/>
        <v/>
      </c>
      <c r="Z405" s="154" t="str">
        <f t="shared" si="17"/>
        <v/>
      </c>
      <c r="AA405" s="154" t="str">
        <f t="shared" si="17"/>
        <v/>
      </c>
      <c r="AB405" s="154" t="str">
        <f t="shared" si="17"/>
        <v/>
      </c>
      <c r="AC405" s="154" t="str">
        <f t="shared" si="17"/>
        <v/>
      </c>
    </row>
    <row r="406" spans="1:29" ht="16.5" hidden="1" customHeight="1">
      <c r="A406" s="127"/>
      <c r="B406" s="25" t="s">
        <v>124</v>
      </c>
      <c r="C406" s="26" t="s">
        <v>80</v>
      </c>
      <c r="D406" s="154" t="str">
        <f t="shared" si="15"/>
        <v/>
      </c>
      <c r="E406" s="154" t="str">
        <f t="shared" si="17"/>
        <v/>
      </c>
      <c r="F406" s="154" t="str">
        <f t="shared" si="17"/>
        <v/>
      </c>
      <c r="G406" s="154" t="str">
        <f t="shared" si="17"/>
        <v/>
      </c>
      <c r="H406" s="154" t="str">
        <f t="shared" si="17"/>
        <v/>
      </c>
      <c r="I406" s="154" t="str">
        <f t="shared" si="17"/>
        <v/>
      </c>
      <c r="J406" s="154" t="str">
        <f t="shared" si="17"/>
        <v/>
      </c>
      <c r="K406" s="154" t="str">
        <f t="shared" si="17"/>
        <v/>
      </c>
      <c r="L406" s="154" t="str">
        <f t="shared" si="17"/>
        <v/>
      </c>
      <c r="M406" s="154" t="str">
        <f t="shared" si="17"/>
        <v/>
      </c>
      <c r="N406" s="154" t="str">
        <f t="shared" si="17"/>
        <v/>
      </c>
      <c r="O406" s="154" t="str">
        <f t="shared" si="17"/>
        <v/>
      </c>
      <c r="P406" s="154" t="str">
        <f t="shared" si="17"/>
        <v/>
      </c>
      <c r="Q406" s="154" t="str">
        <f t="shared" si="17"/>
        <v/>
      </c>
      <c r="R406" s="154" t="str">
        <f t="shared" si="17"/>
        <v/>
      </c>
      <c r="S406" s="154" t="str">
        <f t="shared" si="17"/>
        <v/>
      </c>
      <c r="T406" s="154" t="str">
        <f t="shared" si="17"/>
        <v/>
      </c>
      <c r="U406" s="154" t="str">
        <f t="shared" si="17"/>
        <v/>
      </c>
      <c r="V406" s="154" t="str">
        <f t="shared" si="17"/>
        <v/>
      </c>
      <c r="W406" s="154" t="str">
        <f t="shared" si="17"/>
        <v/>
      </c>
      <c r="X406" s="154" t="str">
        <f t="shared" si="17"/>
        <v/>
      </c>
      <c r="Y406" s="154" t="str">
        <f t="shared" si="17"/>
        <v/>
      </c>
      <c r="Z406" s="154" t="str">
        <f t="shared" si="17"/>
        <v/>
      </c>
      <c r="AA406" s="154" t="str">
        <f t="shared" si="17"/>
        <v/>
      </c>
      <c r="AB406" s="154" t="str">
        <f t="shared" si="17"/>
        <v/>
      </c>
      <c r="AC406" s="154" t="str">
        <f t="shared" si="17"/>
        <v/>
      </c>
    </row>
    <row r="407" spans="1:29" ht="16.5" hidden="1" customHeight="1">
      <c r="A407" s="127"/>
      <c r="B407" s="25" t="s">
        <v>125</v>
      </c>
      <c r="C407" s="26" t="s">
        <v>80</v>
      </c>
      <c r="D407" s="154" t="str">
        <f t="shared" si="15"/>
        <v/>
      </c>
      <c r="E407" s="154" t="str">
        <f t="shared" si="17"/>
        <v/>
      </c>
      <c r="F407" s="154" t="str">
        <f t="shared" si="17"/>
        <v/>
      </c>
      <c r="G407" s="154" t="str">
        <f t="shared" si="17"/>
        <v/>
      </c>
      <c r="H407" s="154" t="str">
        <f t="shared" si="17"/>
        <v/>
      </c>
      <c r="I407" s="154" t="str">
        <f t="shared" si="17"/>
        <v/>
      </c>
      <c r="J407" s="154" t="str">
        <f t="shared" si="17"/>
        <v/>
      </c>
      <c r="K407" s="154" t="str">
        <f t="shared" si="17"/>
        <v/>
      </c>
      <c r="L407" s="154" t="str">
        <f t="shared" si="17"/>
        <v/>
      </c>
      <c r="M407" s="154" t="str">
        <f t="shared" si="17"/>
        <v/>
      </c>
      <c r="N407" s="154" t="str">
        <f t="shared" si="17"/>
        <v/>
      </c>
      <c r="O407" s="154" t="str">
        <f t="shared" si="17"/>
        <v/>
      </c>
      <c r="P407" s="154" t="str">
        <f t="shared" si="17"/>
        <v/>
      </c>
      <c r="Q407" s="154" t="str">
        <f t="shared" si="17"/>
        <v/>
      </c>
      <c r="R407" s="154" t="str">
        <f t="shared" si="17"/>
        <v/>
      </c>
      <c r="S407" s="154" t="str">
        <f t="shared" si="17"/>
        <v/>
      </c>
      <c r="T407" s="154" t="str">
        <f t="shared" si="17"/>
        <v/>
      </c>
      <c r="U407" s="154" t="str">
        <f t="shared" si="17"/>
        <v/>
      </c>
      <c r="V407" s="154" t="str">
        <f t="shared" si="17"/>
        <v/>
      </c>
      <c r="W407" s="154" t="str">
        <f t="shared" si="17"/>
        <v/>
      </c>
      <c r="X407" s="154" t="str">
        <f t="shared" si="17"/>
        <v/>
      </c>
      <c r="Y407" s="154" t="str">
        <f t="shared" si="17"/>
        <v/>
      </c>
      <c r="Z407" s="154" t="str">
        <f t="shared" si="17"/>
        <v/>
      </c>
      <c r="AA407" s="154" t="str">
        <f t="shared" si="17"/>
        <v/>
      </c>
      <c r="AB407" s="154" t="str">
        <f t="shared" si="17"/>
        <v/>
      </c>
      <c r="AC407" s="154" t="str">
        <f t="shared" si="17"/>
        <v/>
      </c>
    </row>
    <row r="408" spans="1:29" ht="16.5" hidden="1" customHeight="1">
      <c r="A408" s="127"/>
      <c r="B408" s="25" t="s">
        <v>126</v>
      </c>
      <c r="C408" s="26" t="s">
        <v>80</v>
      </c>
      <c r="D408" s="154" t="str">
        <f t="shared" si="15"/>
        <v/>
      </c>
      <c r="E408" s="154" t="str">
        <f t="shared" si="17"/>
        <v/>
      </c>
      <c r="F408" s="154" t="str">
        <f t="shared" si="17"/>
        <v/>
      </c>
      <c r="G408" s="154" t="str">
        <f t="shared" si="17"/>
        <v/>
      </c>
      <c r="H408" s="154" t="str">
        <f t="shared" si="17"/>
        <v/>
      </c>
      <c r="I408" s="154" t="str">
        <f t="shared" si="17"/>
        <v/>
      </c>
      <c r="J408" s="154" t="str">
        <f t="shared" si="17"/>
        <v/>
      </c>
      <c r="K408" s="154" t="str">
        <f t="shared" si="17"/>
        <v/>
      </c>
      <c r="L408" s="154" t="str">
        <f t="shared" si="17"/>
        <v/>
      </c>
      <c r="M408" s="154" t="str">
        <f t="shared" si="17"/>
        <v/>
      </c>
      <c r="N408" s="154" t="str">
        <f t="shared" si="17"/>
        <v/>
      </c>
      <c r="O408" s="154" t="str">
        <f t="shared" si="17"/>
        <v/>
      </c>
      <c r="P408" s="154" t="str">
        <f t="shared" si="17"/>
        <v/>
      </c>
      <c r="Q408" s="154" t="str">
        <f t="shared" si="17"/>
        <v/>
      </c>
      <c r="R408" s="154" t="str">
        <f t="shared" si="17"/>
        <v/>
      </c>
      <c r="S408" s="154" t="str">
        <f t="shared" si="17"/>
        <v/>
      </c>
      <c r="T408" s="154" t="str">
        <f t="shared" si="17"/>
        <v/>
      </c>
      <c r="U408" s="154" t="str">
        <f t="shared" si="17"/>
        <v/>
      </c>
      <c r="V408" s="154" t="str">
        <f t="shared" si="17"/>
        <v/>
      </c>
      <c r="W408" s="154" t="str">
        <f t="shared" si="17"/>
        <v/>
      </c>
      <c r="X408" s="154" t="str">
        <f t="shared" si="17"/>
        <v/>
      </c>
      <c r="Y408" s="154" t="str">
        <f t="shared" si="17"/>
        <v/>
      </c>
      <c r="Z408" s="154" t="str">
        <f t="shared" si="17"/>
        <v/>
      </c>
      <c r="AA408" s="154" t="str">
        <f t="shared" si="17"/>
        <v/>
      </c>
      <c r="AB408" s="154" t="str">
        <f t="shared" si="17"/>
        <v/>
      </c>
      <c r="AC408" s="154" t="str">
        <f t="shared" si="17"/>
        <v/>
      </c>
    </row>
    <row r="409" spans="1:29" ht="16.5" hidden="1" customHeight="1">
      <c r="A409" s="128"/>
      <c r="B409" s="81" t="s">
        <v>127</v>
      </c>
      <c r="C409" s="30" t="s">
        <v>79</v>
      </c>
      <c r="D409" s="154" t="str">
        <f t="shared" si="15"/>
        <v/>
      </c>
      <c r="E409" s="154" t="str">
        <f t="shared" si="17"/>
        <v/>
      </c>
      <c r="F409" s="154" t="str">
        <f t="shared" si="17"/>
        <v/>
      </c>
      <c r="G409" s="154" t="str">
        <f t="shared" si="17"/>
        <v/>
      </c>
      <c r="H409" s="154" t="str">
        <f t="shared" si="17"/>
        <v/>
      </c>
      <c r="I409" s="154" t="str">
        <f t="shared" si="17"/>
        <v/>
      </c>
      <c r="J409" s="154" t="str">
        <f t="shared" si="17"/>
        <v/>
      </c>
      <c r="K409" s="154" t="str">
        <f t="shared" si="17"/>
        <v/>
      </c>
      <c r="L409" s="154" t="str">
        <f t="shared" si="17"/>
        <v/>
      </c>
      <c r="M409" s="154" t="str">
        <f t="shared" si="17"/>
        <v/>
      </c>
      <c r="N409" s="154" t="str">
        <f t="shared" si="17"/>
        <v/>
      </c>
      <c r="O409" s="154" t="str">
        <f t="shared" si="17"/>
        <v/>
      </c>
      <c r="P409" s="154" t="str">
        <f t="shared" si="17"/>
        <v/>
      </c>
      <c r="Q409" s="154" t="str">
        <f t="shared" si="17"/>
        <v/>
      </c>
      <c r="R409" s="154" t="str">
        <f t="shared" si="17"/>
        <v/>
      </c>
      <c r="S409" s="154" t="str">
        <f t="shared" si="17"/>
        <v/>
      </c>
      <c r="T409" s="154" t="str">
        <f t="shared" si="17"/>
        <v/>
      </c>
      <c r="U409" s="154" t="str">
        <f t="shared" si="17"/>
        <v/>
      </c>
      <c r="V409" s="154" t="str">
        <f t="shared" si="17"/>
        <v/>
      </c>
      <c r="W409" s="154" t="str">
        <f t="shared" si="17"/>
        <v/>
      </c>
      <c r="X409" s="154" t="str">
        <f t="shared" si="17"/>
        <v/>
      </c>
      <c r="Y409" s="154" t="str">
        <f t="shared" si="17"/>
        <v/>
      </c>
      <c r="Z409" s="154" t="str">
        <f t="shared" si="17"/>
        <v/>
      </c>
      <c r="AA409" s="154" t="str">
        <f t="shared" si="17"/>
        <v/>
      </c>
      <c r="AB409" s="154" t="str">
        <f t="shared" si="17"/>
        <v/>
      </c>
      <c r="AC409" s="154" t="str">
        <f t="shared" si="17"/>
        <v/>
      </c>
    </row>
    <row r="410" spans="1:29" ht="16.5" hidden="1" customHeight="1">
      <c r="A410" s="126" t="s">
        <v>238</v>
      </c>
      <c r="B410" s="22" t="s">
        <v>122</v>
      </c>
      <c r="C410" s="23" t="s">
        <v>0</v>
      </c>
      <c r="D410" s="154" t="str">
        <f t="shared" si="15"/>
        <v/>
      </c>
      <c r="E410" s="154" t="str">
        <f t="shared" si="17"/>
        <v/>
      </c>
      <c r="F410" s="154" t="str">
        <f t="shared" si="17"/>
        <v/>
      </c>
      <c r="G410" s="154" t="str">
        <f t="shared" si="17"/>
        <v/>
      </c>
      <c r="H410" s="154" t="str">
        <f t="shared" si="17"/>
        <v/>
      </c>
      <c r="I410" s="154" t="str">
        <f t="shared" si="17"/>
        <v/>
      </c>
      <c r="J410" s="154" t="str">
        <f t="shared" si="17"/>
        <v/>
      </c>
      <c r="K410" s="154" t="str">
        <f t="shared" si="17"/>
        <v/>
      </c>
      <c r="L410" s="154" t="str">
        <f t="shared" si="17"/>
        <v/>
      </c>
      <c r="M410" s="154" t="str">
        <f t="shared" si="17"/>
        <v/>
      </c>
      <c r="N410" s="154" t="str">
        <f t="shared" si="17"/>
        <v/>
      </c>
      <c r="O410" s="154" t="str">
        <f t="shared" si="17"/>
        <v/>
      </c>
      <c r="P410" s="154" t="str">
        <f t="shared" si="17"/>
        <v/>
      </c>
      <c r="Q410" s="154" t="str">
        <f t="shared" si="17"/>
        <v/>
      </c>
      <c r="R410" s="154" t="str">
        <f t="shared" si="17"/>
        <v/>
      </c>
      <c r="S410" s="154" t="str">
        <f t="shared" si="17"/>
        <v/>
      </c>
      <c r="T410" s="154" t="str">
        <f t="shared" si="17"/>
        <v/>
      </c>
      <c r="U410" s="154" t="str">
        <f t="shared" si="17"/>
        <v/>
      </c>
      <c r="V410" s="154" t="str">
        <f t="shared" si="17"/>
        <v/>
      </c>
      <c r="W410" s="154" t="str">
        <f t="shared" si="17"/>
        <v/>
      </c>
      <c r="X410" s="154" t="str">
        <f t="shared" si="17"/>
        <v/>
      </c>
      <c r="Y410" s="154" t="str">
        <f t="shared" si="17"/>
        <v/>
      </c>
      <c r="Z410" s="154" t="str">
        <f t="shared" si="17"/>
        <v/>
      </c>
      <c r="AA410" s="154" t="str">
        <f t="shared" si="17"/>
        <v/>
      </c>
      <c r="AB410" s="154" t="str">
        <f t="shared" si="17"/>
        <v/>
      </c>
      <c r="AC410" s="154" t="str">
        <f t="shared" si="17"/>
        <v/>
      </c>
    </row>
    <row r="411" spans="1:29" ht="16.5" hidden="1" customHeight="1">
      <c r="A411" s="127"/>
      <c r="B411" s="25" t="s">
        <v>123</v>
      </c>
      <c r="C411" s="26" t="s">
        <v>80</v>
      </c>
      <c r="D411" s="154" t="str">
        <f t="shared" si="15"/>
        <v/>
      </c>
      <c r="E411" s="154" t="str">
        <f t="shared" si="17"/>
        <v/>
      </c>
      <c r="F411" s="154" t="str">
        <f t="shared" si="17"/>
        <v/>
      </c>
      <c r="G411" s="154" t="str">
        <f t="shared" si="17"/>
        <v/>
      </c>
      <c r="H411" s="154" t="str">
        <f t="shared" si="17"/>
        <v/>
      </c>
      <c r="I411" s="154" t="str">
        <f t="shared" si="17"/>
        <v/>
      </c>
      <c r="J411" s="154" t="str">
        <f t="shared" si="17"/>
        <v/>
      </c>
      <c r="K411" s="154" t="str">
        <f t="shared" si="17"/>
        <v/>
      </c>
      <c r="L411" s="154" t="str">
        <f t="shared" si="17"/>
        <v/>
      </c>
      <c r="M411" s="154" t="str">
        <f t="shared" si="17"/>
        <v/>
      </c>
      <c r="N411" s="154" t="str">
        <f t="shared" si="17"/>
        <v/>
      </c>
      <c r="O411" s="154" t="str">
        <f t="shared" si="17"/>
        <v/>
      </c>
      <c r="P411" s="154" t="str">
        <f t="shared" si="17"/>
        <v/>
      </c>
      <c r="Q411" s="154" t="str">
        <f t="shared" si="17"/>
        <v/>
      </c>
      <c r="R411" s="154" t="str">
        <f t="shared" si="17"/>
        <v/>
      </c>
      <c r="S411" s="154" t="str">
        <f t="shared" si="17"/>
        <v/>
      </c>
      <c r="T411" s="154" t="str">
        <f t="shared" si="17"/>
        <v/>
      </c>
      <c r="U411" s="154" t="str">
        <f t="shared" si="17"/>
        <v/>
      </c>
      <c r="V411" s="154" t="str">
        <f t="shared" si="17"/>
        <v/>
      </c>
      <c r="W411" s="154" t="str">
        <f t="shared" si="17"/>
        <v/>
      </c>
      <c r="X411" s="154" t="str">
        <f t="shared" si="17"/>
        <v/>
      </c>
      <c r="Y411" s="154" t="str">
        <f t="shared" si="17"/>
        <v/>
      </c>
      <c r="Z411" s="154" t="str">
        <f t="shared" si="17"/>
        <v/>
      </c>
      <c r="AA411" s="154" t="str">
        <f t="shared" si="17"/>
        <v/>
      </c>
      <c r="AB411" s="154" t="str">
        <f t="shared" si="17"/>
        <v/>
      </c>
      <c r="AC411" s="154" t="str">
        <f t="shared" si="17"/>
        <v/>
      </c>
    </row>
    <row r="412" spans="1:29" ht="16.5" hidden="1" customHeight="1">
      <c r="A412" s="127"/>
      <c r="B412" s="25" t="s">
        <v>124</v>
      </c>
      <c r="C412" s="26" t="s">
        <v>80</v>
      </c>
      <c r="D412" s="154" t="str">
        <f t="shared" si="15"/>
        <v/>
      </c>
      <c r="E412" s="154" t="str">
        <f t="shared" si="17"/>
        <v/>
      </c>
      <c r="F412" s="154" t="str">
        <f t="shared" si="17"/>
        <v/>
      </c>
      <c r="G412" s="154" t="str">
        <f t="shared" si="17"/>
        <v/>
      </c>
      <c r="H412" s="154" t="str">
        <f t="shared" si="17"/>
        <v/>
      </c>
      <c r="I412" s="154" t="str">
        <f t="shared" si="17"/>
        <v/>
      </c>
      <c r="J412" s="154" t="str">
        <f t="shared" si="17"/>
        <v/>
      </c>
      <c r="K412" s="154" t="str">
        <f t="shared" si="17"/>
        <v/>
      </c>
      <c r="L412" s="154" t="str">
        <f t="shared" si="17"/>
        <v/>
      </c>
      <c r="M412" s="154" t="str">
        <f t="shared" si="17"/>
        <v/>
      </c>
      <c r="N412" s="154" t="str">
        <f t="shared" si="17"/>
        <v/>
      </c>
      <c r="O412" s="154" t="str">
        <f t="shared" si="17"/>
        <v/>
      </c>
      <c r="P412" s="154" t="str">
        <f t="shared" si="17"/>
        <v/>
      </c>
      <c r="Q412" s="154" t="str">
        <f t="shared" si="17"/>
        <v/>
      </c>
      <c r="R412" s="154" t="str">
        <f t="shared" si="17"/>
        <v/>
      </c>
      <c r="S412" s="154" t="str">
        <f t="shared" si="17"/>
        <v/>
      </c>
      <c r="T412" s="154" t="str">
        <f t="shared" si="17"/>
        <v/>
      </c>
      <c r="U412" s="154" t="str">
        <f t="shared" si="17"/>
        <v/>
      </c>
      <c r="V412" s="154" t="str">
        <f t="shared" si="17"/>
        <v/>
      </c>
      <c r="W412" s="154" t="str">
        <f t="shared" si="17"/>
        <v/>
      </c>
      <c r="X412" s="154" t="str">
        <f t="shared" si="17"/>
        <v/>
      </c>
      <c r="Y412" s="154" t="str">
        <f t="shared" si="17"/>
        <v/>
      </c>
      <c r="Z412" s="154" t="str">
        <f t="shared" si="17"/>
        <v/>
      </c>
      <c r="AA412" s="154" t="str">
        <f t="shared" si="17"/>
        <v/>
      </c>
      <c r="AB412" s="154" t="str">
        <f t="shared" si="17"/>
        <v/>
      </c>
      <c r="AC412" s="154" t="str">
        <f t="shared" si="17"/>
        <v/>
      </c>
    </row>
    <row r="413" spans="1:29" ht="16.5" hidden="1" customHeight="1">
      <c r="A413" s="127"/>
      <c r="B413" s="25" t="s">
        <v>125</v>
      </c>
      <c r="C413" s="26" t="s">
        <v>80</v>
      </c>
      <c r="D413" s="154" t="str">
        <f t="shared" si="15"/>
        <v/>
      </c>
      <c r="E413" s="154" t="str">
        <f t="shared" si="17"/>
        <v/>
      </c>
      <c r="F413" s="154" t="str">
        <f t="shared" si="17"/>
        <v/>
      </c>
      <c r="G413" s="154" t="str">
        <f t="shared" si="17"/>
        <v/>
      </c>
      <c r="H413" s="154" t="str">
        <f t="shared" si="17"/>
        <v/>
      </c>
      <c r="I413" s="154" t="str">
        <f t="shared" si="17"/>
        <v/>
      </c>
      <c r="J413" s="154" t="str">
        <f t="shared" si="17"/>
        <v/>
      </c>
      <c r="K413" s="154" t="str">
        <f t="shared" si="17"/>
        <v/>
      </c>
      <c r="L413" s="154" t="str">
        <f t="shared" si="17"/>
        <v/>
      </c>
      <c r="M413" s="154" t="str">
        <f t="shared" si="17"/>
        <v/>
      </c>
      <c r="N413" s="154" t="str">
        <f t="shared" si="17"/>
        <v/>
      </c>
      <c r="O413" s="154" t="str">
        <f t="shared" si="17"/>
        <v/>
      </c>
      <c r="P413" s="154" t="str">
        <f t="shared" si="17"/>
        <v/>
      </c>
      <c r="Q413" s="154" t="str">
        <f t="shared" si="17"/>
        <v/>
      </c>
      <c r="R413" s="154" t="str">
        <f t="shared" si="17"/>
        <v/>
      </c>
      <c r="S413" s="154" t="str">
        <f t="shared" si="17"/>
        <v/>
      </c>
      <c r="T413" s="154" t="str">
        <f t="shared" ref="E413:AC424" si="18">IF(T274=T129,"","*")</f>
        <v/>
      </c>
      <c r="U413" s="154" t="str">
        <f t="shared" si="18"/>
        <v/>
      </c>
      <c r="V413" s="154" t="str">
        <f t="shared" si="18"/>
        <v/>
      </c>
      <c r="W413" s="154" t="str">
        <f t="shared" si="18"/>
        <v/>
      </c>
      <c r="X413" s="154" t="str">
        <f t="shared" si="18"/>
        <v/>
      </c>
      <c r="Y413" s="154" t="str">
        <f t="shared" si="18"/>
        <v/>
      </c>
      <c r="Z413" s="154" t="str">
        <f t="shared" si="18"/>
        <v/>
      </c>
      <c r="AA413" s="154" t="str">
        <f t="shared" si="18"/>
        <v/>
      </c>
      <c r="AB413" s="154" t="str">
        <f t="shared" si="18"/>
        <v/>
      </c>
      <c r="AC413" s="154" t="str">
        <f t="shared" si="18"/>
        <v/>
      </c>
    </row>
    <row r="414" spans="1:29" ht="16.5" hidden="1" customHeight="1">
      <c r="A414" s="127"/>
      <c r="B414" s="25" t="s">
        <v>126</v>
      </c>
      <c r="C414" s="26" t="s">
        <v>80</v>
      </c>
      <c r="D414" s="154" t="str">
        <f t="shared" si="15"/>
        <v/>
      </c>
      <c r="E414" s="154" t="str">
        <f t="shared" si="18"/>
        <v/>
      </c>
      <c r="F414" s="154" t="str">
        <f t="shared" si="18"/>
        <v/>
      </c>
      <c r="G414" s="154" t="str">
        <f t="shared" si="18"/>
        <v/>
      </c>
      <c r="H414" s="154" t="str">
        <f t="shared" si="18"/>
        <v/>
      </c>
      <c r="I414" s="154" t="str">
        <f t="shared" si="18"/>
        <v/>
      </c>
      <c r="J414" s="154" t="str">
        <f t="shared" si="18"/>
        <v/>
      </c>
      <c r="K414" s="154" t="str">
        <f t="shared" si="18"/>
        <v/>
      </c>
      <c r="L414" s="154" t="str">
        <f t="shared" si="18"/>
        <v/>
      </c>
      <c r="M414" s="154" t="str">
        <f t="shared" si="18"/>
        <v/>
      </c>
      <c r="N414" s="154" t="str">
        <f t="shared" si="18"/>
        <v/>
      </c>
      <c r="O414" s="154" t="str">
        <f t="shared" si="18"/>
        <v/>
      </c>
      <c r="P414" s="154" t="str">
        <f t="shared" si="18"/>
        <v/>
      </c>
      <c r="Q414" s="154" t="str">
        <f t="shared" si="18"/>
        <v/>
      </c>
      <c r="R414" s="154" t="str">
        <f t="shared" si="18"/>
        <v/>
      </c>
      <c r="S414" s="154" t="str">
        <f t="shared" si="18"/>
        <v/>
      </c>
      <c r="T414" s="154" t="str">
        <f t="shared" si="18"/>
        <v/>
      </c>
      <c r="U414" s="154" t="str">
        <f t="shared" si="18"/>
        <v/>
      </c>
      <c r="V414" s="154" t="str">
        <f t="shared" si="18"/>
        <v/>
      </c>
      <c r="W414" s="154" t="str">
        <f t="shared" si="18"/>
        <v/>
      </c>
      <c r="X414" s="154" t="str">
        <f t="shared" si="18"/>
        <v/>
      </c>
      <c r="Y414" s="154" t="str">
        <f t="shared" si="18"/>
        <v/>
      </c>
      <c r="Z414" s="154" t="str">
        <f t="shared" si="18"/>
        <v/>
      </c>
      <c r="AA414" s="154" t="str">
        <f t="shared" si="18"/>
        <v/>
      </c>
      <c r="AB414" s="154" t="str">
        <f t="shared" si="18"/>
        <v/>
      </c>
      <c r="AC414" s="154" t="str">
        <f t="shared" si="18"/>
        <v/>
      </c>
    </row>
    <row r="415" spans="1:29" ht="16.5" hidden="1" customHeight="1">
      <c r="A415" s="128"/>
      <c r="B415" s="81" t="s">
        <v>127</v>
      </c>
      <c r="C415" s="30" t="s">
        <v>79</v>
      </c>
      <c r="D415" s="154" t="str">
        <f t="shared" si="15"/>
        <v/>
      </c>
      <c r="E415" s="154" t="str">
        <f t="shared" si="18"/>
        <v/>
      </c>
      <c r="F415" s="154" t="str">
        <f t="shared" si="18"/>
        <v/>
      </c>
      <c r="G415" s="154" t="str">
        <f t="shared" si="18"/>
        <v/>
      </c>
      <c r="H415" s="154" t="str">
        <f t="shared" si="18"/>
        <v/>
      </c>
      <c r="I415" s="154" t="str">
        <f t="shared" si="18"/>
        <v/>
      </c>
      <c r="J415" s="154" t="str">
        <f t="shared" si="18"/>
        <v/>
      </c>
      <c r="K415" s="154" t="str">
        <f t="shared" si="18"/>
        <v/>
      </c>
      <c r="L415" s="154" t="str">
        <f t="shared" si="18"/>
        <v/>
      </c>
      <c r="M415" s="154" t="str">
        <f t="shared" si="18"/>
        <v/>
      </c>
      <c r="N415" s="154" t="str">
        <f t="shared" si="18"/>
        <v/>
      </c>
      <c r="O415" s="154" t="str">
        <f t="shared" si="18"/>
        <v/>
      </c>
      <c r="P415" s="154" t="str">
        <f t="shared" si="18"/>
        <v/>
      </c>
      <c r="Q415" s="154" t="str">
        <f t="shared" si="18"/>
        <v/>
      </c>
      <c r="R415" s="154" t="str">
        <f t="shared" si="18"/>
        <v/>
      </c>
      <c r="S415" s="154" t="str">
        <f t="shared" si="18"/>
        <v/>
      </c>
      <c r="T415" s="154" t="str">
        <f t="shared" si="18"/>
        <v/>
      </c>
      <c r="U415" s="154" t="str">
        <f t="shared" si="18"/>
        <v/>
      </c>
      <c r="V415" s="154" t="str">
        <f t="shared" si="18"/>
        <v/>
      </c>
      <c r="W415" s="154" t="str">
        <f t="shared" si="18"/>
        <v/>
      </c>
      <c r="X415" s="154" t="str">
        <f t="shared" si="18"/>
        <v/>
      </c>
      <c r="Y415" s="154" t="str">
        <f t="shared" si="18"/>
        <v/>
      </c>
      <c r="Z415" s="154" t="str">
        <f t="shared" si="18"/>
        <v/>
      </c>
      <c r="AA415" s="154" t="str">
        <f t="shared" si="18"/>
        <v/>
      </c>
      <c r="AB415" s="154" t="str">
        <f t="shared" si="18"/>
        <v/>
      </c>
      <c r="AC415" s="154" t="str">
        <f t="shared" si="18"/>
        <v/>
      </c>
    </row>
    <row r="416" spans="1:29" ht="16.5" hidden="1" customHeight="1">
      <c r="A416" s="129" t="s">
        <v>240</v>
      </c>
      <c r="B416" s="22" t="s">
        <v>122</v>
      </c>
      <c r="C416" s="23" t="s">
        <v>0</v>
      </c>
      <c r="D416" s="154" t="str">
        <f t="shared" si="15"/>
        <v/>
      </c>
      <c r="E416" s="154" t="str">
        <f t="shared" si="18"/>
        <v/>
      </c>
      <c r="F416" s="154" t="str">
        <f t="shared" si="18"/>
        <v/>
      </c>
      <c r="G416" s="154" t="str">
        <f t="shared" si="18"/>
        <v/>
      </c>
      <c r="H416" s="154" t="str">
        <f t="shared" si="18"/>
        <v/>
      </c>
      <c r="I416" s="154" t="str">
        <f t="shared" si="18"/>
        <v/>
      </c>
      <c r="J416" s="154" t="str">
        <f t="shared" si="18"/>
        <v/>
      </c>
      <c r="K416" s="154" t="str">
        <f t="shared" si="18"/>
        <v/>
      </c>
      <c r="L416" s="154" t="str">
        <f t="shared" si="18"/>
        <v/>
      </c>
      <c r="M416" s="154" t="str">
        <f t="shared" si="18"/>
        <v/>
      </c>
      <c r="N416" s="154" t="str">
        <f t="shared" si="18"/>
        <v/>
      </c>
      <c r="O416" s="154" t="str">
        <f t="shared" si="18"/>
        <v/>
      </c>
      <c r="P416" s="154" t="str">
        <f t="shared" si="18"/>
        <v/>
      </c>
      <c r="Q416" s="154" t="str">
        <f t="shared" si="18"/>
        <v/>
      </c>
      <c r="R416" s="154" t="str">
        <f t="shared" si="18"/>
        <v/>
      </c>
      <c r="S416" s="154" t="str">
        <f t="shared" si="18"/>
        <v/>
      </c>
      <c r="T416" s="154" t="str">
        <f t="shared" si="18"/>
        <v/>
      </c>
      <c r="U416" s="154" t="str">
        <f t="shared" si="18"/>
        <v/>
      </c>
      <c r="V416" s="154" t="str">
        <f t="shared" si="18"/>
        <v>*</v>
      </c>
      <c r="W416" s="154" t="str">
        <f t="shared" si="18"/>
        <v>*</v>
      </c>
      <c r="X416" s="154" t="str">
        <f t="shared" si="18"/>
        <v>*</v>
      </c>
      <c r="Y416" s="154" t="str">
        <f t="shared" si="18"/>
        <v/>
      </c>
      <c r="Z416" s="154" t="str">
        <f t="shared" si="18"/>
        <v/>
      </c>
      <c r="AA416" s="154" t="str">
        <f t="shared" si="18"/>
        <v/>
      </c>
      <c r="AB416" s="154" t="str">
        <f t="shared" si="18"/>
        <v/>
      </c>
      <c r="AC416" s="154" t="str">
        <f t="shared" si="18"/>
        <v/>
      </c>
    </row>
    <row r="417" spans="1:29" ht="16.5" hidden="1" customHeight="1">
      <c r="A417" s="127"/>
      <c r="B417" s="25" t="s">
        <v>123</v>
      </c>
      <c r="C417" s="26" t="s">
        <v>80</v>
      </c>
      <c r="D417" s="154" t="str">
        <f t="shared" si="15"/>
        <v/>
      </c>
      <c r="E417" s="154" t="str">
        <f t="shared" si="18"/>
        <v/>
      </c>
      <c r="F417" s="154" t="str">
        <f t="shared" si="18"/>
        <v/>
      </c>
      <c r="G417" s="154" t="str">
        <f t="shared" si="18"/>
        <v/>
      </c>
      <c r="H417" s="154" t="str">
        <f t="shared" si="18"/>
        <v/>
      </c>
      <c r="I417" s="154" t="str">
        <f t="shared" si="18"/>
        <v/>
      </c>
      <c r="J417" s="154" t="str">
        <f t="shared" si="18"/>
        <v/>
      </c>
      <c r="K417" s="154" t="str">
        <f t="shared" si="18"/>
        <v/>
      </c>
      <c r="L417" s="154" t="str">
        <f t="shared" si="18"/>
        <v/>
      </c>
      <c r="M417" s="154" t="str">
        <f t="shared" si="18"/>
        <v/>
      </c>
      <c r="N417" s="154" t="str">
        <f t="shared" si="18"/>
        <v/>
      </c>
      <c r="O417" s="154" t="str">
        <f t="shared" si="18"/>
        <v/>
      </c>
      <c r="P417" s="154" t="str">
        <f t="shared" si="18"/>
        <v/>
      </c>
      <c r="Q417" s="154" t="str">
        <f t="shared" si="18"/>
        <v/>
      </c>
      <c r="R417" s="154" t="str">
        <f t="shared" si="18"/>
        <v/>
      </c>
      <c r="S417" s="154" t="str">
        <f t="shared" si="18"/>
        <v/>
      </c>
      <c r="T417" s="154" t="str">
        <f t="shared" si="18"/>
        <v/>
      </c>
      <c r="U417" s="154" t="str">
        <f t="shared" si="18"/>
        <v/>
      </c>
      <c r="V417" s="154" t="str">
        <f t="shared" si="18"/>
        <v/>
      </c>
      <c r="W417" s="154" t="str">
        <f t="shared" si="18"/>
        <v/>
      </c>
      <c r="X417" s="154" t="str">
        <f t="shared" si="18"/>
        <v/>
      </c>
      <c r="Y417" s="154" t="str">
        <f t="shared" si="18"/>
        <v/>
      </c>
      <c r="Z417" s="154" t="str">
        <f t="shared" si="18"/>
        <v/>
      </c>
      <c r="AA417" s="154" t="str">
        <f t="shared" si="18"/>
        <v/>
      </c>
      <c r="AB417" s="154" t="str">
        <f t="shared" si="18"/>
        <v/>
      </c>
      <c r="AC417" s="154" t="str">
        <f t="shared" si="18"/>
        <v/>
      </c>
    </row>
    <row r="418" spans="1:29" ht="16.5" hidden="1" customHeight="1">
      <c r="A418" s="127"/>
      <c r="B418" s="25" t="s">
        <v>124</v>
      </c>
      <c r="C418" s="26" t="s">
        <v>80</v>
      </c>
      <c r="D418" s="154" t="str">
        <f t="shared" ref="D418:D427" si="19">IF(D279=D134,"","*")</f>
        <v/>
      </c>
      <c r="E418" s="154" t="str">
        <f t="shared" si="18"/>
        <v/>
      </c>
      <c r="F418" s="154" t="str">
        <f t="shared" si="18"/>
        <v/>
      </c>
      <c r="G418" s="154" t="str">
        <f t="shared" si="18"/>
        <v/>
      </c>
      <c r="H418" s="154" t="str">
        <f t="shared" si="18"/>
        <v/>
      </c>
      <c r="I418" s="154" t="str">
        <f t="shared" si="18"/>
        <v/>
      </c>
      <c r="J418" s="154" t="str">
        <f t="shared" si="18"/>
        <v/>
      </c>
      <c r="K418" s="154" t="str">
        <f t="shared" si="18"/>
        <v/>
      </c>
      <c r="L418" s="154" t="str">
        <f t="shared" si="18"/>
        <v/>
      </c>
      <c r="M418" s="154" t="str">
        <f t="shared" si="18"/>
        <v/>
      </c>
      <c r="N418" s="154" t="str">
        <f t="shared" si="18"/>
        <v/>
      </c>
      <c r="O418" s="154" t="str">
        <f t="shared" si="18"/>
        <v/>
      </c>
      <c r="P418" s="154" t="str">
        <f t="shared" si="18"/>
        <v/>
      </c>
      <c r="Q418" s="154" t="str">
        <f t="shared" si="18"/>
        <v/>
      </c>
      <c r="R418" s="154" t="str">
        <f t="shared" si="18"/>
        <v/>
      </c>
      <c r="S418" s="154" t="str">
        <f t="shared" si="18"/>
        <v/>
      </c>
      <c r="T418" s="154" t="str">
        <f t="shared" si="18"/>
        <v/>
      </c>
      <c r="U418" s="154" t="str">
        <f t="shared" si="18"/>
        <v/>
      </c>
      <c r="V418" s="154" t="str">
        <f t="shared" si="18"/>
        <v/>
      </c>
      <c r="W418" s="154" t="str">
        <f t="shared" si="18"/>
        <v/>
      </c>
      <c r="X418" s="154" t="str">
        <f t="shared" si="18"/>
        <v/>
      </c>
      <c r="Y418" s="154" t="str">
        <f t="shared" si="18"/>
        <v/>
      </c>
      <c r="Z418" s="154" t="str">
        <f t="shared" si="18"/>
        <v/>
      </c>
      <c r="AA418" s="154" t="str">
        <f t="shared" si="18"/>
        <v/>
      </c>
      <c r="AB418" s="154" t="str">
        <f t="shared" si="18"/>
        <v/>
      </c>
      <c r="AC418" s="154" t="str">
        <f t="shared" si="18"/>
        <v/>
      </c>
    </row>
    <row r="419" spans="1:29" ht="16.5" hidden="1" customHeight="1">
      <c r="A419" s="127"/>
      <c r="B419" s="25" t="s">
        <v>125</v>
      </c>
      <c r="C419" s="26" t="s">
        <v>80</v>
      </c>
      <c r="D419" s="154" t="str">
        <f t="shared" si="19"/>
        <v/>
      </c>
      <c r="E419" s="154" t="str">
        <f t="shared" ref="E419:S419" si="20">IF(E280=E135,"","*")</f>
        <v/>
      </c>
      <c r="F419" s="154" t="str">
        <f t="shared" si="20"/>
        <v/>
      </c>
      <c r="G419" s="154" t="str">
        <f t="shared" si="20"/>
        <v/>
      </c>
      <c r="H419" s="154" t="str">
        <f t="shared" si="20"/>
        <v/>
      </c>
      <c r="I419" s="154" t="str">
        <f t="shared" si="20"/>
        <v/>
      </c>
      <c r="J419" s="154" t="str">
        <f t="shared" si="20"/>
        <v/>
      </c>
      <c r="K419" s="154" t="str">
        <f t="shared" si="20"/>
        <v/>
      </c>
      <c r="L419" s="154" t="str">
        <f t="shared" si="20"/>
        <v/>
      </c>
      <c r="M419" s="154" t="str">
        <f t="shared" si="20"/>
        <v/>
      </c>
      <c r="N419" s="154" t="str">
        <f t="shared" si="20"/>
        <v/>
      </c>
      <c r="O419" s="154" t="str">
        <f t="shared" si="20"/>
        <v/>
      </c>
      <c r="P419" s="154" t="str">
        <f t="shared" si="20"/>
        <v/>
      </c>
      <c r="Q419" s="154" t="str">
        <f t="shared" si="20"/>
        <v/>
      </c>
      <c r="R419" s="154" t="str">
        <f t="shared" si="20"/>
        <v/>
      </c>
      <c r="S419" s="154" t="str">
        <f t="shared" si="20"/>
        <v/>
      </c>
      <c r="T419" s="154" t="str">
        <f t="shared" si="18"/>
        <v/>
      </c>
      <c r="U419" s="154" t="str">
        <f t="shared" si="18"/>
        <v/>
      </c>
      <c r="V419" s="154" t="str">
        <f t="shared" si="18"/>
        <v/>
      </c>
      <c r="W419" s="154" t="str">
        <f t="shared" si="18"/>
        <v/>
      </c>
      <c r="X419" s="154" t="str">
        <f t="shared" si="18"/>
        <v/>
      </c>
      <c r="Y419" s="154" t="str">
        <f t="shared" si="18"/>
        <v/>
      </c>
      <c r="Z419" s="154" t="str">
        <f t="shared" si="18"/>
        <v/>
      </c>
      <c r="AA419" s="154" t="str">
        <f t="shared" si="18"/>
        <v/>
      </c>
      <c r="AB419" s="154" t="str">
        <f t="shared" si="18"/>
        <v/>
      </c>
      <c r="AC419" s="154" t="str">
        <f t="shared" si="18"/>
        <v/>
      </c>
    </row>
    <row r="420" spans="1:29" ht="16.5" hidden="1" customHeight="1">
      <c r="A420" s="127"/>
      <c r="B420" s="25" t="s">
        <v>126</v>
      </c>
      <c r="C420" s="26" t="s">
        <v>80</v>
      </c>
      <c r="D420" s="154" t="str">
        <f t="shared" si="19"/>
        <v/>
      </c>
      <c r="E420" s="154" t="str">
        <f t="shared" si="18"/>
        <v/>
      </c>
      <c r="F420" s="154" t="str">
        <f t="shared" si="18"/>
        <v/>
      </c>
      <c r="G420" s="154" t="str">
        <f t="shared" si="18"/>
        <v/>
      </c>
      <c r="H420" s="154" t="str">
        <f t="shared" si="18"/>
        <v/>
      </c>
      <c r="I420" s="154" t="str">
        <f t="shared" si="18"/>
        <v/>
      </c>
      <c r="J420" s="154" t="str">
        <f t="shared" si="18"/>
        <v/>
      </c>
      <c r="K420" s="154" t="str">
        <f t="shared" si="18"/>
        <v/>
      </c>
      <c r="L420" s="154" t="str">
        <f t="shared" si="18"/>
        <v/>
      </c>
      <c r="M420" s="154" t="str">
        <f t="shared" si="18"/>
        <v/>
      </c>
      <c r="N420" s="154" t="str">
        <f t="shared" si="18"/>
        <v/>
      </c>
      <c r="O420" s="154" t="str">
        <f t="shared" si="18"/>
        <v/>
      </c>
      <c r="P420" s="154" t="str">
        <f t="shared" si="18"/>
        <v/>
      </c>
      <c r="Q420" s="154" t="str">
        <f t="shared" si="18"/>
        <v/>
      </c>
      <c r="R420" s="154" t="str">
        <f t="shared" si="18"/>
        <v/>
      </c>
      <c r="S420" s="154" t="str">
        <f t="shared" si="18"/>
        <v/>
      </c>
      <c r="T420" s="154" t="str">
        <f t="shared" si="18"/>
        <v/>
      </c>
      <c r="U420" s="154" t="str">
        <f t="shared" si="18"/>
        <v/>
      </c>
      <c r="V420" s="154" t="str">
        <f t="shared" si="18"/>
        <v/>
      </c>
      <c r="W420" s="154" t="str">
        <f t="shared" si="18"/>
        <v/>
      </c>
      <c r="X420" s="154" t="str">
        <f t="shared" si="18"/>
        <v/>
      </c>
      <c r="Y420" s="154" t="str">
        <f t="shared" si="18"/>
        <v/>
      </c>
      <c r="Z420" s="154" t="str">
        <f t="shared" si="18"/>
        <v/>
      </c>
      <c r="AA420" s="154" t="str">
        <f t="shared" si="18"/>
        <v/>
      </c>
      <c r="AB420" s="154" t="str">
        <f t="shared" si="18"/>
        <v/>
      </c>
      <c r="AC420" s="154" t="str">
        <f t="shared" si="18"/>
        <v/>
      </c>
    </row>
    <row r="421" spans="1:29" ht="16.5" hidden="1" customHeight="1">
      <c r="A421" s="128"/>
      <c r="B421" s="81" t="s">
        <v>127</v>
      </c>
      <c r="C421" s="30" t="s">
        <v>79</v>
      </c>
      <c r="D421" s="154" t="str">
        <f t="shared" si="19"/>
        <v/>
      </c>
      <c r="E421" s="154" t="str">
        <f t="shared" si="18"/>
        <v/>
      </c>
      <c r="F421" s="154" t="str">
        <f t="shared" si="18"/>
        <v/>
      </c>
      <c r="G421" s="154" t="str">
        <f t="shared" si="18"/>
        <v/>
      </c>
      <c r="H421" s="154" t="str">
        <f t="shared" si="18"/>
        <v/>
      </c>
      <c r="I421" s="154" t="str">
        <f t="shared" si="18"/>
        <v/>
      </c>
      <c r="J421" s="154" t="str">
        <f t="shared" si="18"/>
        <v/>
      </c>
      <c r="K421" s="154" t="str">
        <f t="shared" si="18"/>
        <v/>
      </c>
      <c r="L421" s="154" t="str">
        <f t="shared" si="18"/>
        <v/>
      </c>
      <c r="M421" s="154" t="str">
        <f t="shared" si="18"/>
        <v/>
      </c>
      <c r="N421" s="154" t="str">
        <f t="shared" si="18"/>
        <v/>
      </c>
      <c r="O421" s="154" t="str">
        <f t="shared" si="18"/>
        <v/>
      </c>
      <c r="P421" s="154" t="str">
        <f t="shared" si="18"/>
        <v/>
      </c>
      <c r="Q421" s="154" t="str">
        <f t="shared" si="18"/>
        <v/>
      </c>
      <c r="R421" s="154" t="str">
        <f t="shared" si="18"/>
        <v/>
      </c>
      <c r="S421" s="154" t="str">
        <f t="shared" si="18"/>
        <v/>
      </c>
      <c r="T421" s="154" t="str">
        <f t="shared" si="18"/>
        <v/>
      </c>
      <c r="U421" s="154" t="str">
        <f t="shared" si="18"/>
        <v/>
      </c>
      <c r="V421" s="154" t="str">
        <f t="shared" si="18"/>
        <v/>
      </c>
      <c r="W421" s="154" t="str">
        <f t="shared" si="18"/>
        <v/>
      </c>
      <c r="X421" s="154" t="str">
        <f t="shared" si="18"/>
        <v/>
      </c>
      <c r="Y421" s="154" t="str">
        <f t="shared" si="18"/>
        <v/>
      </c>
      <c r="Z421" s="154" t="str">
        <f t="shared" si="18"/>
        <v/>
      </c>
      <c r="AA421" s="154" t="str">
        <f t="shared" si="18"/>
        <v/>
      </c>
      <c r="AB421" s="154" t="str">
        <f t="shared" si="18"/>
        <v/>
      </c>
      <c r="AC421" s="154" t="str">
        <f t="shared" si="18"/>
        <v/>
      </c>
    </row>
    <row r="422" spans="1:29" ht="16.5" hidden="1" customHeight="1">
      <c r="A422" s="126" t="s">
        <v>241</v>
      </c>
      <c r="B422" s="35" t="s">
        <v>122</v>
      </c>
      <c r="C422" s="23" t="s">
        <v>0</v>
      </c>
      <c r="D422" s="154" t="str">
        <f t="shared" si="19"/>
        <v/>
      </c>
      <c r="E422" s="154" t="str">
        <f t="shared" si="18"/>
        <v/>
      </c>
      <c r="F422" s="154" t="str">
        <f t="shared" si="18"/>
        <v/>
      </c>
      <c r="G422" s="154" t="str">
        <f t="shared" si="18"/>
        <v/>
      </c>
      <c r="H422" s="154" t="str">
        <f t="shared" si="18"/>
        <v/>
      </c>
      <c r="I422" s="154" t="str">
        <f t="shared" si="18"/>
        <v/>
      </c>
      <c r="J422" s="154" t="str">
        <f t="shared" si="18"/>
        <v/>
      </c>
      <c r="K422" s="154" t="str">
        <f t="shared" si="18"/>
        <v/>
      </c>
      <c r="L422" s="154" t="str">
        <f t="shared" si="18"/>
        <v/>
      </c>
      <c r="M422" s="154" t="str">
        <f t="shared" si="18"/>
        <v/>
      </c>
      <c r="N422" s="154" t="str">
        <f t="shared" si="18"/>
        <v/>
      </c>
      <c r="O422" s="154" t="str">
        <f t="shared" si="18"/>
        <v/>
      </c>
      <c r="P422" s="154" t="str">
        <f t="shared" si="18"/>
        <v/>
      </c>
      <c r="Q422" s="154" t="str">
        <f t="shared" si="18"/>
        <v/>
      </c>
      <c r="R422" s="154" t="str">
        <f t="shared" si="18"/>
        <v/>
      </c>
      <c r="S422" s="154" t="str">
        <f t="shared" si="18"/>
        <v/>
      </c>
      <c r="T422" s="154" t="str">
        <f t="shared" si="18"/>
        <v/>
      </c>
      <c r="U422" s="154" t="str">
        <f t="shared" si="18"/>
        <v/>
      </c>
      <c r="V422" s="154" t="str">
        <f t="shared" si="18"/>
        <v/>
      </c>
      <c r="W422" s="154" t="str">
        <f t="shared" si="18"/>
        <v/>
      </c>
      <c r="X422" s="154" t="str">
        <f t="shared" si="18"/>
        <v/>
      </c>
      <c r="Y422" s="154" t="str">
        <f t="shared" si="18"/>
        <v/>
      </c>
      <c r="Z422" s="154" t="str">
        <f t="shared" si="18"/>
        <v/>
      </c>
      <c r="AA422" s="154" t="str">
        <f t="shared" si="18"/>
        <v/>
      </c>
      <c r="AB422" s="154" t="str">
        <f t="shared" si="18"/>
        <v/>
      </c>
      <c r="AC422" s="154" t="str">
        <f t="shared" si="18"/>
        <v/>
      </c>
    </row>
    <row r="423" spans="1:29" ht="16.5" hidden="1" customHeight="1">
      <c r="A423" s="127"/>
      <c r="B423" s="36" t="s">
        <v>123</v>
      </c>
      <c r="C423" s="26" t="s">
        <v>80</v>
      </c>
      <c r="D423" s="154" t="str">
        <f t="shared" si="19"/>
        <v/>
      </c>
      <c r="E423" s="154" t="str">
        <f t="shared" si="18"/>
        <v/>
      </c>
      <c r="F423" s="154" t="str">
        <f t="shared" si="18"/>
        <v/>
      </c>
      <c r="G423" s="154" t="str">
        <f t="shared" si="18"/>
        <v/>
      </c>
      <c r="H423" s="154" t="str">
        <f t="shared" si="18"/>
        <v/>
      </c>
      <c r="I423" s="154" t="str">
        <f t="shared" si="18"/>
        <v/>
      </c>
      <c r="J423" s="154" t="str">
        <f t="shared" si="18"/>
        <v/>
      </c>
      <c r="K423" s="154" t="str">
        <f t="shared" si="18"/>
        <v/>
      </c>
      <c r="L423" s="154" t="str">
        <f t="shared" si="18"/>
        <v/>
      </c>
      <c r="M423" s="154" t="str">
        <f t="shared" si="18"/>
        <v/>
      </c>
      <c r="N423" s="154" t="str">
        <f t="shared" si="18"/>
        <v/>
      </c>
      <c r="O423" s="154" t="str">
        <f t="shared" si="18"/>
        <v/>
      </c>
      <c r="P423" s="154" t="str">
        <f t="shared" si="18"/>
        <v/>
      </c>
      <c r="Q423" s="154" t="str">
        <f t="shared" si="18"/>
        <v/>
      </c>
      <c r="R423" s="154" t="str">
        <f t="shared" si="18"/>
        <v/>
      </c>
      <c r="S423" s="154" t="str">
        <f t="shared" si="18"/>
        <v/>
      </c>
      <c r="T423" s="154" t="str">
        <f t="shared" si="18"/>
        <v/>
      </c>
      <c r="U423" s="154" t="str">
        <f t="shared" si="18"/>
        <v/>
      </c>
      <c r="V423" s="154" t="str">
        <f t="shared" si="18"/>
        <v/>
      </c>
      <c r="W423" s="154" t="str">
        <f t="shared" si="18"/>
        <v/>
      </c>
      <c r="X423" s="154" t="str">
        <f t="shared" si="18"/>
        <v/>
      </c>
      <c r="Y423" s="154" t="str">
        <f t="shared" si="18"/>
        <v/>
      </c>
      <c r="Z423" s="154" t="str">
        <f t="shared" si="18"/>
        <v/>
      </c>
      <c r="AA423" s="154" t="str">
        <f t="shared" si="18"/>
        <v/>
      </c>
      <c r="AB423" s="154" t="str">
        <f t="shared" si="18"/>
        <v/>
      </c>
      <c r="AC423" s="154" t="str">
        <f t="shared" si="18"/>
        <v/>
      </c>
    </row>
    <row r="424" spans="1:29" ht="16.5" hidden="1" customHeight="1">
      <c r="A424" s="127"/>
      <c r="B424" s="36" t="s">
        <v>124</v>
      </c>
      <c r="C424" s="26" t="s">
        <v>80</v>
      </c>
      <c r="D424" s="154" t="str">
        <f t="shared" si="19"/>
        <v/>
      </c>
      <c r="E424" s="154" t="str">
        <f t="shared" si="18"/>
        <v/>
      </c>
      <c r="F424" s="154" t="str">
        <f t="shared" si="18"/>
        <v/>
      </c>
      <c r="G424" s="154" t="str">
        <f t="shared" si="18"/>
        <v/>
      </c>
      <c r="H424" s="154" t="str">
        <f t="shared" si="18"/>
        <v/>
      </c>
      <c r="I424" s="154" t="str">
        <f t="shared" si="18"/>
        <v/>
      </c>
      <c r="J424" s="154" t="str">
        <f t="shared" si="18"/>
        <v/>
      </c>
      <c r="K424" s="154" t="str">
        <f t="shared" si="18"/>
        <v/>
      </c>
      <c r="L424" s="154" t="str">
        <f t="shared" si="18"/>
        <v/>
      </c>
      <c r="M424" s="154" t="str">
        <f t="shared" si="18"/>
        <v/>
      </c>
      <c r="N424" s="154" t="str">
        <f t="shared" si="18"/>
        <v/>
      </c>
      <c r="O424" s="154" t="str">
        <f t="shared" ref="E424:AC427" si="21">IF(O285=O140,"","*")</f>
        <v/>
      </c>
      <c r="P424" s="154" t="str">
        <f t="shared" si="21"/>
        <v/>
      </c>
      <c r="Q424" s="154" t="str">
        <f t="shared" si="21"/>
        <v/>
      </c>
      <c r="R424" s="154" t="str">
        <f t="shared" si="21"/>
        <v/>
      </c>
      <c r="S424" s="154" t="str">
        <f t="shared" si="21"/>
        <v/>
      </c>
      <c r="T424" s="154" t="str">
        <f t="shared" si="21"/>
        <v/>
      </c>
      <c r="U424" s="154" t="str">
        <f t="shared" si="21"/>
        <v/>
      </c>
      <c r="V424" s="154" t="str">
        <f t="shared" si="21"/>
        <v/>
      </c>
      <c r="W424" s="154" t="str">
        <f t="shared" si="21"/>
        <v/>
      </c>
      <c r="X424" s="154" t="str">
        <f t="shared" si="21"/>
        <v/>
      </c>
      <c r="Y424" s="154" t="str">
        <f t="shared" si="21"/>
        <v/>
      </c>
      <c r="Z424" s="154" t="str">
        <f t="shared" si="21"/>
        <v/>
      </c>
      <c r="AA424" s="154" t="str">
        <f t="shared" si="21"/>
        <v/>
      </c>
      <c r="AB424" s="154" t="str">
        <f t="shared" si="21"/>
        <v/>
      </c>
      <c r="AC424" s="154" t="str">
        <f t="shared" si="21"/>
        <v/>
      </c>
    </row>
    <row r="425" spans="1:29" ht="16.5" hidden="1" customHeight="1">
      <c r="A425" s="127"/>
      <c r="B425" s="36" t="s">
        <v>125</v>
      </c>
      <c r="C425" s="26" t="s">
        <v>80</v>
      </c>
      <c r="D425" s="154" t="str">
        <f t="shared" si="19"/>
        <v/>
      </c>
      <c r="E425" s="154" t="str">
        <f t="shared" si="21"/>
        <v/>
      </c>
      <c r="F425" s="154" t="str">
        <f t="shared" si="21"/>
        <v/>
      </c>
      <c r="G425" s="154" t="str">
        <f t="shared" si="21"/>
        <v/>
      </c>
      <c r="H425" s="154" t="str">
        <f t="shared" si="21"/>
        <v/>
      </c>
      <c r="I425" s="154" t="str">
        <f t="shared" si="21"/>
        <v/>
      </c>
      <c r="J425" s="154" t="str">
        <f t="shared" si="21"/>
        <v/>
      </c>
      <c r="K425" s="154" t="str">
        <f t="shared" si="21"/>
        <v/>
      </c>
      <c r="L425" s="154" t="str">
        <f t="shared" si="21"/>
        <v/>
      </c>
      <c r="M425" s="154" t="str">
        <f t="shared" si="21"/>
        <v/>
      </c>
      <c r="N425" s="154" t="str">
        <f t="shared" si="21"/>
        <v/>
      </c>
      <c r="O425" s="154" t="str">
        <f t="shared" si="21"/>
        <v/>
      </c>
      <c r="P425" s="154" t="str">
        <f t="shared" si="21"/>
        <v/>
      </c>
      <c r="Q425" s="154" t="str">
        <f t="shared" si="21"/>
        <v/>
      </c>
      <c r="R425" s="154" t="str">
        <f t="shared" si="21"/>
        <v/>
      </c>
      <c r="S425" s="154" t="str">
        <f t="shared" si="21"/>
        <v/>
      </c>
      <c r="T425" s="154" t="str">
        <f t="shared" si="21"/>
        <v/>
      </c>
      <c r="U425" s="154" t="str">
        <f t="shared" si="21"/>
        <v/>
      </c>
      <c r="V425" s="154" t="str">
        <f t="shared" si="21"/>
        <v/>
      </c>
      <c r="W425" s="154" t="str">
        <f t="shared" si="21"/>
        <v/>
      </c>
      <c r="X425" s="154" t="str">
        <f t="shared" si="21"/>
        <v/>
      </c>
      <c r="Y425" s="154" t="str">
        <f t="shared" si="21"/>
        <v/>
      </c>
      <c r="Z425" s="154" t="str">
        <f t="shared" si="21"/>
        <v/>
      </c>
      <c r="AA425" s="154" t="str">
        <f t="shared" si="21"/>
        <v/>
      </c>
      <c r="AB425" s="154" t="str">
        <f t="shared" si="21"/>
        <v/>
      </c>
      <c r="AC425" s="154" t="str">
        <f t="shared" si="21"/>
        <v/>
      </c>
    </row>
    <row r="426" spans="1:29" ht="16.5" hidden="1" customHeight="1">
      <c r="A426" s="127"/>
      <c r="B426" s="36" t="s">
        <v>126</v>
      </c>
      <c r="C426" s="26" t="s">
        <v>80</v>
      </c>
      <c r="D426" s="154" t="str">
        <f t="shared" si="19"/>
        <v/>
      </c>
      <c r="E426" s="154" t="str">
        <f t="shared" si="21"/>
        <v/>
      </c>
      <c r="F426" s="154" t="str">
        <f t="shared" si="21"/>
        <v/>
      </c>
      <c r="G426" s="154" t="str">
        <f t="shared" si="21"/>
        <v/>
      </c>
      <c r="H426" s="154" t="str">
        <f t="shared" si="21"/>
        <v/>
      </c>
      <c r="I426" s="154" t="str">
        <f t="shared" si="21"/>
        <v/>
      </c>
      <c r="J426" s="154" t="str">
        <f t="shared" si="21"/>
        <v/>
      </c>
      <c r="K426" s="154" t="str">
        <f t="shared" si="21"/>
        <v/>
      </c>
      <c r="L426" s="154" t="str">
        <f t="shared" si="21"/>
        <v/>
      </c>
      <c r="M426" s="154" t="str">
        <f t="shared" si="21"/>
        <v/>
      </c>
      <c r="N426" s="154" t="str">
        <f t="shared" si="21"/>
        <v/>
      </c>
      <c r="O426" s="154" t="str">
        <f t="shared" si="21"/>
        <v/>
      </c>
      <c r="P426" s="154" t="str">
        <f t="shared" si="21"/>
        <v/>
      </c>
      <c r="Q426" s="154" t="str">
        <f t="shared" si="21"/>
        <v/>
      </c>
      <c r="R426" s="154" t="str">
        <f t="shared" si="21"/>
        <v/>
      </c>
      <c r="S426" s="154" t="str">
        <f t="shared" si="21"/>
        <v/>
      </c>
      <c r="T426" s="154" t="str">
        <f t="shared" si="21"/>
        <v/>
      </c>
      <c r="U426" s="154" t="str">
        <f t="shared" si="21"/>
        <v/>
      </c>
      <c r="V426" s="154" t="str">
        <f t="shared" si="21"/>
        <v/>
      </c>
      <c r="W426" s="154" t="str">
        <f t="shared" si="21"/>
        <v/>
      </c>
      <c r="X426" s="154" t="str">
        <f t="shared" si="21"/>
        <v/>
      </c>
      <c r="Y426" s="154" t="str">
        <f t="shared" si="21"/>
        <v/>
      </c>
      <c r="Z426" s="154" t="str">
        <f t="shared" si="21"/>
        <v/>
      </c>
      <c r="AA426" s="154" t="str">
        <f t="shared" si="21"/>
        <v/>
      </c>
      <c r="AB426" s="154" t="str">
        <f t="shared" si="21"/>
        <v/>
      </c>
      <c r="AC426" s="154" t="str">
        <f t="shared" si="21"/>
        <v/>
      </c>
    </row>
    <row r="427" spans="1:29" ht="14.25" hidden="1">
      <c r="A427" s="128"/>
      <c r="B427" s="44" t="s">
        <v>127</v>
      </c>
      <c r="C427" s="30" t="s">
        <v>79</v>
      </c>
      <c r="D427" s="154" t="str">
        <f t="shared" si="19"/>
        <v/>
      </c>
      <c r="E427" s="154" t="str">
        <f t="shared" si="21"/>
        <v/>
      </c>
      <c r="F427" s="154" t="str">
        <f t="shared" si="21"/>
        <v/>
      </c>
      <c r="G427" s="154" t="str">
        <f t="shared" si="21"/>
        <v/>
      </c>
      <c r="H427" s="154" t="str">
        <f t="shared" si="21"/>
        <v/>
      </c>
      <c r="I427" s="154" t="str">
        <f t="shared" si="21"/>
        <v/>
      </c>
      <c r="J427" s="154" t="str">
        <f t="shared" si="21"/>
        <v/>
      </c>
      <c r="K427" s="154" t="str">
        <f t="shared" si="21"/>
        <v/>
      </c>
      <c r="L427" s="154" t="str">
        <f t="shared" si="21"/>
        <v/>
      </c>
      <c r="M427" s="154" t="str">
        <f t="shared" si="21"/>
        <v/>
      </c>
      <c r="N427" s="154" t="str">
        <f t="shared" si="21"/>
        <v/>
      </c>
      <c r="O427" s="154" t="str">
        <f t="shared" si="21"/>
        <v/>
      </c>
      <c r="P427" s="154" t="str">
        <f t="shared" si="21"/>
        <v/>
      </c>
      <c r="Q427" s="154" t="str">
        <f t="shared" si="21"/>
        <v/>
      </c>
      <c r="R427" s="154" t="str">
        <f t="shared" si="21"/>
        <v/>
      </c>
      <c r="S427" s="154" t="str">
        <f t="shared" si="21"/>
        <v/>
      </c>
      <c r="T427" s="154" t="str">
        <f t="shared" si="21"/>
        <v/>
      </c>
      <c r="U427" s="154" t="str">
        <f t="shared" si="21"/>
        <v/>
      </c>
      <c r="V427" s="154" t="str">
        <f t="shared" si="21"/>
        <v/>
      </c>
      <c r="W427" s="154" t="str">
        <f t="shared" si="21"/>
        <v/>
      </c>
      <c r="X427" s="154" t="str">
        <f t="shared" si="21"/>
        <v/>
      </c>
      <c r="Y427" s="154" t="str">
        <f t="shared" si="21"/>
        <v/>
      </c>
      <c r="Z427" s="154" t="str">
        <f t="shared" si="21"/>
        <v/>
      </c>
      <c r="AA427" s="154" t="str">
        <f t="shared" si="21"/>
        <v/>
      </c>
      <c r="AB427" s="154" t="str">
        <f t="shared" si="21"/>
        <v/>
      </c>
      <c r="AC427" s="154" t="str">
        <f t="shared" si="21"/>
        <v/>
      </c>
    </row>
  </sheetData>
  <mergeCells count="83">
    <mergeCell ref="A2:B2"/>
    <mergeCell ref="A3:C5"/>
    <mergeCell ref="D3:L3"/>
    <mergeCell ref="M3:O4"/>
    <mergeCell ref="P3:R4"/>
    <mergeCell ref="S3:U4"/>
    <mergeCell ref="V3:AA4"/>
    <mergeCell ref="AB3:AB5"/>
    <mergeCell ref="AC3:AC5"/>
    <mergeCell ref="J4:L4"/>
    <mergeCell ref="A6:A11"/>
    <mergeCell ref="A12:A17"/>
    <mergeCell ref="A18:A23"/>
    <mergeCell ref="A24:A29"/>
    <mergeCell ref="A30:A35"/>
    <mergeCell ref="A36:A41"/>
    <mergeCell ref="A42:A47"/>
    <mergeCell ref="A48:A53"/>
    <mergeCell ref="A54:A59"/>
    <mergeCell ref="A60:A65"/>
    <mergeCell ref="A66:A71"/>
    <mergeCell ref="A72:A77"/>
    <mergeCell ref="A78:A83"/>
    <mergeCell ref="A84:A89"/>
    <mergeCell ref="A90:A95"/>
    <mergeCell ref="A96:A101"/>
    <mergeCell ref="A102:A107"/>
    <mergeCell ref="A108:A113"/>
    <mergeCell ref="A114:A119"/>
    <mergeCell ref="A120:A125"/>
    <mergeCell ref="A126:A131"/>
    <mergeCell ref="A132:A137"/>
    <mergeCell ref="A138:A143"/>
    <mergeCell ref="A144:X144"/>
    <mergeCell ref="A145:X145"/>
    <mergeCell ref="A247:A252"/>
    <mergeCell ref="A253:A258"/>
    <mergeCell ref="A146:W146"/>
    <mergeCell ref="A211:A216"/>
    <mergeCell ref="A147:W147"/>
    <mergeCell ref="A151:A156"/>
    <mergeCell ref="A157:A162"/>
    <mergeCell ref="A163:A168"/>
    <mergeCell ref="A169:A174"/>
    <mergeCell ref="A175:A180"/>
    <mergeCell ref="A181:A186"/>
    <mergeCell ref="A187:A192"/>
    <mergeCell ref="A193:A198"/>
    <mergeCell ref="A199:A204"/>
    <mergeCell ref="A205:A210"/>
    <mergeCell ref="A217:A222"/>
    <mergeCell ref="A223:A228"/>
    <mergeCell ref="A229:A234"/>
    <mergeCell ref="A235:A240"/>
    <mergeCell ref="A241:A246"/>
    <mergeCell ref="A283:A288"/>
    <mergeCell ref="A259:A264"/>
    <mergeCell ref="A265:A270"/>
    <mergeCell ref="A271:A276"/>
    <mergeCell ref="A290:A295"/>
    <mergeCell ref="A277:A282"/>
    <mergeCell ref="A296:A301"/>
    <mergeCell ref="A302:A307"/>
    <mergeCell ref="A308:A313"/>
    <mergeCell ref="A314:A319"/>
    <mergeCell ref="A320:A325"/>
    <mergeCell ref="A326:A331"/>
    <mergeCell ref="A332:A337"/>
    <mergeCell ref="A338:A343"/>
    <mergeCell ref="A344:A349"/>
    <mergeCell ref="A350:A355"/>
    <mergeCell ref="A356:A361"/>
    <mergeCell ref="A362:A367"/>
    <mergeCell ref="A368:A373"/>
    <mergeCell ref="A374:A379"/>
    <mergeCell ref="A416:A421"/>
    <mergeCell ref="A422:A427"/>
    <mergeCell ref="A380:A385"/>
    <mergeCell ref="A386:A391"/>
    <mergeCell ref="A392:A397"/>
    <mergeCell ref="A398:A403"/>
    <mergeCell ref="A404:A409"/>
    <mergeCell ref="A410:A415"/>
  </mergeCells>
  <phoneticPr fontId="2" type="noConversion"/>
  <printOptions horizontalCentered="1"/>
  <pageMargins left="0.74803149606299213" right="0.74803149606299213" top="0.98425196850393704" bottom="0.98425196850393704" header="0.51181102362204722" footer="0.51181102362204722"/>
  <pageSetup paperSize="9"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C452"/>
  <sheetViews>
    <sheetView zoomScale="90" zoomScaleNormal="90" workbookViewId="0">
      <pane xSplit="3" ySplit="5" topLeftCell="D6" activePane="bottomRight" state="frozen"/>
      <selection sqref="A1:XFD1048576"/>
      <selection pane="topRight" sqref="A1:XFD1048576"/>
      <selection pane="bottomLeft" sqref="A1:XFD1048576"/>
      <selection pane="bottomRight" activeCell="D6" sqref="D6"/>
    </sheetView>
  </sheetViews>
  <sheetFormatPr defaultColWidth="20.1640625" defaultRowHeight="12.75"/>
  <cols>
    <col min="1" max="1" width="20.1640625" style="17" customWidth="1"/>
    <col min="2" max="2" width="13.6640625" style="17" customWidth="1"/>
    <col min="3" max="3" width="15.1640625" style="14" customWidth="1"/>
    <col min="4" max="21" width="11.33203125" style="17" customWidth="1"/>
    <col min="22" max="29" width="14.33203125" style="17" customWidth="1"/>
    <col min="30" max="16384" width="20.1640625" style="17"/>
  </cols>
  <sheetData>
    <row r="1" spans="1:29" ht="22.5" customHeight="1">
      <c r="A1" s="1" t="s">
        <v>96</v>
      </c>
    </row>
    <row r="2" spans="1:29" ht="27" customHeight="1">
      <c r="A2" s="147" t="s">
        <v>242</v>
      </c>
      <c r="B2" s="147"/>
      <c r="C2" s="80"/>
      <c r="D2" s="58"/>
      <c r="E2" s="58"/>
      <c r="F2" s="58"/>
      <c r="G2" s="58"/>
      <c r="H2" s="58"/>
      <c r="I2" s="58"/>
      <c r="J2" s="58"/>
      <c r="K2" s="58"/>
      <c r="L2" s="58"/>
      <c r="M2" s="58"/>
      <c r="N2" s="58"/>
      <c r="O2" s="58"/>
      <c r="P2" s="58"/>
      <c r="Q2" s="58"/>
      <c r="R2" s="58"/>
      <c r="S2" s="58"/>
      <c r="T2" s="58"/>
      <c r="U2" s="58"/>
      <c r="V2" s="58"/>
      <c r="W2" s="58"/>
      <c r="X2" s="58"/>
      <c r="Y2" s="58"/>
    </row>
    <row r="3" spans="1:29" s="18" customFormat="1" ht="36" customHeight="1">
      <c r="A3" s="139" t="s">
        <v>97</v>
      </c>
      <c r="B3" s="139"/>
      <c r="C3" s="140"/>
      <c r="D3" s="144" t="s">
        <v>98</v>
      </c>
      <c r="E3" s="145"/>
      <c r="F3" s="145"/>
      <c r="G3" s="145"/>
      <c r="H3" s="145"/>
      <c r="I3" s="145"/>
      <c r="J3" s="145"/>
      <c r="K3" s="145"/>
      <c r="L3" s="146"/>
      <c r="M3" s="133" t="s">
        <v>99</v>
      </c>
      <c r="N3" s="139"/>
      <c r="O3" s="140"/>
      <c r="P3" s="133" t="s">
        <v>100</v>
      </c>
      <c r="Q3" s="139"/>
      <c r="R3" s="140"/>
      <c r="S3" s="133" t="s">
        <v>101</v>
      </c>
      <c r="T3" s="134"/>
      <c r="U3" s="135"/>
      <c r="V3" s="133" t="s">
        <v>102</v>
      </c>
      <c r="W3" s="139"/>
      <c r="X3" s="139"/>
      <c r="Y3" s="139"/>
      <c r="Z3" s="139"/>
      <c r="AA3" s="140"/>
      <c r="AB3" s="89" t="s">
        <v>310</v>
      </c>
      <c r="AC3" s="96" t="s">
        <v>311</v>
      </c>
    </row>
    <row r="4" spans="1:29" s="18" customFormat="1" ht="33.75" customHeight="1">
      <c r="A4" s="148"/>
      <c r="B4" s="148"/>
      <c r="C4" s="149"/>
      <c r="D4" s="19" t="s">
        <v>103</v>
      </c>
      <c r="E4" s="20"/>
      <c r="F4" s="20"/>
      <c r="G4" s="19" t="s">
        <v>104</v>
      </c>
      <c r="H4" s="20"/>
      <c r="I4" s="20"/>
      <c r="J4" s="144" t="s">
        <v>105</v>
      </c>
      <c r="K4" s="145"/>
      <c r="L4" s="146"/>
      <c r="M4" s="141"/>
      <c r="N4" s="142"/>
      <c r="O4" s="143"/>
      <c r="P4" s="141"/>
      <c r="Q4" s="142"/>
      <c r="R4" s="143"/>
      <c r="S4" s="136"/>
      <c r="T4" s="137"/>
      <c r="U4" s="138"/>
      <c r="V4" s="141"/>
      <c r="W4" s="142"/>
      <c r="X4" s="142"/>
      <c r="Y4" s="142"/>
      <c r="Z4" s="142"/>
      <c r="AA4" s="143"/>
      <c r="AB4" s="90"/>
      <c r="AC4" s="97"/>
    </row>
    <row r="5" spans="1:29" s="18" customFormat="1" ht="46.5" customHeight="1">
      <c r="A5" s="142"/>
      <c r="B5" s="142"/>
      <c r="C5" s="143"/>
      <c r="D5" s="21" t="s">
        <v>106</v>
      </c>
      <c r="E5" s="21" t="s">
        <v>107</v>
      </c>
      <c r="F5" s="21" t="s">
        <v>108</v>
      </c>
      <c r="G5" s="21" t="s">
        <v>106</v>
      </c>
      <c r="H5" s="21" t="s">
        <v>107</v>
      </c>
      <c r="I5" s="21" t="s">
        <v>108</v>
      </c>
      <c r="J5" s="21" t="s">
        <v>106</v>
      </c>
      <c r="K5" s="21" t="s">
        <v>107</v>
      </c>
      <c r="L5" s="21" t="s">
        <v>108</v>
      </c>
      <c r="M5" s="21" t="s">
        <v>106</v>
      </c>
      <c r="N5" s="21" t="s">
        <v>107</v>
      </c>
      <c r="O5" s="21" t="s">
        <v>108</v>
      </c>
      <c r="P5" s="21" t="s">
        <v>106</v>
      </c>
      <c r="Q5" s="21" t="s">
        <v>107</v>
      </c>
      <c r="R5" s="21" t="s">
        <v>108</v>
      </c>
      <c r="S5" s="21" t="s">
        <v>106</v>
      </c>
      <c r="T5" s="21" t="s">
        <v>107</v>
      </c>
      <c r="U5" s="21" t="s">
        <v>108</v>
      </c>
      <c r="V5" s="21" t="s">
        <v>106</v>
      </c>
      <c r="W5" s="21" t="s">
        <v>109</v>
      </c>
      <c r="X5" s="21" t="s">
        <v>110</v>
      </c>
      <c r="Y5" s="21" t="s">
        <v>111</v>
      </c>
      <c r="Z5" s="21" t="s">
        <v>112</v>
      </c>
      <c r="AA5" s="21" t="s">
        <v>113</v>
      </c>
      <c r="AB5" s="99"/>
      <c r="AC5" s="98"/>
    </row>
    <row r="6" spans="1:29" s="24" customFormat="1" ht="18.75" customHeight="1">
      <c r="A6" s="129" t="s">
        <v>114</v>
      </c>
      <c r="B6" s="22" t="s">
        <v>115</v>
      </c>
      <c r="C6" s="23" t="s">
        <v>0</v>
      </c>
      <c r="D6" s="154">
        <v>45210</v>
      </c>
      <c r="E6" s="155">
        <v>19443</v>
      </c>
      <c r="F6" s="155">
        <v>25767</v>
      </c>
      <c r="G6" s="155">
        <v>11204</v>
      </c>
      <c r="H6" s="155">
        <v>6441</v>
      </c>
      <c r="I6" s="155">
        <v>4763</v>
      </c>
      <c r="J6" s="155">
        <v>34006</v>
      </c>
      <c r="K6" s="155">
        <v>13002</v>
      </c>
      <c r="L6" s="155">
        <v>21004</v>
      </c>
      <c r="M6" s="155">
        <v>2250</v>
      </c>
      <c r="N6" s="155">
        <v>1573</v>
      </c>
      <c r="O6" s="155">
        <v>677</v>
      </c>
      <c r="P6" s="155">
        <v>2623</v>
      </c>
      <c r="Q6" s="155">
        <v>903</v>
      </c>
      <c r="R6" s="155">
        <v>1720</v>
      </c>
      <c r="S6" s="155">
        <v>2178</v>
      </c>
      <c r="T6" s="155">
        <v>1211</v>
      </c>
      <c r="U6" s="155">
        <v>967</v>
      </c>
      <c r="V6" s="155">
        <v>6671417</v>
      </c>
      <c r="W6" s="155">
        <v>1242179</v>
      </c>
      <c r="X6" s="155">
        <v>1281922</v>
      </c>
      <c r="Y6" s="155">
        <v>1610309</v>
      </c>
      <c r="Z6" s="155">
        <v>2503638</v>
      </c>
      <c r="AA6" s="155">
        <v>33369</v>
      </c>
      <c r="AB6" s="155">
        <v>6132</v>
      </c>
      <c r="AC6" s="155">
        <v>770</v>
      </c>
    </row>
    <row r="7" spans="1:29" s="24" customFormat="1" ht="18.75" customHeight="1">
      <c r="A7" s="127"/>
      <c r="B7" s="25" t="s">
        <v>116</v>
      </c>
      <c r="C7" s="26" t="s">
        <v>257</v>
      </c>
      <c r="D7" s="27">
        <v>5946</v>
      </c>
      <c r="E7" s="28">
        <v>2930</v>
      </c>
      <c r="F7" s="28">
        <v>3016</v>
      </c>
      <c r="G7" s="28">
        <v>1883</v>
      </c>
      <c r="H7" s="28">
        <v>1251</v>
      </c>
      <c r="I7" s="28">
        <v>632</v>
      </c>
      <c r="J7" s="28">
        <v>4063</v>
      </c>
      <c r="K7" s="28">
        <v>1679</v>
      </c>
      <c r="L7" s="28">
        <v>2384</v>
      </c>
      <c r="M7" s="28">
        <v>86</v>
      </c>
      <c r="N7" s="28">
        <v>35</v>
      </c>
      <c r="O7" s="28">
        <v>51</v>
      </c>
      <c r="P7" s="28">
        <v>395</v>
      </c>
      <c r="Q7" s="28">
        <v>164</v>
      </c>
      <c r="R7" s="28">
        <v>231</v>
      </c>
      <c r="S7" s="28">
        <v>131</v>
      </c>
      <c r="T7" s="28">
        <v>90</v>
      </c>
      <c r="U7" s="28">
        <v>41</v>
      </c>
      <c r="W7" s="29"/>
      <c r="X7" s="29"/>
    </row>
    <row r="8" spans="1:29" s="24" customFormat="1" ht="18.75" customHeight="1">
      <c r="A8" s="127"/>
      <c r="B8" s="25" t="s">
        <v>117</v>
      </c>
      <c r="C8" s="26" t="s">
        <v>257</v>
      </c>
      <c r="D8" s="27">
        <v>7412</v>
      </c>
      <c r="E8" s="28">
        <v>3302</v>
      </c>
      <c r="F8" s="28">
        <v>4110</v>
      </c>
      <c r="G8" s="28">
        <v>2427</v>
      </c>
      <c r="H8" s="28">
        <v>1493</v>
      </c>
      <c r="I8" s="28">
        <v>934</v>
      </c>
      <c r="J8" s="28">
        <v>4985</v>
      </c>
      <c r="K8" s="28">
        <v>1809</v>
      </c>
      <c r="L8" s="28">
        <v>3176</v>
      </c>
      <c r="M8" s="28">
        <v>168</v>
      </c>
      <c r="N8" s="28">
        <v>57</v>
      </c>
      <c r="O8" s="28">
        <v>111</v>
      </c>
      <c r="P8" s="28">
        <v>509</v>
      </c>
      <c r="Q8" s="28">
        <v>189</v>
      </c>
      <c r="R8" s="28">
        <v>320</v>
      </c>
      <c r="S8" s="28">
        <v>226</v>
      </c>
      <c r="T8" s="28">
        <v>150</v>
      </c>
      <c r="U8" s="28">
        <v>76</v>
      </c>
      <c r="W8" s="29"/>
      <c r="X8" s="29"/>
    </row>
    <row r="9" spans="1:29" s="24" customFormat="1" ht="18.75" customHeight="1">
      <c r="A9" s="127"/>
      <c r="B9" s="25" t="s">
        <v>118</v>
      </c>
      <c r="C9" s="26" t="s">
        <v>257</v>
      </c>
      <c r="D9" s="27">
        <v>10730</v>
      </c>
      <c r="E9" s="28">
        <v>4368</v>
      </c>
      <c r="F9" s="28">
        <v>6362</v>
      </c>
      <c r="G9" s="28">
        <v>2922</v>
      </c>
      <c r="H9" s="28">
        <v>1672</v>
      </c>
      <c r="I9" s="28">
        <v>1250</v>
      </c>
      <c r="J9" s="28">
        <v>7808</v>
      </c>
      <c r="K9" s="28">
        <v>2696</v>
      </c>
      <c r="L9" s="28">
        <v>5112</v>
      </c>
      <c r="M9" s="28">
        <v>253</v>
      </c>
      <c r="N9" s="28">
        <v>72</v>
      </c>
      <c r="O9" s="28">
        <v>181</v>
      </c>
      <c r="P9" s="28">
        <v>704</v>
      </c>
      <c r="Q9" s="28">
        <v>256</v>
      </c>
      <c r="R9" s="28">
        <v>448</v>
      </c>
      <c r="S9" s="28">
        <v>355</v>
      </c>
      <c r="T9" s="28">
        <v>214</v>
      </c>
      <c r="U9" s="28">
        <v>141</v>
      </c>
      <c r="W9" s="29"/>
      <c r="X9" s="29"/>
    </row>
    <row r="10" spans="1:29" s="24" customFormat="1" ht="18.75" customHeight="1">
      <c r="A10" s="127"/>
      <c r="B10" s="25" t="s">
        <v>119</v>
      </c>
      <c r="C10" s="26" t="s">
        <v>257</v>
      </c>
      <c r="D10" s="27">
        <v>10184</v>
      </c>
      <c r="E10" s="28">
        <v>3912</v>
      </c>
      <c r="F10" s="28">
        <v>6272</v>
      </c>
      <c r="G10" s="28">
        <v>2093</v>
      </c>
      <c r="H10" s="28">
        <v>1073</v>
      </c>
      <c r="I10" s="28">
        <v>1020</v>
      </c>
      <c r="J10" s="28">
        <v>8091</v>
      </c>
      <c r="K10" s="28">
        <v>2839</v>
      </c>
      <c r="L10" s="28">
        <v>5252</v>
      </c>
      <c r="M10" s="28">
        <v>340</v>
      </c>
      <c r="N10" s="28">
        <v>192</v>
      </c>
      <c r="O10" s="28">
        <v>148</v>
      </c>
      <c r="P10" s="28">
        <v>559</v>
      </c>
      <c r="Q10" s="28">
        <v>168</v>
      </c>
      <c r="R10" s="28">
        <v>391</v>
      </c>
      <c r="S10" s="28">
        <v>465</v>
      </c>
      <c r="T10" s="28">
        <v>244</v>
      </c>
      <c r="U10" s="28">
        <v>221</v>
      </c>
      <c r="W10" s="29"/>
      <c r="X10" s="29"/>
    </row>
    <row r="11" spans="1:29" s="24" customFormat="1" ht="18.75" customHeight="1">
      <c r="A11" s="128"/>
      <c r="B11" s="81" t="s">
        <v>120</v>
      </c>
      <c r="C11" s="30" t="s">
        <v>79</v>
      </c>
      <c r="D11" s="31">
        <v>10938</v>
      </c>
      <c r="E11" s="32">
        <v>4931</v>
      </c>
      <c r="F11" s="32">
        <v>6007</v>
      </c>
      <c r="G11" s="32">
        <v>1879</v>
      </c>
      <c r="H11" s="32">
        <v>952</v>
      </c>
      <c r="I11" s="32">
        <v>927</v>
      </c>
      <c r="J11" s="32">
        <v>9059</v>
      </c>
      <c r="K11" s="32">
        <v>3979</v>
      </c>
      <c r="L11" s="32">
        <v>5080</v>
      </c>
      <c r="M11" s="32">
        <v>1403</v>
      </c>
      <c r="N11" s="32">
        <v>1217</v>
      </c>
      <c r="O11" s="32">
        <v>186</v>
      </c>
      <c r="P11" s="32">
        <v>456</v>
      </c>
      <c r="Q11" s="32">
        <v>126</v>
      </c>
      <c r="R11" s="32">
        <v>330</v>
      </c>
      <c r="S11" s="32">
        <v>1001</v>
      </c>
      <c r="T11" s="32">
        <v>513</v>
      </c>
      <c r="U11" s="32">
        <v>488</v>
      </c>
      <c r="V11" s="33"/>
      <c r="W11" s="34"/>
      <c r="X11" s="34"/>
      <c r="Y11" s="33"/>
      <c r="Z11" s="33"/>
      <c r="AA11" s="33"/>
      <c r="AB11" s="33"/>
      <c r="AC11" s="33"/>
    </row>
    <row r="12" spans="1:29" ht="18.75" customHeight="1">
      <c r="A12" s="126" t="s">
        <v>121</v>
      </c>
      <c r="B12" s="22" t="s">
        <v>122</v>
      </c>
      <c r="C12" s="23" t="s">
        <v>0</v>
      </c>
      <c r="D12" s="154">
        <v>3452</v>
      </c>
      <c r="E12" s="155">
        <v>1454</v>
      </c>
      <c r="F12" s="155">
        <v>1998</v>
      </c>
      <c r="G12" s="155">
        <v>1199</v>
      </c>
      <c r="H12" s="155">
        <v>646</v>
      </c>
      <c r="I12" s="155">
        <v>553</v>
      </c>
      <c r="J12" s="155">
        <v>2253</v>
      </c>
      <c r="K12" s="155">
        <v>808</v>
      </c>
      <c r="L12" s="155">
        <v>1445</v>
      </c>
      <c r="M12" s="155">
        <v>167</v>
      </c>
      <c r="N12" s="155">
        <v>94</v>
      </c>
      <c r="O12" s="155">
        <v>73</v>
      </c>
      <c r="P12" s="155">
        <v>11</v>
      </c>
      <c r="Q12" s="155">
        <v>1</v>
      </c>
      <c r="R12" s="155">
        <v>10</v>
      </c>
      <c r="S12" s="155">
        <v>159</v>
      </c>
      <c r="T12" s="155">
        <v>87</v>
      </c>
      <c r="U12" s="155">
        <v>72</v>
      </c>
      <c r="V12" s="155">
        <v>734225</v>
      </c>
      <c r="W12" s="155">
        <v>92311</v>
      </c>
      <c r="X12" s="155">
        <v>177459</v>
      </c>
      <c r="Y12" s="155">
        <v>117007</v>
      </c>
      <c r="Z12" s="155">
        <v>336096</v>
      </c>
      <c r="AA12" s="155">
        <v>11352</v>
      </c>
      <c r="AB12" s="155">
        <v>353</v>
      </c>
      <c r="AC12" s="155">
        <v>103</v>
      </c>
    </row>
    <row r="13" spans="1:29" ht="18.75" customHeight="1">
      <c r="A13" s="127"/>
      <c r="B13" s="25" t="s">
        <v>123</v>
      </c>
      <c r="C13" s="26" t="s">
        <v>257</v>
      </c>
      <c r="D13" s="27">
        <v>389</v>
      </c>
      <c r="E13" s="28">
        <v>205</v>
      </c>
      <c r="F13" s="28">
        <v>184</v>
      </c>
      <c r="G13" s="28">
        <v>197</v>
      </c>
      <c r="H13" s="28">
        <v>132</v>
      </c>
      <c r="I13" s="28">
        <v>65</v>
      </c>
      <c r="J13" s="28">
        <v>192</v>
      </c>
      <c r="K13" s="28">
        <v>73</v>
      </c>
      <c r="L13" s="28">
        <v>119</v>
      </c>
      <c r="M13" s="28">
        <v>8</v>
      </c>
      <c r="N13" s="28">
        <v>2</v>
      </c>
      <c r="O13" s="28">
        <v>6</v>
      </c>
      <c r="P13" s="28">
        <v>3</v>
      </c>
      <c r="Q13" s="28">
        <v>0</v>
      </c>
      <c r="R13" s="28">
        <v>3</v>
      </c>
      <c r="S13" s="28">
        <v>11</v>
      </c>
      <c r="T13" s="28">
        <v>6</v>
      </c>
      <c r="U13" s="28">
        <v>5</v>
      </c>
      <c r="V13" s="24"/>
      <c r="W13" s="29"/>
      <c r="X13" s="29"/>
      <c r="Y13" s="24"/>
      <c r="Z13" s="24"/>
      <c r="AA13" s="24"/>
      <c r="AB13" s="24"/>
      <c r="AC13" s="24"/>
    </row>
    <row r="14" spans="1:29" ht="18.75" customHeight="1">
      <c r="A14" s="127"/>
      <c r="B14" s="25" t="s">
        <v>124</v>
      </c>
      <c r="C14" s="26" t="s">
        <v>257</v>
      </c>
      <c r="D14" s="27">
        <v>545</v>
      </c>
      <c r="E14" s="28">
        <v>260</v>
      </c>
      <c r="F14" s="28">
        <v>285</v>
      </c>
      <c r="G14" s="28">
        <v>255</v>
      </c>
      <c r="H14" s="28">
        <v>156</v>
      </c>
      <c r="I14" s="28">
        <v>99</v>
      </c>
      <c r="J14" s="28">
        <v>290</v>
      </c>
      <c r="K14" s="28">
        <v>104</v>
      </c>
      <c r="L14" s="28">
        <v>186</v>
      </c>
      <c r="M14" s="28">
        <v>16</v>
      </c>
      <c r="N14" s="28">
        <v>1</v>
      </c>
      <c r="O14" s="28">
        <v>15</v>
      </c>
      <c r="P14" s="28">
        <v>2</v>
      </c>
      <c r="Q14" s="28">
        <v>1</v>
      </c>
      <c r="R14" s="28">
        <v>1</v>
      </c>
      <c r="S14" s="28">
        <v>19</v>
      </c>
      <c r="T14" s="28">
        <v>11</v>
      </c>
      <c r="U14" s="28">
        <v>8</v>
      </c>
      <c r="V14" s="24"/>
      <c r="W14" s="29"/>
      <c r="X14" s="29"/>
      <c r="Y14" s="24"/>
      <c r="Z14" s="24"/>
      <c r="AA14" s="24"/>
      <c r="AB14" s="24"/>
      <c r="AC14" s="24"/>
    </row>
    <row r="15" spans="1:29" ht="18.75" customHeight="1">
      <c r="A15" s="127"/>
      <c r="B15" s="25" t="s">
        <v>125</v>
      </c>
      <c r="C15" s="26" t="s">
        <v>257</v>
      </c>
      <c r="D15" s="27">
        <v>858</v>
      </c>
      <c r="E15" s="28">
        <v>327</v>
      </c>
      <c r="F15" s="28">
        <v>531</v>
      </c>
      <c r="G15" s="28">
        <v>322</v>
      </c>
      <c r="H15" s="28">
        <v>167</v>
      </c>
      <c r="I15" s="28">
        <v>155</v>
      </c>
      <c r="J15" s="28">
        <v>536</v>
      </c>
      <c r="K15" s="28">
        <v>160</v>
      </c>
      <c r="L15" s="28">
        <v>376</v>
      </c>
      <c r="M15" s="28">
        <v>21</v>
      </c>
      <c r="N15" s="28">
        <v>4</v>
      </c>
      <c r="O15" s="28">
        <v>17</v>
      </c>
      <c r="P15" s="28">
        <v>2</v>
      </c>
      <c r="Q15" s="28">
        <v>0</v>
      </c>
      <c r="R15" s="28">
        <v>2</v>
      </c>
      <c r="S15" s="28">
        <v>33</v>
      </c>
      <c r="T15" s="28">
        <v>20</v>
      </c>
      <c r="U15" s="28">
        <v>13</v>
      </c>
      <c r="V15" s="24"/>
      <c r="W15" s="29"/>
      <c r="X15" s="29"/>
      <c r="Y15" s="24"/>
      <c r="Z15" s="24"/>
      <c r="AA15" s="24"/>
      <c r="AB15" s="24"/>
      <c r="AC15" s="24"/>
    </row>
    <row r="16" spans="1:29" ht="18.75" customHeight="1">
      <c r="A16" s="127"/>
      <c r="B16" s="25" t="s">
        <v>126</v>
      </c>
      <c r="C16" s="26" t="s">
        <v>257</v>
      </c>
      <c r="D16" s="27">
        <v>751</v>
      </c>
      <c r="E16" s="28">
        <v>264</v>
      </c>
      <c r="F16" s="28">
        <v>487</v>
      </c>
      <c r="G16" s="28">
        <v>216</v>
      </c>
      <c r="H16" s="28">
        <v>100</v>
      </c>
      <c r="I16" s="28">
        <v>116</v>
      </c>
      <c r="J16" s="28">
        <v>535</v>
      </c>
      <c r="K16" s="28">
        <v>164</v>
      </c>
      <c r="L16" s="28">
        <v>371</v>
      </c>
      <c r="M16" s="28">
        <v>26</v>
      </c>
      <c r="N16" s="28">
        <v>11</v>
      </c>
      <c r="O16" s="28">
        <v>15</v>
      </c>
      <c r="P16" s="28">
        <v>2</v>
      </c>
      <c r="Q16" s="28">
        <v>0</v>
      </c>
      <c r="R16" s="28">
        <v>2</v>
      </c>
      <c r="S16" s="28">
        <v>28</v>
      </c>
      <c r="T16" s="28">
        <v>12</v>
      </c>
      <c r="U16" s="28">
        <v>16</v>
      </c>
      <c r="V16" s="24"/>
      <c r="W16" s="29"/>
      <c r="X16" s="29"/>
      <c r="Y16" s="24"/>
      <c r="Z16" s="24"/>
      <c r="AA16" s="24"/>
      <c r="AB16" s="24"/>
      <c r="AC16" s="24"/>
    </row>
    <row r="17" spans="1:29" ht="18.75" customHeight="1">
      <c r="A17" s="128"/>
      <c r="B17" s="81" t="s">
        <v>127</v>
      </c>
      <c r="C17" s="30" t="s">
        <v>79</v>
      </c>
      <c r="D17" s="31">
        <v>909</v>
      </c>
      <c r="E17" s="32">
        <v>398</v>
      </c>
      <c r="F17" s="32">
        <v>511</v>
      </c>
      <c r="G17" s="32">
        <v>209</v>
      </c>
      <c r="H17" s="32">
        <v>91</v>
      </c>
      <c r="I17" s="32">
        <v>118</v>
      </c>
      <c r="J17" s="32">
        <v>700</v>
      </c>
      <c r="K17" s="32">
        <v>307</v>
      </c>
      <c r="L17" s="32">
        <v>393</v>
      </c>
      <c r="M17" s="32">
        <v>96</v>
      </c>
      <c r="N17" s="32">
        <v>76</v>
      </c>
      <c r="O17" s="32">
        <v>20</v>
      </c>
      <c r="P17" s="32">
        <v>2</v>
      </c>
      <c r="Q17" s="32">
        <v>0</v>
      </c>
      <c r="R17" s="32">
        <v>2</v>
      </c>
      <c r="S17" s="32">
        <v>68</v>
      </c>
      <c r="T17" s="32">
        <v>38</v>
      </c>
      <c r="U17" s="32">
        <v>30</v>
      </c>
      <c r="V17" s="33"/>
      <c r="W17" s="34"/>
      <c r="X17" s="34"/>
      <c r="Y17" s="33"/>
      <c r="Z17" s="33"/>
      <c r="AA17" s="33"/>
      <c r="AB17" s="33"/>
      <c r="AC17" s="33"/>
    </row>
    <row r="18" spans="1:29" ht="18.75" customHeight="1">
      <c r="A18" s="126" t="s">
        <v>219</v>
      </c>
      <c r="B18" s="22" t="s">
        <v>122</v>
      </c>
      <c r="C18" s="23" t="s">
        <v>0</v>
      </c>
      <c r="D18" s="154">
        <v>4744</v>
      </c>
      <c r="E18" s="155">
        <v>2487</v>
      </c>
      <c r="F18" s="155">
        <v>2257</v>
      </c>
      <c r="G18" s="155">
        <v>1596</v>
      </c>
      <c r="H18" s="155">
        <v>1091</v>
      </c>
      <c r="I18" s="155">
        <v>505</v>
      </c>
      <c r="J18" s="155">
        <v>3148</v>
      </c>
      <c r="K18" s="155">
        <v>1396</v>
      </c>
      <c r="L18" s="155">
        <v>1752</v>
      </c>
      <c r="M18" s="155">
        <v>478</v>
      </c>
      <c r="N18" s="155">
        <v>454</v>
      </c>
      <c r="O18" s="155">
        <v>24</v>
      </c>
      <c r="P18" s="155">
        <v>11</v>
      </c>
      <c r="Q18" s="155">
        <v>4</v>
      </c>
      <c r="R18" s="155">
        <v>7</v>
      </c>
      <c r="S18" s="155">
        <v>48</v>
      </c>
      <c r="T18" s="155">
        <v>32</v>
      </c>
      <c r="U18" s="155">
        <v>16</v>
      </c>
      <c r="V18" s="155">
        <v>622589</v>
      </c>
      <c r="W18" s="155">
        <v>215486</v>
      </c>
      <c r="X18" s="155">
        <v>110657</v>
      </c>
      <c r="Y18" s="155">
        <v>159866</v>
      </c>
      <c r="Z18" s="155">
        <v>136037</v>
      </c>
      <c r="AA18" s="155">
        <v>543</v>
      </c>
      <c r="AB18" s="155">
        <v>1356</v>
      </c>
      <c r="AC18" s="155">
        <v>131</v>
      </c>
    </row>
    <row r="19" spans="1:29" ht="18.75" customHeight="1">
      <c r="A19" s="127"/>
      <c r="B19" s="25" t="s">
        <v>123</v>
      </c>
      <c r="C19" s="26" t="s">
        <v>257</v>
      </c>
      <c r="D19" s="27">
        <v>871</v>
      </c>
      <c r="E19" s="28">
        <v>456</v>
      </c>
      <c r="F19" s="28">
        <v>415</v>
      </c>
      <c r="G19" s="28">
        <v>410</v>
      </c>
      <c r="H19" s="28">
        <v>285</v>
      </c>
      <c r="I19" s="28">
        <v>125</v>
      </c>
      <c r="J19" s="28">
        <v>461</v>
      </c>
      <c r="K19" s="28">
        <v>171</v>
      </c>
      <c r="L19" s="28">
        <v>290</v>
      </c>
      <c r="M19" s="28">
        <v>13</v>
      </c>
      <c r="N19" s="28">
        <v>12</v>
      </c>
      <c r="O19" s="28">
        <v>1</v>
      </c>
      <c r="P19" s="28">
        <v>6</v>
      </c>
      <c r="Q19" s="28">
        <v>2</v>
      </c>
      <c r="R19" s="28">
        <v>4</v>
      </c>
      <c r="S19" s="28">
        <v>4</v>
      </c>
      <c r="T19" s="28">
        <v>4</v>
      </c>
      <c r="U19" s="28">
        <v>0</v>
      </c>
      <c r="V19" s="24"/>
      <c r="W19" s="29"/>
      <c r="X19" s="29"/>
      <c r="Y19" s="24"/>
      <c r="Z19" s="24"/>
      <c r="AA19" s="24"/>
      <c r="AB19" s="24"/>
      <c r="AC19" s="24"/>
    </row>
    <row r="20" spans="1:29" ht="18.75" customHeight="1">
      <c r="A20" s="127"/>
      <c r="B20" s="25" t="s">
        <v>124</v>
      </c>
      <c r="C20" s="26" t="s">
        <v>257</v>
      </c>
      <c r="D20" s="27">
        <v>985</v>
      </c>
      <c r="E20" s="28">
        <v>472</v>
      </c>
      <c r="F20" s="28">
        <v>513</v>
      </c>
      <c r="G20" s="28">
        <v>413</v>
      </c>
      <c r="H20" s="28">
        <v>277</v>
      </c>
      <c r="I20" s="28">
        <v>136</v>
      </c>
      <c r="J20" s="28">
        <v>572</v>
      </c>
      <c r="K20" s="28">
        <v>195</v>
      </c>
      <c r="L20" s="28">
        <v>377</v>
      </c>
      <c r="M20" s="28">
        <v>25</v>
      </c>
      <c r="N20" s="28">
        <v>23</v>
      </c>
      <c r="O20" s="28">
        <v>2</v>
      </c>
      <c r="P20" s="28">
        <v>1</v>
      </c>
      <c r="Q20" s="28">
        <v>1</v>
      </c>
      <c r="R20" s="28">
        <v>0</v>
      </c>
      <c r="S20" s="28">
        <v>8</v>
      </c>
      <c r="T20" s="28">
        <v>6</v>
      </c>
      <c r="U20" s="28">
        <v>2</v>
      </c>
      <c r="V20" s="24"/>
      <c r="W20" s="29"/>
      <c r="X20" s="29"/>
      <c r="Y20" s="24"/>
      <c r="Z20" s="24"/>
      <c r="AA20" s="24"/>
      <c r="AB20" s="24"/>
      <c r="AC20" s="24"/>
    </row>
    <row r="21" spans="1:29" ht="18.75" customHeight="1">
      <c r="A21" s="127"/>
      <c r="B21" s="25" t="s">
        <v>125</v>
      </c>
      <c r="C21" s="26" t="s">
        <v>257</v>
      </c>
      <c r="D21" s="27">
        <v>1048</v>
      </c>
      <c r="E21" s="28">
        <v>464</v>
      </c>
      <c r="F21" s="28">
        <v>584</v>
      </c>
      <c r="G21" s="28">
        <v>393</v>
      </c>
      <c r="H21" s="28">
        <v>258</v>
      </c>
      <c r="I21" s="28">
        <v>135</v>
      </c>
      <c r="J21" s="28">
        <v>655</v>
      </c>
      <c r="K21" s="28">
        <v>206</v>
      </c>
      <c r="L21" s="28">
        <v>449</v>
      </c>
      <c r="M21" s="28">
        <v>16</v>
      </c>
      <c r="N21" s="28">
        <v>11</v>
      </c>
      <c r="O21" s="28">
        <v>5</v>
      </c>
      <c r="P21" s="28">
        <v>3</v>
      </c>
      <c r="Q21" s="28">
        <v>1</v>
      </c>
      <c r="R21" s="28">
        <v>2</v>
      </c>
      <c r="S21" s="28">
        <v>8</v>
      </c>
      <c r="T21" s="28">
        <v>4</v>
      </c>
      <c r="U21" s="28">
        <v>4</v>
      </c>
      <c r="V21" s="24"/>
      <c r="W21" s="29"/>
      <c r="X21" s="29"/>
      <c r="Y21" s="24"/>
      <c r="Z21" s="24"/>
      <c r="AA21" s="24"/>
      <c r="AB21" s="24"/>
      <c r="AC21" s="24"/>
    </row>
    <row r="22" spans="1:29" ht="18.75" customHeight="1">
      <c r="A22" s="127"/>
      <c r="B22" s="25" t="s">
        <v>126</v>
      </c>
      <c r="C22" s="26" t="s">
        <v>257</v>
      </c>
      <c r="D22" s="27">
        <v>764</v>
      </c>
      <c r="E22" s="28">
        <v>403</v>
      </c>
      <c r="F22" s="28">
        <v>361</v>
      </c>
      <c r="G22" s="28">
        <v>203</v>
      </c>
      <c r="H22" s="28">
        <v>152</v>
      </c>
      <c r="I22" s="28">
        <v>51</v>
      </c>
      <c r="J22" s="28">
        <v>561</v>
      </c>
      <c r="K22" s="28">
        <v>251</v>
      </c>
      <c r="L22" s="28">
        <v>310</v>
      </c>
      <c r="M22" s="28">
        <v>61</v>
      </c>
      <c r="N22" s="28">
        <v>55</v>
      </c>
      <c r="O22" s="28">
        <v>6</v>
      </c>
      <c r="P22" s="28">
        <v>0</v>
      </c>
      <c r="Q22" s="28">
        <v>0</v>
      </c>
      <c r="R22" s="28">
        <v>0</v>
      </c>
      <c r="S22" s="28">
        <v>7</v>
      </c>
      <c r="T22" s="28">
        <v>5</v>
      </c>
      <c r="U22" s="28">
        <v>2</v>
      </c>
      <c r="V22" s="24"/>
      <c r="W22" s="29"/>
      <c r="X22" s="29"/>
      <c r="Y22" s="24"/>
      <c r="Z22" s="24"/>
      <c r="AA22" s="24"/>
      <c r="AB22" s="24"/>
      <c r="AC22" s="24"/>
    </row>
    <row r="23" spans="1:29" ht="18.75" customHeight="1">
      <c r="A23" s="128"/>
      <c r="B23" s="81" t="s">
        <v>127</v>
      </c>
      <c r="C23" s="30" t="s">
        <v>79</v>
      </c>
      <c r="D23" s="31">
        <v>1076</v>
      </c>
      <c r="E23" s="32">
        <v>692</v>
      </c>
      <c r="F23" s="32">
        <v>384</v>
      </c>
      <c r="G23" s="32">
        <v>177</v>
      </c>
      <c r="H23" s="32">
        <v>119</v>
      </c>
      <c r="I23" s="32">
        <v>58</v>
      </c>
      <c r="J23" s="32">
        <v>899</v>
      </c>
      <c r="K23" s="32">
        <v>573</v>
      </c>
      <c r="L23" s="32">
        <v>326</v>
      </c>
      <c r="M23" s="32">
        <v>363</v>
      </c>
      <c r="N23" s="32">
        <v>353</v>
      </c>
      <c r="O23" s="32">
        <v>10</v>
      </c>
      <c r="P23" s="32">
        <v>1</v>
      </c>
      <c r="Q23" s="32">
        <v>0</v>
      </c>
      <c r="R23" s="32">
        <v>1</v>
      </c>
      <c r="S23" s="32">
        <v>21</v>
      </c>
      <c r="T23" s="32">
        <v>13</v>
      </c>
      <c r="U23" s="32">
        <v>8</v>
      </c>
      <c r="V23" s="33"/>
      <c r="W23" s="34"/>
      <c r="X23" s="34"/>
      <c r="Y23" s="33"/>
      <c r="Z23" s="33"/>
      <c r="AA23" s="33"/>
      <c r="AB23" s="33"/>
      <c r="AC23" s="33"/>
    </row>
    <row r="24" spans="1:29" ht="18.75" customHeight="1">
      <c r="A24" s="126" t="s">
        <v>220</v>
      </c>
      <c r="B24" s="22" t="s">
        <v>122</v>
      </c>
      <c r="C24" s="23" t="s">
        <v>0</v>
      </c>
      <c r="D24" s="154">
        <v>2473</v>
      </c>
      <c r="E24" s="155">
        <v>985</v>
      </c>
      <c r="F24" s="155">
        <v>1488</v>
      </c>
      <c r="G24" s="155">
        <v>606</v>
      </c>
      <c r="H24" s="155">
        <v>292</v>
      </c>
      <c r="I24" s="155">
        <v>314</v>
      </c>
      <c r="J24" s="155">
        <v>1867</v>
      </c>
      <c r="K24" s="155">
        <v>693</v>
      </c>
      <c r="L24" s="155">
        <v>1174</v>
      </c>
      <c r="M24" s="155">
        <v>399</v>
      </c>
      <c r="N24" s="155">
        <v>204</v>
      </c>
      <c r="O24" s="155">
        <v>195</v>
      </c>
      <c r="P24" s="155">
        <v>105</v>
      </c>
      <c r="Q24" s="155">
        <v>32</v>
      </c>
      <c r="R24" s="155">
        <v>73</v>
      </c>
      <c r="S24" s="155">
        <v>149</v>
      </c>
      <c r="T24" s="155">
        <v>96</v>
      </c>
      <c r="U24" s="155">
        <v>53</v>
      </c>
      <c r="V24" s="155">
        <v>434488</v>
      </c>
      <c r="W24" s="155">
        <v>58729</v>
      </c>
      <c r="X24" s="155">
        <v>43377</v>
      </c>
      <c r="Y24" s="155">
        <v>71159</v>
      </c>
      <c r="Z24" s="155">
        <v>260263</v>
      </c>
      <c r="AA24" s="155">
        <v>960</v>
      </c>
      <c r="AB24" s="155">
        <v>107</v>
      </c>
      <c r="AC24" s="155">
        <v>30</v>
      </c>
    </row>
    <row r="25" spans="1:29" ht="18.75" customHeight="1">
      <c r="A25" s="127"/>
      <c r="B25" s="25" t="s">
        <v>123</v>
      </c>
      <c r="C25" s="26" t="s">
        <v>257</v>
      </c>
      <c r="D25" s="27">
        <v>238</v>
      </c>
      <c r="E25" s="28">
        <v>91</v>
      </c>
      <c r="F25" s="28">
        <v>147</v>
      </c>
      <c r="G25" s="28">
        <v>59</v>
      </c>
      <c r="H25" s="28">
        <v>36</v>
      </c>
      <c r="I25" s="28">
        <v>23</v>
      </c>
      <c r="J25" s="28">
        <v>179</v>
      </c>
      <c r="K25" s="28">
        <v>55</v>
      </c>
      <c r="L25" s="28">
        <v>124</v>
      </c>
      <c r="M25" s="28">
        <v>20</v>
      </c>
      <c r="N25" s="28">
        <v>2</v>
      </c>
      <c r="O25" s="28">
        <v>18</v>
      </c>
      <c r="P25" s="28">
        <v>24</v>
      </c>
      <c r="Q25" s="28">
        <v>7</v>
      </c>
      <c r="R25" s="28">
        <v>17</v>
      </c>
      <c r="S25" s="28">
        <v>5</v>
      </c>
      <c r="T25" s="28">
        <v>2</v>
      </c>
      <c r="U25" s="28">
        <v>3</v>
      </c>
      <c r="V25" s="24"/>
      <c r="W25" s="29"/>
      <c r="X25" s="29"/>
      <c r="Y25" s="24"/>
      <c r="Z25" s="24"/>
      <c r="AA25" s="24"/>
      <c r="AB25" s="24"/>
      <c r="AC25" s="24"/>
    </row>
    <row r="26" spans="1:29" ht="18.75" customHeight="1">
      <c r="A26" s="127"/>
      <c r="B26" s="25" t="s">
        <v>124</v>
      </c>
      <c r="C26" s="26" t="s">
        <v>257</v>
      </c>
      <c r="D26" s="27">
        <v>407</v>
      </c>
      <c r="E26" s="28">
        <v>122</v>
      </c>
      <c r="F26" s="28">
        <v>285</v>
      </c>
      <c r="G26" s="28">
        <v>111</v>
      </c>
      <c r="H26" s="28">
        <v>53</v>
      </c>
      <c r="I26" s="28">
        <v>58</v>
      </c>
      <c r="J26" s="28">
        <v>296</v>
      </c>
      <c r="K26" s="28">
        <v>69</v>
      </c>
      <c r="L26" s="28">
        <v>227</v>
      </c>
      <c r="M26" s="28">
        <v>44</v>
      </c>
      <c r="N26" s="28">
        <v>2</v>
      </c>
      <c r="O26" s="28">
        <v>42</v>
      </c>
      <c r="P26" s="28">
        <v>21</v>
      </c>
      <c r="Q26" s="28">
        <v>4</v>
      </c>
      <c r="R26" s="28">
        <v>17</v>
      </c>
      <c r="S26" s="28">
        <v>14</v>
      </c>
      <c r="T26" s="28">
        <v>8</v>
      </c>
      <c r="U26" s="28">
        <v>6</v>
      </c>
      <c r="V26" s="24"/>
      <c r="W26" s="29"/>
      <c r="X26" s="29"/>
      <c r="Y26" s="24"/>
      <c r="Z26" s="24"/>
      <c r="AA26" s="24"/>
      <c r="AB26" s="24"/>
      <c r="AC26" s="24"/>
    </row>
    <row r="27" spans="1:29" ht="18.75" customHeight="1">
      <c r="A27" s="127"/>
      <c r="B27" s="25" t="s">
        <v>125</v>
      </c>
      <c r="C27" s="26" t="s">
        <v>257</v>
      </c>
      <c r="D27" s="27">
        <v>511</v>
      </c>
      <c r="E27" s="28">
        <v>154</v>
      </c>
      <c r="F27" s="28">
        <v>357</v>
      </c>
      <c r="G27" s="28">
        <v>139</v>
      </c>
      <c r="H27" s="28">
        <v>68</v>
      </c>
      <c r="I27" s="28">
        <v>71</v>
      </c>
      <c r="J27" s="28">
        <v>372</v>
      </c>
      <c r="K27" s="28">
        <v>86</v>
      </c>
      <c r="L27" s="28">
        <v>286</v>
      </c>
      <c r="M27" s="28">
        <v>59</v>
      </c>
      <c r="N27" s="28">
        <v>5</v>
      </c>
      <c r="O27" s="28">
        <v>54</v>
      </c>
      <c r="P27" s="28">
        <v>26</v>
      </c>
      <c r="Q27" s="28">
        <v>11</v>
      </c>
      <c r="R27" s="28">
        <v>15</v>
      </c>
      <c r="S27" s="28">
        <v>24</v>
      </c>
      <c r="T27" s="28">
        <v>17</v>
      </c>
      <c r="U27" s="28">
        <v>7</v>
      </c>
      <c r="V27" s="24"/>
      <c r="W27" s="29"/>
      <c r="X27" s="29"/>
      <c r="Y27" s="24"/>
      <c r="Z27" s="24"/>
      <c r="AA27" s="24"/>
      <c r="AB27" s="24"/>
      <c r="AC27" s="24"/>
    </row>
    <row r="28" spans="1:29" ht="18.75" customHeight="1">
      <c r="A28" s="127"/>
      <c r="B28" s="25" t="s">
        <v>126</v>
      </c>
      <c r="C28" s="26" t="s">
        <v>257</v>
      </c>
      <c r="D28" s="27">
        <v>509</v>
      </c>
      <c r="E28" s="28">
        <v>160</v>
      </c>
      <c r="F28" s="28">
        <v>349</v>
      </c>
      <c r="G28" s="28">
        <v>132</v>
      </c>
      <c r="H28" s="28">
        <v>51</v>
      </c>
      <c r="I28" s="28">
        <v>81</v>
      </c>
      <c r="J28" s="28">
        <v>377</v>
      </c>
      <c r="K28" s="28">
        <v>109</v>
      </c>
      <c r="L28" s="28">
        <v>268</v>
      </c>
      <c r="M28" s="28">
        <v>60</v>
      </c>
      <c r="N28" s="28">
        <v>18</v>
      </c>
      <c r="O28" s="28">
        <v>42</v>
      </c>
      <c r="P28" s="28">
        <v>16</v>
      </c>
      <c r="Q28" s="28">
        <v>4</v>
      </c>
      <c r="R28" s="28">
        <v>12</v>
      </c>
      <c r="S28" s="28">
        <v>26</v>
      </c>
      <c r="T28" s="28">
        <v>16</v>
      </c>
      <c r="U28" s="28">
        <v>10</v>
      </c>
      <c r="V28" s="24"/>
      <c r="W28" s="29"/>
      <c r="X28" s="29"/>
      <c r="Y28" s="24"/>
      <c r="Z28" s="24"/>
      <c r="AA28" s="24"/>
      <c r="AB28" s="24"/>
      <c r="AC28" s="24"/>
    </row>
    <row r="29" spans="1:29" ht="18.75" customHeight="1">
      <c r="A29" s="128"/>
      <c r="B29" s="81" t="s">
        <v>127</v>
      </c>
      <c r="C29" s="30" t="s">
        <v>79</v>
      </c>
      <c r="D29" s="31">
        <v>808</v>
      </c>
      <c r="E29" s="32">
        <v>458</v>
      </c>
      <c r="F29" s="32">
        <v>350</v>
      </c>
      <c r="G29" s="32">
        <v>165</v>
      </c>
      <c r="H29" s="32">
        <v>84</v>
      </c>
      <c r="I29" s="32">
        <v>81</v>
      </c>
      <c r="J29" s="32">
        <v>643</v>
      </c>
      <c r="K29" s="32">
        <v>374</v>
      </c>
      <c r="L29" s="32">
        <v>269</v>
      </c>
      <c r="M29" s="32">
        <v>216</v>
      </c>
      <c r="N29" s="32">
        <v>177</v>
      </c>
      <c r="O29" s="32">
        <v>39</v>
      </c>
      <c r="P29" s="32">
        <v>18</v>
      </c>
      <c r="Q29" s="32">
        <v>6</v>
      </c>
      <c r="R29" s="32">
        <v>12</v>
      </c>
      <c r="S29" s="32">
        <v>80</v>
      </c>
      <c r="T29" s="32">
        <v>53</v>
      </c>
      <c r="U29" s="32">
        <v>27</v>
      </c>
      <c r="V29" s="33"/>
      <c r="W29" s="34"/>
      <c r="X29" s="34"/>
      <c r="Y29" s="33"/>
      <c r="Z29" s="33"/>
      <c r="AA29" s="33"/>
      <c r="AB29" s="33"/>
      <c r="AC29" s="33"/>
    </row>
    <row r="30" spans="1:29" ht="18.75" customHeight="1">
      <c r="A30" s="126" t="s">
        <v>221</v>
      </c>
      <c r="B30" s="22" t="s">
        <v>122</v>
      </c>
      <c r="C30" s="23" t="s">
        <v>0</v>
      </c>
      <c r="D30" s="154">
        <v>2836</v>
      </c>
      <c r="E30" s="155">
        <v>1238</v>
      </c>
      <c r="F30" s="155">
        <v>1598</v>
      </c>
      <c r="G30" s="155">
        <v>969</v>
      </c>
      <c r="H30" s="155">
        <v>549</v>
      </c>
      <c r="I30" s="155">
        <v>420</v>
      </c>
      <c r="J30" s="155">
        <v>1867</v>
      </c>
      <c r="K30" s="155">
        <v>689</v>
      </c>
      <c r="L30" s="155">
        <v>1178</v>
      </c>
      <c r="M30" s="155">
        <v>139</v>
      </c>
      <c r="N30" s="155">
        <v>100</v>
      </c>
      <c r="O30" s="155">
        <v>39</v>
      </c>
      <c r="P30" s="155">
        <v>11</v>
      </c>
      <c r="Q30" s="155">
        <v>4</v>
      </c>
      <c r="R30" s="155">
        <v>7</v>
      </c>
      <c r="S30" s="155">
        <v>155</v>
      </c>
      <c r="T30" s="155">
        <v>99</v>
      </c>
      <c r="U30" s="155">
        <v>56</v>
      </c>
      <c r="V30" s="155">
        <v>539593</v>
      </c>
      <c r="W30" s="155">
        <v>87280</v>
      </c>
      <c r="X30" s="155">
        <v>80068</v>
      </c>
      <c r="Y30" s="155">
        <v>94663</v>
      </c>
      <c r="Z30" s="155">
        <v>273913</v>
      </c>
      <c r="AA30" s="155">
        <v>3669</v>
      </c>
      <c r="AB30" s="155">
        <v>1059</v>
      </c>
      <c r="AC30" s="155">
        <v>46</v>
      </c>
    </row>
    <row r="31" spans="1:29" ht="18.75" customHeight="1">
      <c r="A31" s="129"/>
      <c r="B31" s="25" t="s">
        <v>123</v>
      </c>
      <c r="C31" s="26" t="s">
        <v>257</v>
      </c>
      <c r="D31" s="27">
        <v>343</v>
      </c>
      <c r="E31" s="28">
        <v>158</v>
      </c>
      <c r="F31" s="28">
        <v>185</v>
      </c>
      <c r="G31" s="28">
        <v>138</v>
      </c>
      <c r="H31" s="28">
        <v>86</v>
      </c>
      <c r="I31" s="28">
        <v>52</v>
      </c>
      <c r="J31" s="28">
        <v>205</v>
      </c>
      <c r="K31" s="28">
        <v>72</v>
      </c>
      <c r="L31" s="28">
        <v>133</v>
      </c>
      <c r="M31" s="28">
        <v>6</v>
      </c>
      <c r="N31" s="28">
        <v>1</v>
      </c>
      <c r="O31" s="28">
        <v>5</v>
      </c>
      <c r="P31" s="28">
        <v>1</v>
      </c>
      <c r="Q31" s="28">
        <v>1</v>
      </c>
      <c r="R31" s="28">
        <v>0</v>
      </c>
      <c r="S31" s="28">
        <v>18</v>
      </c>
      <c r="T31" s="28">
        <v>13</v>
      </c>
      <c r="U31" s="28">
        <v>5</v>
      </c>
      <c r="V31" s="24"/>
      <c r="W31" s="29"/>
      <c r="X31" s="29"/>
      <c r="Y31" s="24"/>
      <c r="Z31" s="24"/>
      <c r="AA31" s="24"/>
      <c r="AB31" s="24"/>
      <c r="AC31" s="24"/>
    </row>
    <row r="32" spans="1:29" ht="18.75" customHeight="1">
      <c r="A32" s="129"/>
      <c r="B32" s="25" t="s">
        <v>124</v>
      </c>
      <c r="C32" s="26" t="s">
        <v>257</v>
      </c>
      <c r="D32" s="27">
        <v>575</v>
      </c>
      <c r="E32" s="28">
        <v>249</v>
      </c>
      <c r="F32" s="28">
        <v>326</v>
      </c>
      <c r="G32" s="28">
        <v>221</v>
      </c>
      <c r="H32" s="28">
        <v>128</v>
      </c>
      <c r="I32" s="28">
        <v>93</v>
      </c>
      <c r="J32" s="28">
        <v>354</v>
      </c>
      <c r="K32" s="28">
        <v>121</v>
      </c>
      <c r="L32" s="28">
        <v>233</v>
      </c>
      <c r="M32" s="28">
        <v>10</v>
      </c>
      <c r="N32" s="28">
        <v>1</v>
      </c>
      <c r="O32" s="28">
        <v>9</v>
      </c>
      <c r="P32" s="28">
        <v>4</v>
      </c>
      <c r="Q32" s="28">
        <v>1</v>
      </c>
      <c r="R32" s="28">
        <v>3</v>
      </c>
      <c r="S32" s="28">
        <v>19</v>
      </c>
      <c r="T32" s="28">
        <v>14</v>
      </c>
      <c r="U32" s="28">
        <v>5</v>
      </c>
      <c r="V32" s="24"/>
      <c r="W32" s="29"/>
      <c r="X32" s="29"/>
      <c r="Y32" s="24"/>
      <c r="Z32" s="24"/>
      <c r="AA32" s="24"/>
      <c r="AB32" s="24"/>
      <c r="AC32" s="24"/>
    </row>
    <row r="33" spans="1:29" ht="18.75" customHeight="1">
      <c r="A33" s="129"/>
      <c r="B33" s="25" t="s">
        <v>125</v>
      </c>
      <c r="C33" s="26" t="s">
        <v>257</v>
      </c>
      <c r="D33" s="27">
        <v>714</v>
      </c>
      <c r="E33" s="28">
        <v>299</v>
      </c>
      <c r="F33" s="28">
        <v>415</v>
      </c>
      <c r="G33" s="28">
        <v>258</v>
      </c>
      <c r="H33" s="28">
        <v>154</v>
      </c>
      <c r="I33" s="28">
        <v>104</v>
      </c>
      <c r="J33" s="28">
        <v>456</v>
      </c>
      <c r="K33" s="28">
        <v>145</v>
      </c>
      <c r="L33" s="28">
        <v>311</v>
      </c>
      <c r="M33" s="28">
        <v>16</v>
      </c>
      <c r="N33" s="28">
        <v>4</v>
      </c>
      <c r="O33" s="28">
        <v>12</v>
      </c>
      <c r="P33" s="28">
        <v>2</v>
      </c>
      <c r="Q33" s="28">
        <v>0</v>
      </c>
      <c r="R33" s="28">
        <v>2</v>
      </c>
      <c r="S33" s="28">
        <v>19</v>
      </c>
      <c r="T33" s="28">
        <v>9</v>
      </c>
      <c r="U33" s="28">
        <v>10</v>
      </c>
      <c r="V33" s="24"/>
      <c r="W33" s="29"/>
      <c r="X33" s="29"/>
      <c r="Y33" s="24"/>
      <c r="Z33" s="24"/>
      <c r="AA33" s="24"/>
      <c r="AB33" s="24"/>
      <c r="AC33" s="24"/>
    </row>
    <row r="34" spans="1:29" ht="18.75" customHeight="1">
      <c r="A34" s="129"/>
      <c r="B34" s="25" t="s">
        <v>126</v>
      </c>
      <c r="C34" s="26" t="s">
        <v>257</v>
      </c>
      <c r="D34" s="27">
        <v>611</v>
      </c>
      <c r="E34" s="28">
        <v>229</v>
      </c>
      <c r="F34" s="28">
        <v>382</v>
      </c>
      <c r="G34" s="28">
        <v>200</v>
      </c>
      <c r="H34" s="28">
        <v>94</v>
      </c>
      <c r="I34" s="28">
        <v>106</v>
      </c>
      <c r="J34" s="28">
        <v>411</v>
      </c>
      <c r="K34" s="28">
        <v>135</v>
      </c>
      <c r="L34" s="28">
        <v>276</v>
      </c>
      <c r="M34" s="28">
        <v>14</v>
      </c>
      <c r="N34" s="28">
        <v>9</v>
      </c>
      <c r="O34" s="28">
        <v>5</v>
      </c>
      <c r="P34" s="28">
        <v>2</v>
      </c>
      <c r="Q34" s="28">
        <v>1</v>
      </c>
      <c r="R34" s="28">
        <v>1</v>
      </c>
      <c r="S34" s="28">
        <v>31</v>
      </c>
      <c r="T34" s="28">
        <v>23</v>
      </c>
      <c r="U34" s="28">
        <v>8</v>
      </c>
      <c r="V34" s="24"/>
      <c r="W34" s="29"/>
      <c r="X34" s="29"/>
      <c r="Y34" s="24"/>
      <c r="Z34" s="24"/>
      <c r="AA34" s="24"/>
      <c r="AB34" s="24"/>
      <c r="AC34" s="24"/>
    </row>
    <row r="35" spans="1:29" ht="18.75" customHeight="1">
      <c r="A35" s="130"/>
      <c r="B35" s="81" t="s">
        <v>127</v>
      </c>
      <c r="C35" s="30" t="s">
        <v>79</v>
      </c>
      <c r="D35" s="31">
        <v>593</v>
      </c>
      <c r="E35" s="32">
        <v>303</v>
      </c>
      <c r="F35" s="32">
        <v>290</v>
      </c>
      <c r="G35" s="32">
        <v>152</v>
      </c>
      <c r="H35" s="32">
        <v>87</v>
      </c>
      <c r="I35" s="32">
        <v>65</v>
      </c>
      <c r="J35" s="32">
        <v>441</v>
      </c>
      <c r="K35" s="32">
        <v>216</v>
      </c>
      <c r="L35" s="32">
        <v>225</v>
      </c>
      <c r="M35" s="32">
        <v>93</v>
      </c>
      <c r="N35" s="32">
        <v>85</v>
      </c>
      <c r="O35" s="32">
        <v>8</v>
      </c>
      <c r="P35" s="32">
        <v>2</v>
      </c>
      <c r="Q35" s="32">
        <v>1</v>
      </c>
      <c r="R35" s="32">
        <v>1</v>
      </c>
      <c r="S35" s="32">
        <v>68</v>
      </c>
      <c r="T35" s="32">
        <v>40</v>
      </c>
      <c r="U35" s="32">
        <v>28</v>
      </c>
      <c r="V35" s="33"/>
      <c r="W35" s="34"/>
      <c r="X35" s="34"/>
      <c r="Y35" s="33"/>
      <c r="Z35" s="33"/>
      <c r="AA35" s="33"/>
      <c r="AB35" s="33"/>
      <c r="AC35" s="33"/>
    </row>
    <row r="36" spans="1:29" ht="18.75" customHeight="1">
      <c r="A36" s="129" t="s">
        <v>222</v>
      </c>
      <c r="B36" s="22" t="s">
        <v>122</v>
      </c>
      <c r="C36" s="23" t="s">
        <v>0</v>
      </c>
      <c r="D36" s="154">
        <v>2665</v>
      </c>
      <c r="E36" s="155">
        <v>905</v>
      </c>
      <c r="F36" s="155">
        <v>1760</v>
      </c>
      <c r="G36" s="155">
        <v>627</v>
      </c>
      <c r="H36" s="155">
        <v>323</v>
      </c>
      <c r="I36" s="155">
        <v>304</v>
      </c>
      <c r="J36" s="155">
        <v>2038</v>
      </c>
      <c r="K36" s="155">
        <v>582</v>
      </c>
      <c r="L36" s="155">
        <v>1456</v>
      </c>
      <c r="M36" s="155">
        <v>78</v>
      </c>
      <c r="N36" s="155">
        <v>36</v>
      </c>
      <c r="O36" s="155">
        <v>42</v>
      </c>
      <c r="P36" s="155">
        <v>1</v>
      </c>
      <c r="Q36" s="155">
        <v>1</v>
      </c>
      <c r="R36" s="155">
        <v>0</v>
      </c>
      <c r="S36" s="155">
        <v>165</v>
      </c>
      <c r="T36" s="155">
        <v>75</v>
      </c>
      <c r="U36" s="155">
        <v>90</v>
      </c>
      <c r="V36" s="155">
        <v>598761</v>
      </c>
      <c r="W36" s="155">
        <v>173644</v>
      </c>
      <c r="X36" s="155">
        <v>191431</v>
      </c>
      <c r="Y36" s="155">
        <v>46458</v>
      </c>
      <c r="Z36" s="155">
        <v>186189</v>
      </c>
      <c r="AA36" s="155">
        <v>1039</v>
      </c>
      <c r="AB36" s="155">
        <v>347</v>
      </c>
      <c r="AC36" s="155">
        <v>106</v>
      </c>
    </row>
    <row r="37" spans="1:29" ht="18.75" customHeight="1">
      <c r="A37" s="127"/>
      <c r="B37" s="25" t="s">
        <v>123</v>
      </c>
      <c r="C37" s="26" t="s">
        <v>257</v>
      </c>
      <c r="D37" s="27">
        <v>164</v>
      </c>
      <c r="E37" s="28">
        <v>89</v>
      </c>
      <c r="F37" s="28">
        <v>75</v>
      </c>
      <c r="G37" s="28">
        <v>67</v>
      </c>
      <c r="H37" s="28">
        <v>48</v>
      </c>
      <c r="I37" s="28">
        <v>19</v>
      </c>
      <c r="J37" s="28">
        <v>97</v>
      </c>
      <c r="K37" s="28">
        <v>41</v>
      </c>
      <c r="L37" s="28">
        <v>56</v>
      </c>
      <c r="M37" s="28">
        <v>3</v>
      </c>
      <c r="N37" s="28">
        <v>0</v>
      </c>
      <c r="O37" s="28">
        <v>3</v>
      </c>
      <c r="P37" s="28">
        <v>0</v>
      </c>
      <c r="Q37" s="28">
        <v>0</v>
      </c>
      <c r="R37" s="28">
        <v>0</v>
      </c>
      <c r="S37" s="28">
        <v>4</v>
      </c>
      <c r="T37" s="28">
        <v>3</v>
      </c>
      <c r="U37" s="28">
        <v>1</v>
      </c>
      <c r="V37" s="24"/>
      <c r="W37" s="29"/>
      <c r="X37" s="29"/>
      <c r="Y37" s="24"/>
      <c r="Z37" s="24"/>
      <c r="AA37" s="24"/>
      <c r="AB37" s="24"/>
      <c r="AC37" s="24"/>
    </row>
    <row r="38" spans="1:29" ht="18.75" customHeight="1">
      <c r="A38" s="127"/>
      <c r="B38" s="25" t="s">
        <v>124</v>
      </c>
      <c r="C38" s="26" t="s">
        <v>257</v>
      </c>
      <c r="D38" s="27">
        <v>296</v>
      </c>
      <c r="E38" s="28">
        <v>130</v>
      </c>
      <c r="F38" s="28">
        <v>166</v>
      </c>
      <c r="G38" s="28">
        <v>129</v>
      </c>
      <c r="H38" s="28">
        <v>75</v>
      </c>
      <c r="I38" s="28">
        <v>54</v>
      </c>
      <c r="J38" s="28">
        <v>167</v>
      </c>
      <c r="K38" s="28">
        <v>55</v>
      </c>
      <c r="L38" s="28">
        <v>112</v>
      </c>
      <c r="M38" s="28">
        <v>3</v>
      </c>
      <c r="N38" s="28">
        <v>1</v>
      </c>
      <c r="O38" s="28">
        <v>2</v>
      </c>
      <c r="P38" s="28">
        <v>0</v>
      </c>
      <c r="Q38" s="28">
        <v>0</v>
      </c>
      <c r="R38" s="28">
        <v>0</v>
      </c>
      <c r="S38" s="28">
        <v>9</v>
      </c>
      <c r="T38" s="28">
        <v>6</v>
      </c>
      <c r="U38" s="28">
        <v>3</v>
      </c>
      <c r="V38" s="24"/>
      <c r="W38" s="29"/>
      <c r="X38" s="29"/>
      <c r="Y38" s="24"/>
      <c r="Z38" s="24"/>
      <c r="AA38" s="24"/>
      <c r="AB38" s="24"/>
      <c r="AC38" s="24"/>
    </row>
    <row r="39" spans="1:29" ht="18.75" customHeight="1">
      <c r="A39" s="127"/>
      <c r="B39" s="25" t="s">
        <v>125</v>
      </c>
      <c r="C39" s="26" t="s">
        <v>257</v>
      </c>
      <c r="D39" s="27">
        <v>609</v>
      </c>
      <c r="E39" s="28">
        <v>205</v>
      </c>
      <c r="F39" s="28">
        <v>404</v>
      </c>
      <c r="G39" s="28">
        <v>165</v>
      </c>
      <c r="H39" s="28">
        <v>89</v>
      </c>
      <c r="I39" s="28">
        <v>76</v>
      </c>
      <c r="J39" s="28">
        <v>444</v>
      </c>
      <c r="K39" s="28">
        <v>116</v>
      </c>
      <c r="L39" s="28">
        <v>328</v>
      </c>
      <c r="M39" s="28">
        <v>16</v>
      </c>
      <c r="N39" s="28">
        <v>0</v>
      </c>
      <c r="O39" s="28">
        <v>16</v>
      </c>
      <c r="P39" s="28">
        <v>0</v>
      </c>
      <c r="Q39" s="28">
        <v>0</v>
      </c>
      <c r="R39" s="28">
        <v>0</v>
      </c>
      <c r="S39" s="28">
        <v>14</v>
      </c>
      <c r="T39" s="28">
        <v>7</v>
      </c>
      <c r="U39" s="28">
        <v>7</v>
      </c>
      <c r="V39" s="24"/>
      <c r="W39" s="29"/>
      <c r="X39" s="29"/>
      <c r="Y39" s="24"/>
      <c r="Z39" s="24"/>
      <c r="AA39" s="24"/>
      <c r="AB39" s="24"/>
      <c r="AC39" s="24"/>
    </row>
    <row r="40" spans="1:29" ht="18.75" customHeight="1">
      <c r="A40" s="127"/>
      <c r="B40" s="25" t="s">
        <v>126</v>
      </c>
      <c r="C40" s="26" t="s">
        <v>257</v>
      </c>
      <c r="D40" s="27">
        <v>752</v>
      </c>
      <c r="E40" s="28">
        <v>225</v>
      </c>
      <c r="F40" s="28">
        <v>527</v>
      </c>
      <c r="G40" s="28">
        <v>148</v>
      </c>
      <c r="H40" s="28">
        <v>65</v>
      </c>
      <c r="I40" s="28">
        <v>83</v>
      </c>
      <c r="J40" s="28">
        <v>604</v>
      </c>
      <c r="K40" s="28">
        <v>160</v>
      </c>
      <c r="L40" s="28">
        <v>444</v>
      </c>
      <c r="M40" s="28">
        <v>15</v>
      </c>
      <c r="N40" s="28">
        <v>6</v>
      </c>
      <c r="O40" s="28">
        <v>9</v>
      </c>
      <c r="P40" s="28">
        <v>0</v>
      </c>
      <c r="Q40" s="28">
        <v>0</v>
      </c>
      <c r="R40" s="28">
        <v>0</v>
      </c>
      <c r="S40" s="28">
        <v>51</v>
      </c>
      <c r="T40" s="28">
        <v>25</v>
      </c>
      <c r="U40" s="28">
        <v>26</v>
      </c>
      <c r="V40" s="24"/>
      <c r="W40" s="29"/>
      <c r="X40" s="29"/>
      <c r="Y40" s="24"/>
      <c r="Z40" s="24"/>
      <c r="AA40" s="24"/>
      <c r="AB40" s="24"/>
      <c r="AC40" s="24"/>
    </row>
    <row r="41" spans="1:29" ht="18.75" customHeight="1">
      <c r="A41" s="128"/>
      <c r="B41" s="81" t="s">
        <v>127</v>
      </c>
      <c r="C41" s="30" t="s">
        <v>79</v>
      </c>
      <c r="D41" s="31">
        <v>844</v>
      </c>
      <c r="E41" s="32">
        <v>256</v>
      </c>
      <c r="F41" s="32">
        <v>588</v>
      </c>
      <c r="G41" s="32">
        <v>118</v>
      </c>
      <c r="H41" s="32">
        <v>46</v>
      </c>
      <c r="I41" s="32">
        <v>72</v>
      </c>
      <c r="J41" s="32">
        <v>726</v>
      </c>
      <c r="K41" s="32">
        <v>210</v>
      </c>
      <c r="L41" s="32">
        <v>516</v>
      </c>
      <c r="M41" s="32">
        <v>41</v>
      </c>
      <c r="N41" s="32">
        <v>29</v>
      </c>
      <c r="O41" s="32">
        <v>12</v>
      </c>
      <c r="P41" s="32">
        <v>1</v>
      </c>
      <c r="Q41" s="32">
        <v>1</v>
      </c>
      <c r="R41" s="32">
        <v>0</v>
      </c>
      <c r="S41" s="32">
        <v>87</v>
      </c>
      <c r="T41" s="32">
        <v>34</v>
      </c>
      <c r="U41" s="32">
        <v>53</v>
      </c>
      <c r="V41" s="33"/>
      <c r="W41" s="34"/>
      <c r="X41" s="34"/>
      <c r="Y41" s="33"/>
      <c r="Z41" s="33"/>
      <c r="AA41" s="33"/>
      <c r="AB41" s="33"/>
      <c r="AC41" s="33"/>
    </row>
    <row r="42" spans="1:29" ht="18.75" customHeight="1">
      <c r="A42" s="129" t="s">
        <v>223</v>
      </c>
      <c r="B42" s="22" t="s">
        <v>122</v>
      </c>
      <c r="C42" s="23" t="s">
        <v>0</v>
      </c>
      <c r="D42" s="154">
        <v>4821</v>
      </c>
      <c r="E42" s="155">
        <v>2246</v>
      </c>
      <c r="F42" s="155">
        <v>2575</v>
      </c>
      <c r="G42" s="155">
        <v>1662</v>
      </c>
      <c r="H42" s="155">
        <v>885</v>
      </c>
      <c r="I42" s="155">
        <v>777</v>
      </c>
      <c r="J42" s="155">
        <v>3159</v>
      </c>
      <c r="K42" s="155">
        <v>1361</v>
      </c>
      <c r="L42" s="155">
        <v>1798</v>
      </c>
      <c r="M42" s="155">
        <v>178</v>
      </c>
      <c r="N42" s="155">
        <v>140</v>
      </c>
      <c r="O42" s="155">
        <v>38</v>
      </c>
      <c r="P42" s="155">
        <v>111</v>
      </c>
      <c r="Q42" s="155">
        <v>39</v>
      </c>
      <c r="R42" s="155">
        <v>72</v>
      </c>
      <c r="S42" s="155">
        <v>255</v>
      </c>
      <c r="T42" s="155">
        <v>155</v>
      </c>
      <c r="U42" s="155">
        <v>100</v>
      </c>
      <c r="V42" s="155">
        <v>906620</v>
      </c>
      <c r="W42" s="155">
        <v>79862</v>
      </c>
      <c r="X42" s="155">
        <v>172174</v>
      </c>
      <c r="Y42" s="155">
        <v>279658</v>
      </c>
      <c r="Z42" s="155">
        <v>368796</v>
      </c>
      <c r="AA42" s="155">
        <v>6130</v>
      </c>
      <c r="AB42" s="155">
        <v>262</v>
      </c>
      <c r="AC42" s="155">
        <v>49</v>
      </c>
    </row>
    <row r="43" spans="1:29" ht="18.75" customHeight="1">
      <c r="A43" s="127"/>
      <c r="B43" s="25" t="s">
        <v>123</v>
      </c>
      <c r="C43" s="26" t="s">
        <v>257</v>
      </c>
      <c r="D43" s="27">
        <v>611</v>
      </c>
      <c r="E43" s="28">
        <v>318</v>
      </c>
      <c r="F43" s="28">
        <v>293</v>
      </c>
      <c r="G43" s="28">
        <v>248</v>
      </c>
      <c r="H43" s="28">
        <v>163</v>
      </c>
      <c r="I43" s="28">
        <v>85</v>
      </c>
      <c r="J43" s="28">
        <v>363</v>
      </c>
      <c r="K43" s="28">
        <v>155</v>
      </c>
      <c r="L43" s="28">
        <v>208</v>
      </c>
      <c r="M43" s="28">
        <v>3</v>
      </c>
      <c r="N43" s="28">
        <v>2</v>
      </c>
      <c r="O43" s="28">
        <v>1</v>
      </c>
      <c r="P43" s="28">
        <v>34</v>
      </c>
      <c r="Q43" s="28">
        <v>11</v>
      </c>
      <c r="R43" s="28">
        <v>23</v>
      </c>
      <c r="S43" s="28">
        <v>21</v>
      </c>
      <c r="T43" s="28">
        <v>16</v>
      </c>
      <c r="U43" s="28">
        <v>5</v>
      </c>
      <c r="V43" s="24"/>
      <c r="W43" s="29"/>
      <c r="X43" s="29"/>
      <c r="Y43" s="24"/>
      <c r="Z43" s="24"/>
      <c r="AA43" s="24"/>
      <c r="AB43" s="24"/>
      <c r="AC43" s="24"/>
    </row>
    <row r="44" spans="1:29" ht="18.75" customHeight="1">
      <c r="A44" s="127"/>
      <c r="B44" s="25" t="s">
        <v>124</v>
      </c>
      <c r="C44" s="26" t="s">
        <v>257</v>
      </c>
      <c r="D44" s="27">
        <v>747</v>
      </c>
      <c r="E44" s="28">
        <v>351</v>
      </c>
      <c r="F44" s="28">
        <v>396</v>
      </c>
      <c r="G44" s="28">
        <v>328</v>
      </c>
      <c r="H44" s="28">
        <v>188</v>
      </c>
      <c r="I44" s="28">
        <v>140</v>
      </c>
      <c r="J44" s="28">
        <v>419</v>
      </c>
      <c r="K44" s="28">
        <v>163</v>
      </c>
      <c r="L44" s="28">
        <v>256</v>
      </c>
      <c r="M44" s="28">
        <v>11</v>
      </c>
      <c r="N44" s="28">
        <v>3</v>
      </c>
      <c r="O44" s="28">
        <v>8</v>
      </c>
      <c r="P44" s="28">
        <v>13</v>
      </c>
      <c r="Q44" s="28">
        <v>3</v>
      </c>
      <c r="R44" s="28">
        <v>10</v>
      </c>
      <c r="S44" s="28">
        <v>31</v>
      </c>
      <c r="T44" s="28">
        <v>23</v>
      </c>
      <c r="U44" s="28">
        <v>8</v>
      </c>
      <c r="V44" s="24"/>
      <c r="W44" s="29"/>
      <c r="X44" s="29"/>
      <c r="Y44" s="24"/>
      <c r="Z44" s="24"/>
      <c r="AA44" s="24"/>
      <c r="AB44" s="24"/>
      <c r="AC44" s="24"/>
    </row>
    <row r="45" spans="1:29" ht="18.75" customHeight="1">
      <c r="A45" s="127"/>
      <c r="B45" s="25" t="s">
        <v>125</v>
      </c>
      <c r="C45" s="26" t="s">
        <v>257</v>
      </c>
      <c r="D45" s="27">
        <v>1161</v>
      </c>
      <c r="E45" s="28">
        <v>530</v>
      </c>
      <c r="F45" s="28">
        <v>631</v>
      </c>
      <c r="G45" s="28">
        <v>424</v>
      </c>
      <c r="H45" s="28">
        <v>218</v>
      </c>
      <c r="I45" s="28">
        <v>206</v>
      </c>
      <c r="J45" s="28">
        <v>737</v>
      </c>
      <c r="K45" s="28">
        <v>312</v>
      </c>
      <c r="L45" s="28">
        <v>425</v>
      </c>
      <c r="M45" s="28">
        <v>15</v>
      </c>
      <c r="N45" s="28">
        <v>6</v>
      </c>
      <c r="O45" s="28">
        <v>9</v>
      </c>
      <c r="P45" s="28">
        <v>19</v>
      </c>
      <c r="Q45" s="28">
        <v>9</v>
      </c>
      <c r="R45" s="28">
        <v>10</v>
      </c>
      <c r="S45" s="28">
        <v>36</v>
      </c>
      <c r="T45" s="28">
        <v>21</v>
      </c>
      <c r="U45" s="28">
        <v>15</v>
      </c>
      <c r="V45" s="24"/>
      <c r="W45" s="29"/>
      <c r="X45" s="29"/>
      <c r="Y45" s="24"/>
      <c r="Z45" s="24"/>
      <c r="AA45" s="24"/>
      <c r="AB45" s="24"/>
      <c r="AC45" s="24"/>
    </row>
    <row r="46" spans="1:29" ht="18.75" customHeight="1">
      <c r="A46" s="127"/>
      <c r="B46" s="25" t="s">
        <v>126</v>
      </c>
      <c r="C46" s="26" t="s">
        <v>257</v>
      </c>
      <c r="D46" s="27">
        <v>1072</v>
      </c>
      <c r="E46" s="28">
        <v>472</v>
      </c>
      <c r="F46" s="28">
        <v>600</v>
      </c>
      <c r="G46" s="28">
        <v>337</v>
      </c>
      <c r="H46" s="28">
        <v>151</v>
      </c>
      <c r="I46" s="28">
        <v>186</v>
      </c>
      <c r="J46" s="28">
        <v>735</v>
      </c>
      <c r="K46" s="28">
        <v>321</v>
      </c>
      <c r="L46" s="28">
        <v>414</v>
      </c>
      <c r="M46" s="28">
        <v>16</v>
      </c>
      <c r="N46" s="28">
        <v>14</v>
      </c>
      <c r="O46" s="28">
        <v>2</v>
      </c>
      <c r="P46" s="28">
        <v>18</v>
      </c>
      <c r="Q46" s="28">
        <v>7</v>
      </c>
      <c r="R46" s="28">
        <v>11</v>
      </c>
      <c r="S46" s="28">
        <v>51</v>
      </c>
      <c r="T46" s="28">
        <v>26</v>
      </c>
      <c r="U46" s="28">
        <v>25</v>
      </c>
      <c r="V46" s="24"/>
      <c r="W46" s="29"/>
      <c r="X46" s="29"/>
      <c r="Y46" s="24"/>
      <c r="Z46" s="24"/>
      <c r="AA46" s="24"/>
      <c r="AB46" s="24"/>
      <c r="AC46" s="24"/>
    </row>
    <row r="47" spans="1:29" ht="18.75" customHeight="1">
      <c r="A47" s="128"/>
      <c r="B47" s="81" t="s">
        <v>127</v>
      </c>
      <c r="C47" s="30" t="s">
        <v>79</v>
      </c>
      <c r="D47" s="31">
        <v>1230</v>
      </c>
      <c r="E47" s="32">
        <v>575</v>
      </c>
      <c r="F47" s="32">
        <v>655</v>
      </c>
      <c r="G47" s="32">
        <v>325</v>
      </c>
      <c r="H47" s="32">
        <v>165</v>
      </c>
      <c r="I47" s="32">
        <v>160</v>
      </c>
      <c r="J47" s="32">
        <v>905</v>
      </c>
      <c r="K47" s="32">
        <v>410</v>
      </c>
      <c r="L47" s="32">
        <v>495</v>
      </c>
      <c r="M47" s="32">
        <v>133</v>
      </c>
      <c r="N47" s="32">
        <v>115</v>
      </c>
      <c r="O47" s="32">
        <v>18</v>
      </c>
      <c r="P47" s="32">
        <v>27</v>
      </c>
      <c r="Q47" s="32">
        <v>9</v>
      </c>
      <c r="R47" s="32">
        <v>18</v>
      </c>
      <c r="S47" s="32">
        <v>116</v>
      </c>
      <c r="T47" s="32">
        <v>69</v>
      </c>
      <c r="U47" s="32">
        <v>47</v>
      </c>
      <c r="V47" s="33"/>
      <c r="W47" s="34"/>
      <c r="X47" s="34"/>
      <c r="Y47" s="33"/>
      <c r="Z47" s="33"/>
      <c r="AA47" s="33"/>
      <c r="AB47" s="33"/>
      <c r="AC47" s="33"/>
    </row>
    <row r="48" spans="1:29" ht="18.75" customHeight="1">
      <c r="A48" s="129" t="s">
        <v>225</v>
      </c>
      <c r="B48" s="22" t="s">
        <v>122</v>
      </c>
      <c r="C48" s="23" t="s">
        <v>0</v>
      </c>
      <c r="D48" s="154">
        <v>698</v>
      </c>
      <c r="E48" s="155">
        <v>331</v>
      </c>
      <c r="F48" s="155">
        <v>367</v>
      </c>
      <c r="G48" s="155">
        <v>228</v>
      </c>
      <c r="H48" s="155">
        <v>152</v>
      </c>
      <c r="I48" s="155">
        <v>76</v>
      </c>
      <c r="J48" s="155">
        <v>470</v>
      </c>
      <c r="K48" s="155">
        <v>179</v>
      </c>
      <c r="L48" s="155">
        <v>291</v>
      </c>
      <c r="M48" s="155">
        <v>66</v>
      </c>
      <c r="N48" s="155">
        <v>47</v>
      </c>
      <c r="O48" s="155">
        <v>19</v>
      </c>
      <c r="P48" s="155">
        <v>32</v>
      </c>
      <c r="Q48" s="155">
        <v>16</v>
      </c>
      <c r="R48" s="155">
        <v>16</v>
      </c>
      <c r="S48" s="155">
        <v>23</v>
      </c>
      <c r="T48" s="155">
        <v>15</v>
      </c>
      <c r="U48" s="155">
        <v>8</v>
      </c>
      <c r="V48" s="155">
        <v>102632</v>
      </c>
      <c r="W48" s="155">
        <v>10584</v>
      </c>
      <c r="X48" s="155">
        <v>28142</v>
      </c>
      <c r="Y48" s="155">
        <v>31839</v>
      </c>
      <c r="Z48" s="155">
        <v>32035</v>
      </c>
      <c r="AA48" s="155">
        <v>32</v>
      </c>
      <c r="AB48" s="155">
        <v>80</v>
      </c>
      <c r="AC48" s="155">
        <v>1</v>
      </c>
    </row>
    <row r="49" spans="1:29" ht="18.75" customHeight="1">
      <c r="A49" s="127"/>
      <c r="B49" s="25" t="s">
        <v>123</v>
      </c>
      <c r="C49" s="26" t="s">
        <v>257</v>
      </c>
      <c r="D49" s="27">
        <v>67</v>
      </c>
      <c r="E49" s="28">
        <v>39</v>
      </c>
      <c r="F49" s="28">
        <v>28</v>
      </c>
      <c r="G49" s="28">
        <v>41</v>
      </c>
      <c r="H49" s="28">
        <v>27</v>
      </c>
      <c r="I49" s="28">
        <v>14</v>
      </c>
      <c r="J49" s="28">
        <v>26</v>
      </c>
      <c r="K49" s="28">
        <v>12</v>
      </c>
      <c r="L49" s="28">
        <v>14</v>
      </c>
      <c r="M49" s="28">
        <v>1</v>
      </c>
      <c r="N49" s="28">
        <v>0</v>
      </c>
      <c r="O49" s="28">
        <v>1</v>
      </c>
      <c r="P49" s="28">
        <v>4</v>
      </c>
      <c r="Q49" s="28">
        <v>3</v>
      </c>
      <c r="R49" s="28">
        <v>1</v>
      </c>
      <c r="S49" s="28">
        <v>3</v>
      </c>
      <c r="T49" s="28">
        <v>3</v>
      </c>
      <c r="U49" s="28">
        <v>0</v>
      </c>
      <c r="V49" s="24"/>
      <c r="W49" s="29"/>
      <c r="X49" s="29"/>
      <c r="Y49" s="24"/>
      <c r="Z49" s="24"/>
      <c r="AA49" s="24"/>
      <c r="AB49" s="24"/>
      <c r="AC49" s="24"/>
    </row>
    <row r="50" spans="1:29" ht="18.75" customHeight="1">
      <c r="A50" s="127"/>
      <c r="B50" s="25" t="s">
        <v>124</v>
      </c>
      <c r="C50" s="26" t="s">
        <v>257</v>
      </c>
      <c r="D50" s="27">
        <v>134</v>
      </c>
      <c r="E50" s="28">
        <v>76</v>
      </c>
      <c r="F50" s="28">
        <v>58</v>
      </c>
      <c r="G50" s="28">
        <v>60</v>
      </c>
      <c r="H50" s="28">
        <v>43</v>
      </c>
      <c r="I50" s="28">
        <v>17</v>
      </c>
      <c r="J50" s="28">
        <v>74</v>
      </c>
      <c r="K50" s="28">
        <v>33</v>
      </c>
      <c r="L50" s="28">
        <v>41</v>
      </c>
      <c r="M50" s="28">
        <v>10</v>
      </c>
      <c r="N50" s="28">
        <v>8</v>
      </c>
      <c r="O50" s="28">
        <v>2</v>
      </c>
      <c r="P50" s="28">
        <v>14</v>
      </c>
      <c r="Q50" s="28">
        <v>6</v>
      </c>
      <c r="R50" s="28">
        <v>8</v>
      </c>
      <c r="S50" s="28">
        <v>3</v>
      </c>
      <c r="T50" s="28">
        <v>2</v>
      </c>
      <c r="U50" s="28">
        <v>1</v>
      </c>
      <c r="V50" s="24"/>
      <c r="W50" s="29"/>
      <c r="X50" s="29"/>
      <c r="Y50" s="24"/>
      <c r="Z50" s="24"/>
      <c r="AA50" s="24"/>
      <c r="AB50" s="24"/>
      <c r="AC50" s="24"/>
    </row>
    <row r="51" spans="1:29" ht="18.75" customHeight="1">
      <c r="A51" s="127"/>
      <c r="B51" s="25" t="s">
        <v>125</v>
      </c>
      <c r="C51" s="26" t="s">
        <v>257</v>
      </c>
      <c r="D51" s="27">
        <v>162</v>
      </c>
      <c r="E51" s="28">
        <v>68</v>
      </c>
      <c r="F51" s="28">
        <v>94</v>
      </c>
      <c r="G51" s="28">
        <v>46</v>
      </c>
      <c r="H51" s="28">
        <v>30</v>
      </c>
      <c r="I51" s="28">
        <v>16</v>
      </c>
      <c r="J51" s="28">
        <v>116</v>
      </c>
      <c r="K51" s="28">
        <v>38</v>
      </c>
      <c r="L51" s="28">
        <v>78</v>
      </c>
      <c r="M51" s="28">
        <v>5</v>
      </c>
      <c r="N51" s="28">
        <v>0</v>
      </c>
      <c r="O51" s="28">
        <v>5</v>
      </c>
      <c r="P51" s="28">
        <v>7</v>
      </c>
      <c r="Q51" s="28">
        <v>3</v>
      </c>
      <c r="R51" s="28">
        <v>4</v>
      </c>
      <c r="S51" s="28">
        <v>7</v>
      </c>
      <c r="T51" s="28">
        <v>4</v>
      </c>
      <c r="U51" s="28">
        <v>3</v>
      </c>
      <c r="V51" s="24"/>
      <c r="W51" s="29"/>
      <c r="X51" s="29"/>
      <c r="Y51" s="24"/>
      <c r="Z51" s="24"/>
      <c r="AA51" s="24"/>
      <c r="AB51" s="24"/>
      <c r="AC51" s="24"/>
    </row>
    <row r="52" spans="1:29" ht="18.75" customHeight="1">
      <c r="A52" s="127"/>
      <c r="B52" s="25" t="s">
        <v>126</v>
      </c>
      <c r="C52" s="26" t="s">
        <v>257</v>
      </c>
      <c r="D52" s="27">
        <v>164</v>
      </c>
      <c r="E52" s="28">
        <v>72</v>
      </c>
      <c r="F52" s="28">
        <v>92</v>
      </c>
      <c r="G52" s="28">
        <v>47</v>
      </c>
      <c r="H52" s="28">
        <v>34</v>
      </c>
      <c r="I52" s="28">
        <v>13</v>
      </c>
      <c r="J52" s="28">
        <v>117</v>
      </c>
      <c r="K52" s="28">
        <v>38</v>
      </c>
      <c r="L52" s="28">
        <v>79</v>
      </c>
      <c r="M52" s="28">
        <v>13</v>
      </c>
      <c r="N52" s="28">
        <v>9</v>
      </c>
      <c r="O52" s="28">
        <v>4</v>
      </c>
      <c r="P52" s="28">
        <v>4</v>
      </c>
      <c r="Q52" s="28">
        <v>2</v>
      </c>
      <c r="R52" s="28">
        <v>2</v>
      </c>
      <c r="S52" s="28">
        <v>6</v>
      </c>
      <c r="T52" s="28">
        <v>2</v>
      </c>
      <c r="U52" s="28">
        <v>4</v>
      </c>
      <c r="V52" s="24"/>
      <c r="W52" s="29"/>
      <c r="X52" s="29"/>
      <c r="Y52" s="24"/>
      <c r="Z52" s="24"/>
      <c r="AA52" s="24"/>
      <c r="AB52" s="24"/>
      <c r="AC52" s="24"/>
    </row>
    <row r="53" spans="1:29" ht="18.75" customHeight="1">
      <c r="A53" s="128"/>
      <c r="B53" s="81" t="s">
        <v>127</v>
      </c>
      <c r="C53" s="30" t="s">
        <v>79</v>
      </c>
      <c r="D53" s="31">
        <v>171</v>
      </c>
      <c r="E53" s="32">
        <v>76</v>
      </c>
      <c r="F53" s="32">
        <v>95</v>
      </c>
      <c r="G53" s="32">
        <v>34</v>
      </c>
      <c r="H53" s="32">
        <v>18</v>
      </c>
      <c r="I53" s="32">
        <v>16</v>
      </c>
      <c r="J53" s="32">
        <v>137</v>
      </c>
      <c r="K53" s="32">
        <v>58</v>
      </c>
      <c r="L53" s="32">
        <v>79</v>
      </c>
      <c r="M53" s="32">
        <v>37</v>
      </c>
      <c r="N53" s="32">
        <v>30</v>
      </c>
      <c r="O53" s="32">
        <v>7</v>
      </c>
      <c r="P53" s="32">
        <v>3</v>
      </c>
      <c r="Q53" s="32">
        <v>2</v>
      </c>
      <c r="R53" s="32">
        <v>1</v>
      </c>
      <c r="S53" s="32">
        <v>4</v>
      </c>
      <c r="T53" s="32">
        <v>4</v>
      </c>
      <c r="U53" s="32">
        <v>0</v>
      </c>
      <c r="V53" s="33"/>
      <c r="W53" s="34"/>
      <c r="X53" s="34"/>
      <c r="Y53" s="33"/>
      <c r="Z53" s="33"/>
      <c r="AA53" s="33"/>
      <c r="AB53" s="33"/>
      <c r="AC53" s="33"/>
    </row>
    <row r="54" spans="1:29" ht="18.75" customHeight="1">
      <c r="A54" s="126" t="s">
        <v>226</v>
      </c>
      <c r="B54" s="22" t="s">
        <v>122</v>
      </c>
      <c r="C54" s="23" t="s">
        <v>0</v>
      </c>
      <c r="D54" s="154">
        <v>824</v>
      </c>
      <c r="E54" s="155">
        <v>421</v>
      </c>
      <c r="F54" s="155">
        <v>403</v>
      </c>
      <c r="G54" s="155">
        <v>233</v>
      </c>
      <c r="H54" s="155">
        <v>155</v>
      </c>
      <c r="I54" s="155">
        <v>78</v>
      </c>
      <c r="J54" s="155">
        <v>591</v>
      </c>
      <c r="K54" s="155">
        <v>266</v>
      </c>
      <c r="L54" s="155">
        <v>325</v>
      </c>
      <c r="M54" s="155">
        <v>40</v>
      </c>
      <c r="N54" s="155">
        <v>25</v>
      </c>
      <c r="O54" s="155">
        <v>15</v>
      </c>
      <c r="P54" s="155">
        <v>140</v>
      </c>
      <c r="Q54" s="155">
        <v>51</v>
      </c>
      <c r="R54" s="155">
        <v>89</v>
      </c>
      <c r="S54" s="155">
        <v>40</v>
      </c>
      <c r="T54" s="155">
        <v>33</v>
      </c>
      <c r="U54" s="155">
        <v>7</v>
      </c>
      <c r="V54" s="155">
        <v>112725</v>
      </c>
      <c r="W54" s="155">
        <v>31708</v>
      </c>
      <c r="X54" s="155">
        <v>28819</v>
      </c>
      <c r="Y54" s="155">
        <v>41150</v>
      </c>
      <c r="Z54" s="155">
        <v>10172</v>
      </c>
      <c r="AA54" s="155">
        <v>876</v>
      </c>
      <c r="AB54" s="155">
        <v>110</v>
      </c>
      <c r="AC54" s="155">
        <v>53</v>
      </c>
    </row>
    <row r="55" spans="1:29" ht="18.75" customHeight="1">
      <c r="A55" s="127"/>
      <c r="B55" s="25" t="s">
        <v>123</v>
      </c>
      <c r="C55" s="26" t="s">
        <v>257</v>
      </c>
      <c r="D55" s="27">
        <v>90</v>
      </c>
      <c r="E55" s="28">
        <v>51</v>
      </c>
      <c r="F55" s="28">
        <v>39</v>
      </c>
      <c r="G55" s="28">
        <v>34</v>
      </c>
      <c r="H55" s="28">
        <v>24</v>
      </c>
      <c r="I55" s="28">
        <v>10</v>
      </c>
      <c r="J55" s="28">
        <v>56</v>
      </c>
      <c r="K55" s="28">
        <v>27</v>
      </c>
      <c r="L55" s="28">
        <v>29</v>
      </c>
      <c r="M55" s="28">
        <v>2</v>
      </c>
      <c r="N55" s="28">
        <v>1</v>
      </c>
      <c r="O55" s="28">
        <v>1</v>
      </c>
      <c r="P55" s="28">
        <v>23</v>
      </c>
      <c r="Q55" s="28">
        <v>9</v>
      </c>
      <c r="R55" s="28">
        <v>14</v>
      </c>
      <c r="S55" s="28">
        <v>8</v>
      </c>
      <c r="T55" s="28">
        <v>7</v>
      </c>
      <c r="U55" s="28">
        <v>1</v>
      </c>
      <c r="V55" s="24"/>
      <c r="W55" s="29"/>
      <c r="X55" s="29"/>
      <c r="Y55" s="24"/>
      <c r="Z55" s="24"/>
      <c r="AA55" s="24"/>
      <c r="AB55" s="24"/>
      <c r="AC55" s="24"/>
    </row>
    <row r="56" spans="1:29" ht="18.75" customHeight="1">
      <c r="A56" s="127"/>
      <c r="B56" s="25" t="s">
        <v>124</v>
      </c>
      <c r="C56" s="26" t="s">
        <v>257</v>
      </c>
      <c r="D56" s="27">
        <v>117</v>
      </c>
      <c r="E56" s="28">
        <v>65</v>
      </c>
      <c r="F56" s="28">
        <v>52</v>
      </c>
      <c r="G56" s="28">
        <v>48</v>
      </c>
      <c r="H56" s="28">
        <v>34</v>
      </c>
      <c r="I56" s="28">
        <v>14</v>
      </c>
      <c r="J56" s="28">
        <v>69</v>
      </c>
      <c r="K56" s="28">
        <v>31</v>
      </c>
      <c r="L56" s="28">
        <v>38</v>
      </c>
      <c r="M56" s="28">
        <v>2</v>
      </c>
      <c r="N56" s="28">
        <v>1</v>
      </c>
      <c r="O56" s="28">
        <v>1</v>
      </c>
      <c r="P56" s="28">
        <v>23</v>
      </c>
      <c r="Q56" s="28">
        <v>11</v>
      </c>
      <c r="R56" s="28">
        <v>12</v>
      </c>
      <c r="S56" s="28">
        <v>5</v>
      </c>
      <c r="T56" s="28">
        <v>4</v>
      </c>
      <c r="U56" s="28">
        <v>1</v>
      </c>
      <c r="V56" s="24"/>
      <c r="W56" s="29"/>
      <c r="X56" s="29"/>
      <c r="Y56" s="24"/>
      <c r="Z56" s="24"/>
      <c r="AA56" s="24"/>
      <c r="AB56" s="24"/>
      <c r="AC56" s="24"/>
    </row>
    <row r="57" spans="1:29" ht="18.75" customHeight="1">
      <c r="A57" s="127"/>
      <c r="B57" s="25" t="s">
        <v>125</v>
      </c>
      <c r="C57" s="26" t="s">
        <v>257</v>
      </c>
      <c r="D57" s="27">
        <v>219</v>
      </c>
      <c r="E57" s="28">
        <v>100</v>
      </c>
      <c r="F57" s="28">
        <v>119</v>
      </c>
      <c r="G57" s="28">
        <v>73</v>
      </c>
      <c r="H57" s="28">
        <v>43</v>
      </c>
      <c r="I57" s="28">
        <v>30</v>
      </c>
      <c r="J57" s="28">
        <v>146</v>
      </c>
      <c r="K57" s="28">
        <v>57</v>
      </c>
      <c r="L57" s="28">
        <v>89</v>
      </c>
      <c r="M57" s="28">
        <v>9</v>
      </c>
      <c r="N57" s="28">
        <v>0</v>
      </c>
      <c r="O57" s="28">
        <v>9</v>
      </c>
      <c r="P57" s="28">
        <v>51</v>
      </c>
      <c r="Q57" s="28">
        <v>18</v>
      </c>
      <c r="R57" s="28">
        <v>33</v>
      </c>
      <c r="S57" s="28">
        <v>2</v>
      </c>
      <c r="T57" s="28">
        <v>2</v>
      </c>
      <c r="U57" s="28">
        <v>0</v>
      </c>
      <c r="V57" s="24"/>
      <c r="W57" s="29"/>
      <c r="X57" s="29"/>
      <c r="Y57" s="24"/>
      <c r="Z57" s="24"/>
      <c r="AA57" s="24"/>
      <c r="AB57" s="24"/>
      <c r="AC57" s="24"/>
    </row>
    <row r="58" spans="1:29" ht="18.75" customHeight="1">
      <c r="A58" s="127"/>
      <c r="B58" s="25" t="s">
        <v>126</v>
      </c>
      <c r="C58" s="26" t="s">
        <v>257</v>
      </c>
      <c r="D58" s="27">
        <v>193</v>
      </c>
      <c r="E58" s="28">
        <v>95</v>
      </c>
      <c r="F58" s="28">
        <v>98</v>
      </c>
      <c r="G58" s="28">
        <v>35</v>
      </c>
      <c r="H58" s="28">
        <v>23</v>
      </c>
      <c r="I58" s="28">
        <v>12</v>
      </c>
      <c r="J58" s="28">
        <v>158</v>
      </c>
      <c r="K58" s="28">
        <v>72</v>
      </c>
      <c r="L58" s="28">
        <v>86</v>
      </c>
      <c r="M58" s="28">
        <v>2</v>
      </c>
      <c r="N58" s="28">
        <v>1</v>
      </c>
      <c r="O58" s="28">
        <v>1</v>
      </c>
      <c r="P58" s="28">
        <v>24</v>
      </c>
      <c r="Q58" s="28">
        <v>9</v>
      </c>
      <c r="R58" s="28">
        <v>15</v>
      </c>
      <c r="S58" s="28">
        <v>5</v>
      </c>
      <c r="T58" s="28">
        <v>4</v>
      </c>
      <c r="U58" s="28">
        <v>1</v>
      </c>
      <c r="V58" s="24"/>
      <c r="W58" s="29"/>
      <c r="X58" s="29"/>
      <c r="Y58" s="24"/>
      <c r="Z58" s="24"/>
      <c r="AA58" s="24"/>
      <c r="AB58" s="24"/>
      <c r="AC58" s="24"/>
    </row>
    <row r="59" spans="1:29" ht="18.75" customHeight="1">
      <c r="A59" s="128"/>
      <c r="B59" s="81" t="s">
        <v>127</v>
      </c>
      <c r="C59" s="30" t="s">
        <v>79</v>
      </c>
      <c r="D59" s="31">
        <v>205</v>
      </c>
      <c r="E59" s="32">
        <v>110</v>
      </c>
      <c r="F59" s="32">
        <v>95</v>
      </c>
      <c r="G59" s="32">
        <v>43</v>
      </c>
      <c r="H59" s="32">
        <v>31</v>
      </c>
      <c r="I59" s="32">
        <v>12</v>
      </c>
      <c r="J59" s="32">
        <v>162</v>
      </c>
      <c r="K59" s="32">
        <v>79</v>
      </c>
      <c r="L59" s="32">
        <v>83</v>
      </c>
      <c r="M59" s="32">
        <v>25</v>
      </c>
      <c r="N59" s="32">
        <v>22</v>
      </c>
      <c r="O59" s="32">
        <v>3</v>
      </c>
      <c r="P59" s="32">
        <v>19</v>
      </c>
      <c r="Q59" s="32">
        <v>4</v>
      </c>
      <c r="R59" s="32">
        <v>15</v>
      </c>
      <c r="S59" s="32">
        <v>20</v>
      </c>
      <c r="T59" s="32">
        <v>16</v>
      </c>
      <c r="U59" s="32">
        <v>4</v>
      </c>
      <c r="V59" s="33"/>
      <c r="W59" s="34"/>
      <c r="X59" s="34"/>
      <c r="Y59" s="33"/>
      <c r="Z59" s="33"/>
      <c r="AA59" s="33"/>
      <c r="AB59" s="33"/>
      <c r="AC59" s="33"/>
    </row>
    <row r="60" spans="1:29" ht="18.75" customHeight="1">
      <c r="A60" s="129" t="s">
        <v>227</v>
      </c>
      <c r="B60" s="22" t="s">
        <v>122</v>
      </c>
      <c r="C60" s="23" t="s">
        <v>0</v>
      </c>
      <c r="D60" s="154">
        <v>903</v>
      </c>
      <c r="E60" s="155">
        <v>410</v>
      </c>
      <c r="F60" s="155">
        <v>493</v>
      </c>
      <c r="G60" s="155">
        <v>181</v>
      </c>
      <c r="H60" s="155">
        <v>121</v>
      </c>
      <c r="I60" s="155">
        <v>60</v>
      </c>
      <c r="J60" s="155">
        <v>722</v>
      </c>
      <c r="K60" s="155">
        <v>289</v>
      </c>
      <c r="L60" s="155">
        <v>433</v>
      </c>
      <c r="M60" s="155">
        <v>71</v>
      </c>
      <c r="N60" s="155">
        <v>25</v>
      </c>
      <c r="O60" s="155">
        <v>46</v>
      </c>
      <c r="P60" s="155">
        <v>39</v>
      </c>
      <c r="Q60" s="155">
        <v>9</v>
      </c>
      <c r="R60" s="155">
        <v>30</v>
      </c>
      <c r="S60" s="155">
        <v>56</v>
      </c>
      <c r="T60" s="155">
        <v>35</v>
      </c>
      <c r="U60" s="155">
        <v>21</v>
      </c>
      <c r="V60" s="155">
        <v>118014</v>
      </c>
      <c r="W60" s="155">
        <v>20425</v>
      </c>
      <c r="X60" s="155">
        <v>14132</v>
      </c>
      <c r="Y60" s="155">
        <v>52136</v>
      </c>
      <c r="Z60" s="155">
        <v>31318</v>
      </c>
      <c r="AA60" s="155">
        <v>3</v>
      </c>
      <c r="AB60" s="155">
        <v>245</v>
      </c>
      <c r="AC60" s="155">
        <v>3</v>
      </c>
    </row>
    <row r="61" spans="1:29" ht="18.75" customHeight="1">
      <c r="A61" s="127"/>
      <c r="B61" s="25" t="s">
        <v>123</v>
      </c>
      <c r="C61" s="26" t="s">
        <v>257</v>
      </c>
      <c r="D61" s="27">
        <v>58</v>
      </c>
      <c r="E61" s="28">
        <v>36</v>
      </c>
      <c r="F61" s="28">
        <v>22</v>
      </c>
      <c r="G61" s="28">
        <v>20</v>
      </c>
      <c r="H61" s="28">
        <v>17</v>
      </c>
      <c r="I61" s="28">
        <v>3</v>
      </c>
      <c r="J61" s="28">
        <v>38</v>
      </c>
      <c r="K61" s="28">
        <v>19</v>
      </c>
      <c r="L61" s="28">
        <v>19</v>
      </c>
      <c r="M61" s="28">
        <v>7</v>
      </c>
      <c r="N61" s="28">
        <v>3</v>
      </c>
      <c r="O61" s="28">
        <v>4</v>
      </c>
      <c r="P61" s="28">
        <v>4</v>
      </c>
      <c r="Q61" s="28">
        <v>1</v>
      </c>
      <c r="R61" s="28">
        <v>3</v>
      </c>
      <c r="S61" s="28">
        <v>6</v>
      </c>
      <c r="T61" s="28">
        <v>1</v>
      </c>
      <c r="U61" s="28">
        <v>5</v>
      </c>
      <c r="V61" s="24"/>
      <c r="W61" s="29"/>
      <c r="X61" s="29"/>
      <c r="Y61" s="24"/>
      <c r="Z61" s="24"/>
      <c r="AA61" s="24"/>
      <c r="AB61" s="24"/>
      <c r="AC61" s="24"/>
    </row>
    <row r="62" spans="1:29" ht="18.75" customHeight="1">
      <c r="A62" s="127"/>
      <c r="B62" s="25" t="s">
        <v>124</v>
      </c>
      <c r="C62" s="26" t="s">
        <v>257</v>
      </c>
      <c r="D62" s="27">
        <v>104</v>
      </c>
      <c r="E62" s="28">
        <v>55</v>
      </c>
      <c r="F62" s="28">
        <v>49</v>
      </c>
      <c r="G62" s="28">
        <v>32</v>
      </c>
      <c r="H62" s="28">
        <v>24</v>
      </c>
      <c r="I62" s="28">
        <v>8</v>
      </c>
      <c r="J62" s="28">
        <v>72</v>
      </c>
      <c r="K62" s="28">
        <v>31</v>
      </c>
      <c r="L62" s="28">
        <v>41</v>
      </c>
      <c r="M62" s="28">
        <v>9</v>
      </c>
      <c r="N62" s="28">
        <v>0</v>
      </c>
      <c r="O62" s="28">
        <v>9</v>
      </c>
      <c r="P62" s="28">
        <v>6</v>
      </c>
      <c r="Q62" s="28">
        <v>2</v>
      </c>
      <c r="R62" s="28">
        <v>4</v>
      </c>
      <c r="S62" s="28">
        <v>4</v>
      </c>
      <c r="T62" s="28">
        <v>2</v>
      </c>
      <c r="U62" s="28">
        <v>2</v>
      </c>
      <c r="V62" s="24"/>
      <c r="W62" s="29"/>
      <c r="X62" s="29"/>
      <c r="Y62" s="24"/>
      <c r="Z62" s="24"/>
      <c r="AA62" s="24"/>
      <c r="AB62" s="24"/>
      <c r="AC62" s="24"/>
    </row>
    <row r="63" spans="1:29" ht="18.75" customHeight="1">
      <c r="A63" s="127"/>
      <c r="B63" s="25" t="s">
        <v>125</v>
      </c>
      <c r="C63" s="26" t="s">
        <v>257</v>
      </c>
      <c r="D63" s="27">
        <v>201</v>
      </c>
      <c r="E63" s="28">
        <v>79</v>
      </c>
      <c r="F63" s="28">
        <v>122</v>
      </c>
      <c r="G63" s="28">
        <v>53</v>
      </c>
      <c r="H63" s="28">
        <v>29</v>
      </c>
      <c r="I63" s="28">
        <v>24</v>
      </c>
      <c r="J63" s="28">
        <v>148</v>
      </c>
      <c r="K63" s="28">
        <v>50</v>
      </c>
      <c r="L63" s="28">
        <v>98</v>
      </c>
      <c r="M63" s="28">
        <v>17</v>
      </c>
      <c r="N63" s="28">
        <v>1</v>
      </c>
      <c r="O63" s="28">
        <v>16</v>
      </c>
      <c r="P63" s="28">
        <v>13</v>
      </c>
      <c r="Q63" s="28">
        <v>3</v>
      </c>
      <c r="R63" s="28">
        <v>10</v>
      </c>
      <c r="S63" s="28">
        <v>9</v>
      </c>
      <c r="T63" s="28">
        <v>7</v>
      </c>
      <c r="U63" s="28">
        <v>2</v>
      </c>
      <c r="V63" s="24"/>
      <c r="W63" s="29"/>
      <c r="X63" s="29"/>
      <c r="Y63" s="24"/>
      <c r="Z63" s="24"/>
      <c r="AA63" s="24"/>
      <c r="AB63" s="24"/>
      <c r="AC63" s="24"/>
    </row>
    <row r="64" spans="1:29" ht="18.75" customHeight="1">
      <c r="A64" s="127"/>
      <c r="B64" s="25" t="s">
        <v>126</v>
      </c>
      <c r="C64" s="26" t="s">
        <v>257</v>
      </c>
      <c r="D64" s="27">
        <v>248</v>
      </c>
      <c r="E64" s="28">
        <v>100</v>
      </c>
      <c r="F64" s="28">
        <v>148</v>
      </c>
      <c r="G64" s="28">
        <v>40</v>
      </c>
      <c r="H64" s="28">
        <v>27</v>
      </c>
      <c r="I64" s="28">
        <v>13</v>
      </c>
      <c r="J64" s="28">
        <v>208</v>
      </c>
      <c r="K64" s="28">
        <v>73</v>
      </c>
      <c r="L64" s="28">
        <v>135</v>
      </c>
      <c r="M64" s="28">
        <v>11</v>
      </c>
      <c r="N64" s="28">
        <v>0</v>
      </c>
      <c r="O64" s="28">
        <v>11</v>
      </c>
      <c r="P64" s="28">
        <v>11</v>
      </c>
      <c r="Q64" s="28">
        <v>3</v>
      </c>
      <c r="R64" s="28">
        <v>8</v>
      </c>
      <c r="S64" s="28">
        <v>9</v>
      </c>
      <c r="T64" s="28">
        <v>8</v>
      </c>
      <c r="U64" s="28">
        <v>1</v>
      </c>
      <c r="V64" s="24"/>
      <c r="W64" s="29"/>
      <c r="X64" s="29"/>
      <c r="Y64" s="24"/>
      <c r="Z64" s="24"/>
      <c r="AA64" s="24"/>
      <c r="AB64" s="24"/>
      <c r="AC64" s="24"/>
    </row>
    <row r="65" spans="1:29" ht="18.75" customHeight="1">
      <c r="A65" s="128"/>
      <c r="B65" s="81" t="s">
        <v>127</v>
      </c>
      <c r="C65" s="30" t="s">
        <v>79</v>
      </c>
      <c r="D65" s="31">
        <v>292</v>
      </c>
      <c r="E65" s="32">
        <v>140</v>
      </c>
      <c r="F65" s="32">
        <v>152</v>
      </c>
      <c r="G65" s="32">
        <v>36</v>
      </c>
      <c r="H65" s="32">
        <v>24</v>
      </c>
      <c r="I65" s="32">
        <v>12</v>
      </c>
      <c r="J65" s="32">
        <v>256</v>
      </c>
      <c r="K65" s="32">
        <v>116</v>
      </c>
      <c r="L65" s="32">
        <v>140</v>
      </c>
      <c r="M65" s="32">
        <v>27</v>
      </c>
      <c r="N65" s="32">
        <v>21</v>
      </c>
      <c r="O65" s="32">
        <v>6</v>
      </c>
      <c r="P65" s="32">
        <v>5</v>
      </c>
      <c r="Q65" s="32">
        <v>0</v>
      </c>
      <c r="R65" s="32">
        <v>5</v>
      </c>
      <c r="S65" s="32">
        <v>28</v>
      </c>
      <c r="T65" s="32">
        <v>17</v>
      </c>
      <c r="U65" s="32">
        <v>11</v>
      </c>
      <c r="V65" s="33"/>
      <c r="W65" s="34"/>
      <c r="X65" s="34"/>
      <c r="Y65" s="33"/>
      <c r="Z65" s="33"/>
      <c r="AA65" s="33"/>
      <c r="AB65" s="33"/>
      <c r="AC65" s="33"/>
    </row>
    <row r="66" spans="1:29" ht="18.75" customHeight="1">
      <c r="A66" s="126" t="s">
        <v>228</v>
      </c>
      <c r="B66" s="22" t="s">
        <v>122</v>
      </c>
      <c r="C66" s="23" t="s">
        <v>0</v>
      </c>
      <c r="D66" s="154">
        <v>1919</v>
      </c>
      <c r="E66" s="155">
        <v>829</v>
      </c>
      <c r="F66" s="155">
        <v>1090</v>
      </c>
      <c r="G66" s="155">
        <v>533</v>
      </c>
      <c r="H66" s="155">
        <v>310</v>
      </c>
      <c r="I66" s="155">
        <v>223</v>
      </c>
      <c r="J66" s="155">
        <v>1386</v>
      </c>
      <c r="K66" s="155">
        <v>519</v>
      </c>
      <c r="L66" s="155">
        <v>867</v>
      </c>
      <c r="M66" s="155">
        <v>6</v>
      </c>
      <c r="N66" s="155">
        <v>6</v>
      </c>
      <c r="O66" s="155">
        <v>0</v>
      </c>
      <c r="P66" s="155">
        <v>2</v>
      </c>
      <c r="Q66" s="155">
        <v>1</v>
      </c>
      <c r="R66" s="155">
        <v>1</v>
      </c>
      <c r="S66" s="155">
        <v>29</v>
      </c>
      <c r="T66" s="155">
        <v>11</v>
      </c>
      <c r="U66" s="155">
        <v>18</v>
      </c>
      <c r="V66" s="155">
        <v>316803</v>
      </c>
      <c r="W66" s="155">
        <v>69998</v>
      </c>
      <c r="X66" s="155">
        <v>138415</v>
      </c>
      <c r="Y66" s="155">
        <v>35122</v>
      </c>
      <c r="Z66" s="155">
        <v>72745</v>
      </c>
      <c r="AA66" s="155">
        <v>523</v>
      </c>
      <c r="AB66" s="155">
        <v>414</v>
      </c>
      <c r="AC66" s="155">
        <v>0</v>
      </c>
    </row>
    <row r="67" spans="1:29" ht="18.75" customHeight="1">
      <c r="A67" s="127"/>
      <c r="B67" s="25" t="s">
        <v>123</v>
      </c>
      <c r="C67" s="26" t="s">
        <v>257</v>
      </c>
      <c r="D67" s="27">
        <v>146</v>
      </c>
      <c r="E67" s="28">
        <v>84</v>
      </c>
      <c r="F67" s="28">
        <v>62</v>
      </c>
      <c r="G67" s="28">
        <v>62</v>
      </c>
      <c r="H67" s="28">
        <v>41</v>
      </c>
      <c r="I67" s="28">
        <v>21</v>
      </c>
      <c r="J67" s="28">
        <v>84</v>
      </c>
      <c r="K67" s="28">
        <v>43</v>
      </c>
      <c r="L67" s="28">
        <v>41</v>
      </c>
      <c r="M67" s="28">
        <v>0</v>
      </c>
      <c r="N67" s="28">
        <v>0</v>
      </c>
      <c r="O67" s="28">
        <v>0</v>
      </c>
      <c r="P67" s="28">
        <v>0</v>
      </c>
      <c r="Q67" s="28">
        <v>0</v>
      </c>
      <c r="R67" s="28">
        <v>0</v>
      </c>
      <c r="S67" s="28">
        <v>2</v>
      </c>
      <c r="T67" s="28">
        <v>1</v>
      </c>
      <c r="U67" s="28">
        <v>1</v>
      </c>
      <c r="V67" s="24"/>
      <c r="W67" s="29"/>
      <c r="X67" s="29"/>
      <c r="Y67" s="24"/>
      <c r="Z67" s="24"/>
      <c r="AA67" s="24"/>
      <c r="AB67" s="24"/>
      <c r="AC67" s="24"/>
    </row>
    <row r="68" spans="1:29" ht="18.75" customHeight="1">
      <c r="A68" s="127"/>
      <c r="B68" s="25" t="s">
        <v>124</v>
      </c>
      <c r="C68" s="26" t="s">
        <v>257</v>
      </c>
      <c r="D68" s="27">
        <v>268</v>
      </c>
      <c r="E68" s="28">
        <v>133</v>
      </c>
      <c r="F68" s="28">
        <v>135</v>
      </c>
      <c r="G68" s="28">
        <v>110</v>
      </c>
      <c r="H68" s="28">
        <v>67</v>
      </c>
      <c r="I68" s="28">
        <v>43</v>
      </c>
      <c r="J68" s="28">
        <v>158</v>
      </c>
      <c r="K68" s="28">
        <v>66</v>
      </c>
      <c r="L68" s="28">
        <v>92</v>
      </c>
      <c r="M68" s="28">
        <v>0</v>
      </c>
      <c r="N68" s="28">
        <v>0</v>
      </c>
      <c r="O68" s="28">
        <v>0</v>
      </c>
      <c r="P68" s="28">
        <v>0</v>
      </c>
      <c r="Q68" s="28">
        <v>0</v>
      </c>
      <c r="R68" s="28">
        <v>0</v>
      </c>
      <c r="S68" s="28">
        <v>1</v>
      </c>
      <c r="T68" s="28">
        <v>0</v>
      </c>
      <c r="U68" s="28">
        <v>1</v>
      </c>
      <c r="V68" s="24"/>
      <c r="W68" s="29"/>
      <c r="X68" s="29"/>
      <c r="Y68" s="24"/>
      <c r="Z68" s="24"/>
      <c r="AA68" s="24"/>
      <c r="AB68" s="24"/>
      <c r="AC68" s="24"/>
    </row>
    <row r="69" spans="1:29" ht="18.75" customHeight="1">
      <c r="A69" s="127"/>
      <c r="B69" s="25" t="s">
        <v>125</v>
      </c>
      <c r="C69" s="26" t="s">
        <v>257</v>
      </c>
      <c r="D69" s="27">
        <v>501</v>
      </c>
      <c r="E69" s="28">
        <v>232</v>
      </c>
      <c r="F69" s="28">
        <v>269</v>
      </c>
      <c r="G69" s="28">
        <v>154</v>
      </c>
      <c r="H69" s="28">
        <v>99</v>
      </c>
      <c r="I69" s="28">
        <v>55</v>
      </c>
      <c r="J69" s="28">
        <v>347</v>
      </c>
      <c r="K69" s="28">
        <v>133</v>
      </c>
      <c r="L69" s="28">
        <v>214</v>
      </c>
      <c r="M69" s="28">
        <v>1</v>
      </c>
      <c r="N69" s="28">
        <v>1</v>
      </c>
      <c r="O69" s="28">
        <v>0</v>
      </c>
      <c r="P69" s="28">
        <v>1</v>
      </c>
      <c r="Q69" s="28">
        <v>0</v>
      </c>
      <c r="R69" s="28">
        <v>1</v>
      </c>
      <c r="S69" s="28">
        <v>8</v>
      </c>
      <c r="T69" s="28">
        <v>6</v>
      </c>
      <c r="U69" s="28">
        <v>2</v>
      </c>
      <c r="V69" s="24"/>
      <c r="W69" s="29"/>
      <c r="X69" s="29"/>
      <c r="Y69" s="24"/>
      <c r="Z69" s="24"/>
      <c r="AA69" s="24"/>
      <c r="AB69" s="24"/>
      <c r="AC69" s="24"/>
    </row>
    <row r="70" spans="1:29" ht="18.75" customHeight="1">
      <c r="A70" s="127"/>
      <c r="B70" s="25" t="s">
        <v>126</v>
      </c>
      <c r="C70" s="26" t="s">
        <v>257</v>
      </c>
      <c r="D70" s="27">
        <v>555</v>
      </c>
      <c r="E70" s="28">
        <v>228</v>
      </c>
      <c r="F70" s="28">
        <v>327</v>
      </c>
      <c r="G70" s="28">
        <v>123</v>
      </c>
      <c r="H70" s="28">
        <v>67</v>
      </c>
      <c r="I70" s="28">
        <v>56</v>
      </c>
      <c r="J70" s="28">
        <v>432</v>
      </c>
      <c r="K70" s="28">
        <v>161</v>
      </c>
      <c r="L70" s="28">
        <v>271</v>
      </c>
      <c r="M70" s="28">
        <v>1</v>
      </c>
      <c r="N70" s="28">
        <v>1</v>
      </c>
      <c r="O70" s="28">
        <v>0</v>
      </c>
      <c r="P70" s="28">
        <v>1</v>
      </c>
      <c r="Q70" s="28">
        <v>1</v>
      </c>
      <c r="R70" s="28">
        <v>0</v>
      </c>
      <c r="S70" s="28">
        <v>13</v>
      </c>
      <c r="T70" s="28">
        <v>4</v>
      </c>
      <c r="U70" s="28">
        <v>9</v>
      </c>
      <c r="V70" s="24"/>
      <c r="W70" s="29"/>
      <c r="X70" s="29"/>
      <c r="Y70" s="24"/>
      <c r="Z70" s="24"/>
      <c r="AA70" s="24"/>
      <c r="AB70" s="24"/>
      <c r="AC70" s="24"/>
    </row>
    <row r="71" spans="1:29" ht="18.75" customHeight="1">
      <c r="A71" s="128"/>
      <c r="B71" s="81" t="s">
        <v>127</v>
      </c>
      <c r="C71" s="30" t="s">
        <v>79</v>
      </c>
      <c r="D71" s="31">
        <v>449</v>
      </c>
      <c r="E71" s="32">
        <v>152</v>
      </c>
      <c r="F71" s="32">
        <v>297</v>
      </c>
      <c r="G71" s="32">
        <v>84</v>
      </c>
      <c r="H71" s="32">
        <v>36</v>
      </c>
      <c r="I71" s="32">
        <v>48</v>
      </c>
      <c r="J71" s="32">
        <v>365</v>
      </c>
      <c r="K71" s="32">
        <v>116</v>
      </c>
      <c r="L71" s="32">
        <v>249</v>
      </c>
      <c r="M71" s="32">
        <v>4</v>
      </c>
      <c r="N71" s="32">
        <v>4</v>
      </c>
      <c r="O71" s="32">
        <v>0</v>
      </c>
      <c r="P71" s="32">
        <v>0</v>
      </c>
      <c r="Q71" s="32">
        <v>0</v>
      </c>
      <c r="R71" s="32">
        <v>0</v>
      </c>
      <c r="S71" s="32">
        <v>5</v>
      </c>
      <c r="T71" s="32">
        <v>0</v>
      </c>
      <c r="U71" s="32">
        <v>5</v>
      </c>
      <c r="V71" s="33"/>
      <c r="W71" s="34"/>
      <c r="X71" s="34"/>
      <c r="Y71" s="33"/>
      <c r="Z71" s="33"/>
      <c r="AA71" s="33"/>
      <c r="AB71" s="33"/>
      <c r="AC71" s="33"/>
    </row>
    <row r="72" spans="1:29" ht="18.75" customHeight="1">
      <c r="A72" s="129" t="s">
        <v>229</v>
      </c>
      <c r="B72" s="22" t="s">
        <v>122</v>
      </c>
      <c r="C72" s="23" t="s">
        <v>0</v>
      </c>
      <c r="D72" s="154">
        <v>2854</v>
      </c>
      <c r="E72" s="155">
        <v>1199</v>
      </c>
      <c r="F72" s="155">
        <v>1655</v>
      </c>
      <c r="G72" s="155">
        <v>518</v>
      </c>
      <c r="H72" s="155">
        <v>298</v>
      </c>
      <c r="I72" s="155">
        <v>220</v>
      </c>
      <c r="J72" s="155">
        <v>2336</v>
      </c>
      <c r="K72" s="155">
        <v>901</v>
      </c>
      <c r="L72" s="155">
        <v>1435</v>
      </c>
      <c r="M72" s="155">
        <v>21</v>
      </c>
      <c r="N72" s="155">
        <v>21</v>
      </c>
      <c r="O72" s="155">
        <v>0</v>
      </c>
      <c r="P72" s="155">
        <v>100</v>
      </c>
      <c r="Q72" s="155">
        <v>26</v>
      </c>
      <c r="R72" s="155">
        <v>74</v>
      </c>
      <c r="S72" s="155">
        <v>174</v>
      </c>
      <c r="T72" s="155">
        <v>86</v>
      </c>
      <c r="U72" s="155">
        <v>88</v>
      </c>
      <c r="V72" s="155">
        <v>34701</v>
      </c>
      <c r="W72" s="155">
        <v>7841</v>
      </c>
      <c r="X72" s="155">
        <v>6401</v>
      </c>
      <c r="Y72" s="155">
        <v>2488</v>
      </c>
      <c r="Z72" s="155">
        <v>17926</v>
      </c>
      <c r="AA72" s="155">
        <v>45</v>
      </c>
      <c r="AB72" s="155">
        <v>454</v>
      </c>
      <c r="AC72" s="155">
        <v>22</v>
      </c>
    </row>
    <row r="73" spans="1:29" ht="18.75" customHeight="1">
      <c r="A73" s="127"/>
      <c r="B73" s="25" t="s">
        <v>123</v>
      </c>
      <c r="C73" s="26" t="s">
        <v>257</v>
      </c>
      <c r="D73" s="27">
        <v>264</v>
      </c>
      <c r="E73" s="28">
        <v>131</v>
      </c>
      <c r="F73" s="28">
        <v>133</v>
      </c>
      <c r="G73" s="28">
        <v>87</v>
      </c>
      <c r="H73" s="28">
        <v>52</v>
      </c>
      <c r="I73" s="28">
        <v>35</v>
      </c>
      <c r="J73" s="28">
        <v>177</v>
      </c>
      <c r="K73" s="28">
        <v>79</v>
      </c>
      <c r="L73" s="28">
        <v>98</v>
      </c>
      <c r="M73" s="28">
        <v>1</v>
      </c>
      <c r="N73" s="28">
        <v>1</v>
      </c>
      <c r="O73" s="28">
        <v>0</v>
      </c>
      <c r="P73" s="28">
        <v>14</v>
      </c>
      <c r="Q73" s="28">
        <v>5</v>
      </c>
      <c r="R73" s="28">
        <v>9</v>
      </c>
      <c r="S73" s="28">
        <v>4</v>
      </c>
      <c r="T73" s="28">
        <v>4</v>
      </c>
      <c r="U73" s="28">
        <v>0</v>
      </c>
      <c r="V73" s="24"/>
      <c r="W73" s="29"/>
      <c r="X73" s="29"/>
      <c r="Y73" s="24"/>
      <c r="Z73" s="24"/>
      <c r="AA73" s="24"/>
      <c r="AB73" s="24"/>
      <c r="AC73" s="24"/>
    </row>
    <row r="74" spans="1:29" ht="18.75" customHeight="1">
      <c r="A74" s="127"/>
      <c r="B74" s="25" t="s">
        <v>124</v>
      </c>
      <c r="C74" s="26" t="s">
        <v>257</v>
      </c>
      <c r="D74" s="27">
        <v>489</v>
      </c>
      <c r="E74" s="28">
        <v>216</v>
      </c>
      <c r="F74" s="28">
        <v>273</v>
      </c>
      <c r="G74" s="28">
        <v>130</v>
      </c>
      <c r="H74" s="28">
        <v>76</v>
      </c>
      <c r="I74" s="28">
        <v>54</v>
      </c>
      <c r="J74" s="28">
        <v>359</v>
      </c>
      <c r="K74" s="28">
        <v>140</v>
      </c>
      <c r="L74" s="28">
        <v>219</v>
      </c>
      <c r="M74" s="28">
        <v>0</v>
      </c>
      <c r="N74" s="28">
        <v>0</v>
      </c>
      <c r="O74" s="28">
        <v>0</v>
      </c>
      <c r="P74" s="28">
        <v>20</v>
      </c>
      <c r="Q74" s="28">
        <v>6</v>
      </c>
      <c r="R74" s="28">
        <v>14</v>
      </c>
      <c r="S74" s="28">
        <v>15</v>
      </c>
      <c r="T74" s="28">
        <v>9</v>
      </c>
      <c r="U74" s="28">
        <v>6</v>
      </c>
      <c r="V74" s="24"/>
      <c r="W74" s="29"/>
      <c r="X74" s="29"/>
      <c r="Y74" s="24"/>
      <c r="Z74" s="24"/>
      <c r="AA74" s="24"/>
      <c r="AB74" s="24"/>
      <c r="AC74" s="24"/>
    </row>
    <row r="75" spans="1:29" ht="18.75" customHeight="1">
      <c r="A75" s="127"/>
      <c r="B75" s="25" t="s">
        <v>125</v>
      </c>
      <c r="C75" s="26" t="s">
        <v>257</v>
      </c>
      <c r="D75" s="27">
        <v>742</v>
      </c>
      <c r="E75" s="28">
        <v>304</v>
      </c>
      <c r="F75" s="28">
        <v>438</v>
      </c>
      <c r="G75" s="28">
        <v>146</v>
      </c>
      <c r="H75" s="28">
        <v>88</v>
      </c>
      <c r="I75" s="28">
        <v>58</v>
      </c>
      <c r="J75" s="28">
        <v>596</v>
      </c>
      <c r="K75" s="28">
        <v>216</v>
      </c>
      <c r="L75" s="28">
        <v>380</v>
      </c>
      <c r="M75" s="28">
        <v>1</v>
      </c>
      <c r="N75" s="28">
        <v>1</v>
      </c>
      <c r="O75" s="28">
        <v>0</v>
      </c>
      <c r="P75" s="28">
        <v>22</v>
      </c>
      <c r="Q75" s="28">
        <v>7</v>
      </c>
      <c r="R75" s="28">
        <v>15</v>
      </c>
      <c r="S75" s="28">
        <v>25</v>
      </c>
      <c r="T75" s="28">
        <v>16</v>
      </c>
      <c r="U75" s="28">
        <v>9</v>
      </c>
      <c r="V75" s="24"/>
      <c r="W75" s="29"/>
      <c r="X75" s="29"/>
      <c r="Y75" s="24"/>
      <c r="Z75" s="24"/>
      <c r="AA75" s="24"/>
      <c r="AB75" s="24"/>
      <c r="AC75" s="24"/>
    </row>
    <row r="76" spans="1:29" ht="18.75" customHeight="1">
      <c r="A76" s="127"/>
      <c r="B76" s="25" t="s">
        <v>126</v>
      </c>
      <c r="C76" s="26" t="s">
        <v>257</v>
      </c>
      <c r="D76" s="27">
        <v>685</v>
      </c>
      <c r="E76" s="28">
        <v>276</v>
      </c>
      <c r="F76" s="28">
        <v>409</v>
      </c>
      <c r="G76" s="28">
        <v>91</v>
      </c>
      <c r="H76" s="28">
        <v>51</v>
      </c>
      <c r="I76" s="28">
        <v>40</v>
      </c>
      <c r="J76" s="28">
        <v>594</v>
      </c>
      <c r="K76" s="28">
        <v>225</v>
      </c>
      <c r="L76" s="28">
        <v>369</v>
      </c>
      <c r="M76" s="28">
        <v>3</v>
      </c>
      <c r="N76" s="28">
        <v>3</v>
      </c>
      <c r="O76" s="28">
        <v>0</v>
      </c>
      <c r="P76" s="28">
        <v>21</v>
      </c>
      <c r="Q76" s="28">
        <v>6</v>
      </c>
      <c r="R76" s="28">
        <v>15</v>
      </c>
      <c r="S76" s="28">
        <v>44</v>
      </c>
      <c r="T76" s="28">
        <v>21</v>
      </c>
      <c r="U76" s="28">
        <v>23</v>
      </c>
      <c r="V76" s="24"/>
      <c r="W76" s="29"/>
      <c r="X76" s="29"/>
      <c r="Y76" s="24"/>
      <c r="Z76" s="24"/>
      <c r="AA76" s="24"/>
      <c r="AB76" s="24"/>
      <c r="AC76" s="24"/>
    </row>
    <row r="77" spans="1:29" ht="18.75" customHeight="1">
      <c r="A77" s="128"/>
      <c r="B77" s="81" t="s">
        <v>127</v>
      </c>
      <c r="C77" s="30" t="s">
        <v>79</v>
      </c>
      <c r="D77" s="31">
        <v>674</v>
      </c>
      <c r="E77" s="32">
        <v>272</v>
      </c>
      <c r="F77" s="32">
        <v>402</v>
      </c>
      <c r="G77" s="32">
        <v>64</v>
      </c>
      <c r="H77" s="32">
        <v>31</v>
      </c>
      <c r="I77" s="32">
        <v>33</v>
      </c>
      <c r="J77" s="32">
        <v>610</v>
      </c>
      <c r="K77" s="32">
        <v>241</v>
      </c>
      <c r="L77" s="32">
        <v>369</v>
      </c>
      <c r="M77" s="32">
        <v>16</v>
      </c>
      <c r="N77" s="32">
        <v>16</v>
      </c>
      <c r="O77" s="32">
        <v>0</v>
      </c>
      <c r="P77" s="32">
        <v>23</v>
      </c>
      <c r="Q77" s="32">
        <v>2</v>
      </c>
      <c r="R77" s="32">
        <v>21</v>
      </c>
      <c r="S77" s="32">
        <v>86</v>
      </c>
      <c r="T77" s="32">
        <v>36</v>
      </c>
      <c r="U77" s="32">
        <v>50</v>
      </c>
      <c r="V77" s="33"/>
      <c r="W77" s="34"/>
      <c r="X77" s="34"/>
      <c r="Y77" s="33"/>
      <c r="Z77" s="33"/>
      <c r="AA77" s="33"/>
      <c r="AB77" s="33"/>
      <c r="AC77" s="33"/>
    </row>
    <row r="78" spans="1:29" ht="18.75" customHeight="1">
      <c r="A78" s="129" t="s">
        <v>230</v>
      </c>
      <c r="B78" s="22" t="s">
        <v>122</v>
      </c>
      <c r="C78" s="23" t="s">
        <v>0</v>
      </c>
      <c r="D78" s="154">
        <v>1728</v>
      </c>
      <c r="E78" s="155">
        <v>635</v>
      </c>
      <c r="F78" s="155">
        <v>1093</v>
      </c>
      <c r="G78" s="155">
        <v>329</v>
      </c>
      <c r="H78" s="155">
        <v>194</v>
      </c>
      <c r="I78" s="155">
        <v>135</v>
      </c>
      <c r="J78" s="155">
        <v>1399</v>
      </c>
      <c r="K78" s="155">
        <v>441</v>
      </c>
      <c r="L78" s="155">
        <v>958</v>
      </c>
      <c r="M78" s="155">
        <v>12</v>
      </c>
      <c r="N78" s="155">
        <v>12</v>
      </c>
      <c r="O78" s="155">
        <v>0</v>
      </c>
      <c r="P78" s="155">
        <v>1</v>
      </c>
      <c r="Q78" s="155">
        <v>0</v>
      </c>
      <c r="R78" s="155">
        <v>1</v>
      </c>
      <c r="S78" s="155">
        <v>67</v>
      </c>
      <c r="T78" s="155">
        <v>40</v>
      </c>
      <c r="U78" s="155">
        <v>27</v>
      </c>
      <c r="V78" s="155">
        <v>260940</v>
      </c>
      <c r="W78" s="155">
        <v>32829</v>
      </c>
      <c r="X78" s="155">
        <v>32288</v>
      </c>
      <c r="Y78" s="155">
        <v>116362</v>
      </c>
      <c r="Z78" s="155">
        <v>77414</v>
      </c>
      <c r="AA78" s="155">
        <v>2047</v>
      </c>
      <c r="AB78" s="155">
        <v>205</v>
      </c>
      <c r="AC78" s="155">
        <v>56</v>
      </c>
    </row>
    <row r="79" spans="1:29" ht="18.75" customHeight="1">
      <c r="A79" s="127"/>
      <c r="B79" s="25" t="s">
        <v>123</v>
      </c>
      <c r="C79" s="26" t="s">
        <v>257</v>
      </c>
      <c r="D79" s="27">
        <v>86</v>
      </c>
      <c r="E79" s="28">
        <v>51</v>
      </c>
      <c r="F79" s="28">
        <v>35</v>
      </c>
      <c r="G79" s="28">
        <v>44</v>
      </c>
      <c r="H79" s="28">
        <v>30</v>
      </c>
      <c r="I79" s="28">
        <v>14</v>
      </c>
      <c r="J79" s="28">
        <v>42</v>
      </c>
      <c r="K79" s="28">
        <v>21</v>
      </c>
      <c r="L79" s="28">
        <v>21</v>
      </c>
      <c r="M79" s="28">
        <v>0</v>
      </c>
      <c r="N79" s="28">
        <v>0</v>
      </c>
      <c r="O79" s="28">
        <v>0</v>
      </c>
      <c r="P79" s="28">
        <v>0</v>
      </c>
      <c r="Q79" s="28">
        <v>0</v>
      </c>
      <c r="R79" s="28">
        <v>0</v>
      </c>
      <c r="S79" s="28">
        <v>4</v>
      </c>
      <c r="T79" s="28">
        <v>2</v>
      </c>
      <c r="U79" s="28">
        <v>2</v>
      </c>
      <c r="V79" s="24"/>
      <c r="W79" s="29"/>
      <c r="X79" s="29"/>
      <c r="Y79" s="24"/>
      <c r="Z79" s="24"/>
      <c r="AA79" s="24"/>
      <c r="AB79" s="24"/>
      <c r="AC79" s="24"/>
    </row>
    <row r="80" spans="1:29" ht="18.75" customHeight="1">
      <c r="A80" s="127"/>
      <c r="B80" s="25" t="s">
        <v>124</v>
      </c>
      <c r="C80" s="26" t="s">
        <v>257</v>
      </c>
      <c r="D80" s="27">
        <v>222</v>
      </c>
      <c r="E80" s="28">
        <v>107</v>
      </c>
      <c r="F80" s="28">
        <v>115</v>
      </c>
      <c r="G80" s="28">
        <v>78</v>
      </c>
      <c r="H80" s="28">
        <v>54</v>
      </c>
      <c r="I80" s="28">
        <v>24</v>
      </c>
      <c r="J80" s="28">
        <v>144</v>
      </c>
      <c r="K80" s="28">
        <v>53</v>
      </c>
      <c r="L80" s="28">
        <v>91</v>
      </c>
      <c r="M80" s="28">
        <v>1</v>
      </c>
      <c r="N80" s="28">
        <v>1</v>
      </c>
      <c r="O80" s="28">
        <v>0</v>
      </c>
      <c r="P80" s="28">
        <v>0</v>
      </c>
      <c r="Q80" s="28">
        <v>0</v>
      </c>
      <c r="R80" s="28">
        <v>0</v>
      </c>
      <c r="S80" s="28">
        <v>13</v>
      </c>
      <c r="T80" s="28">
        <v>9</v>
      </c>
      <c r="U80" s="28">
        <v>4</v>
      </c>
      <c r="V80" s="24"/>
      <c r="W80" s="29"/>
      <c r="X80" s="29"/>
      <c r="Y80" s="24"/>
      <c r="Z80" s="24"/>
      <c r="AA80" s="24"/>
      <c r="AB80" s="24"/>
      <c r="AC80" s="24"/>
    </row>
    <row r="81" spans="1:29" ht="18.75" customHeight="1">
      <c r="A81" s="127"/>
      <c r="B81" s="25" t="s">
        <v>125</v>
      </c>
      <c r="C81" s="26" t="s">
        <v>257</v>
      </c>
      <c r="D81" s="27">
        <v>411</v>
      </c>
      <c r="E81" s="28">
        <v>151</v>
      </c>
      <c r="F81" s="28">
        <v>260</v>
      </c>
      <c r="G81" s="28">
        <v>84</v>
      </c>
      <c r="H81" s="28">
        <v>51</v>
      </c>
      <c r="I81" s="28">
        <v>33</v>
      </c>
      <c r="J81" s="28">
        <v>327</v>
      </c>
      <c r="K81" s="28">
        <v>100</v>
      </c>
      <c r="L81" s="28">
        <v>227</v>
      </c>
      <c r="M81" s="28">
        <v>1</v>
      </c>
      <c r="N81" s="28">
        <v>1</v>
      </c>
      <c r="O81" s="28">
        <v>0</v>
      </c>
      <c r="P81" s="28">
        <v>1</v>
      </c>
      <c r="Q81" s="28">
        <v>0</v>
      </c>
      <c r="R81" s="28">
        <v>1</v>
      </c>
      <c r="S81" s="28">
        <v>19</v>
      </c>
      <c r="T81" s="28">
        <v>11</v>
      </c>
      <c r="U81" s="28">
        <v>8</v>
      </c>
      <c r="V81" s="24"/>
      <c r="W81" s="29"/>
      <c r="X81" s="29"/>
      <c r="Y81" s="24"/>
      <c r="Z81" s="24"/>
      <c r="AA81" s="24"/>
      <c r="AB81" s="24"/>
      <c r="AC81" s="24"/>
    </row>
    <row r="82" spans="1:29" ht="18.75" customHeight="1">
      <c r="A82" s="127"/>
      <c r="B82" s="25" t="s">
        <v>126</v>
      </c>
      <c r="C82" s="26" t="s">
        <v>257</v>
      </c>
      <c r="D82" s="27">
        <v>528</v>
      </c>
      <c r="E82" s="28">
        <v>163</v>
      </c>
      <c r="F82" s="28">
        <v>365</v>
      </c>
      <c r="G82" s="28">
        <v>70</v>
      </c>
      <c r="H82" s="28">
        <v>42</v>
      </c>
      <c r="I82" s="28">
        <v>28</v>
      </c>
      <c r="J82" s="28">
        <v>458</v>
      </c>
      <c r="K82" s="28">
        <v>121</v>
      </c>
      <c r="L82" s="28">
        <v>337</v>
      </c>
      <c r="M82" s="28">
        <v>3</v>
      </c>
      <c r="N82" s="28">
        <v>3</v>
      </c>
      <c r="O82" s="28">
        <v>0</v>
      </c>
      <c r="P82" s="28">
        <v>0</v>
      </c>
      <c r="Q82" s="28">
        <v>0</v>
      </c>
      <c r="R82" s="28">
        <v>0</v>
      </c>
      <c r="S82" s="28">
        <v>9</v>
      </c>
      <c r="T82" s="28">
        <v>5</v>
      </c>
      <c r="U82" s="28">
        <v>4</v>
      </c>
      <c r="V82" s="24"/>
      <c r="W82" s="29"/>
      <c r="X82" s="29"/>
      <c r="Y82" s="24"/>
      <c r="Z82" s="24"/>
      <c r="AA82" s="24"/>
      <c r="AB82" s="24"/>
      <c r="AC82" s="24"/>
    </row>
    <row r="83" spans="1:29" ht="18.75" customHeight="1">
      <c r="A83" s="128"/>
      <c r="B83" s="81" t="s">
        <v>127</v>
      </c>
      <c r="C83" s="30" t="s">
        <v>79</v>
      </c>
      <c r="D83" s="31">
        <v>481</v>
      </c>
      <c r="E83" s="32">
        <v>163</v>
      </c>
      <c r="F83" s="32">
        <v>318</v>
      </c>
      <c r="G83" s="32">
        <v>53</v>
      </c>
      <c r="H83" s="32">
        <v>17</v>
      </c>
      <c r="I83" s="32">
        <v>36</v>
      </c>
      <c r="J83" s="32">
        <v>428</v>
      </c>
      <c r="K83" s="32">
        <v>146</v>
      </c>
      <c r="L83" s="32">
        <v>282</v>
      </c>
      <c r="M83" s="32">
        <v>7</v>
      </c>
      <c r="N83" s="32">
        <v>7</v>
      </c>
      <c r="O83" s="32">
        <v>0</v>
      </c>
      <c r="P83" s="32">
        <v>0</v>
      </c>
      <c r="Q83" s="32">
        <v>0</v>
      </c>
      <c r="R83" s="32">
        <v>0</v>
      </c>
      <c r="S83" s="32">
        <v>22</v>
      </c>
      <c r="T83" s="32">
        <v>13</v>
      </c>
      <c r="U83" s="32">
        <v>9</v>
      </c>
      <c r="V83" s="33"/>
      <c r="W83" s="34"/>
      <c r="X83" s="34"/>
      <c r="Y83" s="33"/>
      <c r="Z83" s="33"/>
      <c r="AA83" s="33"/>
      <c r="AB83" s="33"/>
      <c r="AC83" s="33"/>
    </row>
    <row r="84" spans="1:29" ht="18.75" customHeight="1">
      <c r="A84" s="129" t="s">
        <v>231</v>
      </c>
      <c r="B84" s="22" t="s">
        <v>122</v>
      </c>
      <c r="C84" s="23" t="s">
        <v>0</v>
      </c>
      <c r="D84" s="154">
        <v>2779</v>
      </c>
      <c r="E84" s="155">
        <v>972</v>
      </c>
      <c r="F84" s="155">
        <v>1807</v>
      </c>
      <c r="G84" s="155">
        <v>360</v>
      </c>
      <c r="H84" s="155">
        <v>184</v>
      </c>
      <c r="I84" s="155">
        <v>176</v>
      </c>
      <c r="J84" s="155">
        <v>2419</v>
      </c>
      <c r="K84" s="155">
        <v>788</v>
      </c>
      <c r="L84" s="155">
        <v>1631</v>
      </c>
      <c r="M84" s="155">
        <v>18</v>
      </c>
      <c r="N84" s="155">
        <v>13</v>
      </c>
      <c r="O84" s="155">
        <v>5</v>
      </c>
      <c r="P84" s="155">
        <v>38</v>
      </c>
      <c r="Q84" s="155">
        <v>17</v>
      </c>
      <c r="R84" s="155">
        <v>21</v>
      </c>
      <c r="S84" s="155">
        <v>175</v>
      </c>
      <c r="T84" s="155">
        <v>81</v>
      </c>
      <c r="U84" s="155">
        <v>94</v>
      </c>
      <c r="V84" s="155">
        <v>268200</v>
      </c>
      <c r="W84" s="155">
        <v>16687</v>
      </c>
      <c r="X84" s="155">
        <v>56816</v>
      </c>
      <c r="Y84" s="155">
        <v>126303</v>
      </c>
      <c r="Z84" s="155">
        <v>66568</v>
      </c>
      <c r="AA84" s="155">
        <v>1826</v>
      </c>
      <c r="AB84" s="155">
        <v>171</v>
      </c>
      <c r="AC84" s="155">
        <v>13</v>
      </c>
    </row>
    <row r="85" spans="1:29" ht="18.75" customHeight="1">
      <c r="A85" s="127"/>
      <c r="B85" s="25" t="s">
        <v>123</v>
      </c>
      <c r="C85" s="26" t="s">
        <v>257</v>
      </c>
      <c r="D85" s="27">
        <v>129</v>
      </c>
      <c r="E85" s="28">
        <v>73</v>
      </c>
      <c r="F85" s="28">
        <v>56</v>
      </c>
      <c r="G85" s="28">
        <v>29</v>
      </c>
      <c r="H85" s="28">
        <v>23</v>
      </c>
      <c r="I85" s="28">
        <v>6</v>
      </c>
      <c r="J85" s="28">
        <v>100</v>
      </c>
      <c r="K85" s="28">
        <v>50</v>
      </c>
      <c r="L85" s="28">
        <v>50</v>
      </c>
      <c r="M85" s="28">
        <v>1</v>
      </c>
      <c r="N85" s="28">
        <v>1</v>
      </c>
      <c r="O85" s="28">
        <v>0</v>
      </c>
      <c r="P85" s="28">
        <v>6</v>
      </c>
      <c r="Q85" s="28">
        <v>3</v>
      </c>
      <c r="R85" s="28">
        <v>3</v>
      </c>
      <c r="S85" s="28">
        <v>3</v>
      </c>
      <c r="T85" s="28">
        <v>2</v>
      </c>
      <c r="U85" s="28">
        <v>1</v>
      </c>
      <c r="V85" s="24"/>
      <c r="W85" s="29"/>
      <c r="X85" s="29"/>
      <c r="Y85" s="24"/>
      <c r="Z85" s="24"/>
      <c r="AA85" s="24"/>
      <c r="AB85" s="24"/>
      <c r="AC85" s="24"/>
    </row>
    <row r="86" spans="1:29" ht="18.75" customHeight="1">
      <c r="A86" s="127"/>
      <c r="B86" s="25" t="s">
        <v>124</v>
      </c>
      <c r="C86" s="26" t="s">
        <v>257</v>
      </c>
      <c r="D86" s="27">
        <v>306</v>
      </c>
      <c r="E86" s="28">
        <v>118</v>
      </c>
      <c r="F86" s="28">
        <v>188</v>
      </c>
      <c r="G86" s="28">
        <v>66</v>
      </c>
      <c r="H86" s="28">
        <v>38</v>
      </c>
      <c r="I86" s="28">
        <v>28</v>
      </c>
      <c r="J86" s="28">
        <v>240</v>
      </c>
      <c r="K86" s="28">
        <v>80</v>
      </c>
      <c r="L86" s="28">
        <v>160</v>
      </c>
      <c r="M86" s="28">
        <v>1</v>
      </c>
      <c r="N86" s="28">
        <v>0</v>
      </c>
      <c r="O86" s="28">
        <v>1</v>
      </c>
      <c r="P86" s="28">
        <v>9</v>
      </c>
      <c r="Q86" s="28">
        <v>2</v>
      </c>
      <c r="R86" s="28">
        <v>7</v>
      </c>
      <c r="S86" s="28">
        <v>11</v>
      </c>
      <c r="T86" s="28">
        <v>10</v>
      </c>
      <c r="U86" s="28">
        <v>1</v>
      </c>
      <c r="V86" s="24"/>
      <c r="W86" s="29"/>
      <c r="X86" s="29"/>
      <c r="Y86" s="24"/>
      <c r="Z86" s="24"/>
      <c r="AA86" s="24"/>
      <c r="AB86" s="24"/>
      <c r="AC86" s="24"/>
    </row>
    <row r="87" spans="1:29" ht="18.75" customHeight="1">
      <c r="A87" s="127"/>
      <c r="B87" s="25" t="s">
        <v>125</v>
      </c>
      <c r="C87" s="26" t="s">
        <v>257</v>
      </c>
      <c r="D87" s="27">
        <v>650</v>
      </c>
      <c r="E87" s="28">
        <v>224</v>
      </c>
      <c r="F87" s="28">
        <v>426</v>
      </c>
      <c r="G87" s="28">
        <v>113</v>
      </c>
      <c r="H87" s="28">
        <v>66</v>
      </c>
      <c r="I87" s="28">
        <v>47</v>
      </c>
      <c r="J87" s="28">
        <v>537</v>
      </c>
      <c r="K87" s="28">
        <v>158</v>
      </c>
      <c r="L87" s="28">
        <v>379</v>
      </c>
      <c r="M87" s="28">
        <v>2</v>
      </c>
      <c r="N87" s="28">
        <v>2</v>
      </c>
      <c r="O87" s="28">
        <v>0</v>
      </c>
      <c r="P87" s="28">
        <v>12</v>
      </c>
      <c r="Q87" s="28">
        <v>7</v>
      </c>
      <c r="R87" s="28">
        <v>5</v>
      </c>
      <c r="S87" s="28">
        <v>26</v>
      </c>
      <c r="T87" s="28">
        <v>16</v>
      </c>
      <c r="U87" s="28">
        <v>10</v>
      </c>
      <c r="V87" s="24"/>
      <c r="W87" s="29"/>
      <c r="X87" s="29"/>
      <c r="Y87" s="24"/>
      <c r="Z87" s="24"/>
      <c r="AA87" s="24"/>
      <c r="AB87" s="24"/>
      <c r="AC87" s="24"/>
    </row>
    <row r="88" spans="1:29" ht="18.75" customHeight="1">
      <c r="A88" s="127"/>
      <c r="B88" s="25" t="s">
        <v>126</v>
      </c>
      <c r="C88" s="26" t="s">
        <v>257</v>
      </c>
      <c r="D88" s="27">
        <v>795</v>
      </c>
      <c r="E88" s="28">
        <v>259</v>
      </c>
      <c r="F88" s="28">
        <v>536</v>
      </c>
      <c r="G88" s="28">
        <v>81</v>
      </c>
      <c r="H88" s="28">
        <v>28</v>
      </c>
      <c r="I88" s="28">
        <v>53</v>
      </c>
      <c r="J88" s="28">
        <v>714</v>
      </c>
      <c r="K88" s="28">
        <v>231</v>
      </c>
      <c r="L88" s="28">
        <v>483</v>
      </c>
      <c r="M88" s="28">
        <v>6</v>
      </c>
      <c r="N88" s="28">
        <v>5</v>
      </c>
      <c r="O88" s="28">
        <v>1</v>
      </c>
      <c r="P88" s="28">
        <v>9</v>
      </c>
      <c r="Q88" s="28">
        <v>5</v>
      </c>
      <c r="R88" s="28">
        <v>4</v>
      </c>
      <c r="S88" s="28">
        <v>37</v>
      </c>
      <c r="T88" s="28">
        <v>19</v>
      </c>
      <c r="U88" s="28">
        <v>18</v>
      </c>
      <c r="V88" s="24"/>
      <c r="W88" s="29"/>
      <c r="X88" s="29"/>
      <c r="Y88" s="24"/>
      <c r="Z88" s="24"/>
      <c r="AA88" s="24"/>
      <c r="AB88" s="24"/>
      <c r="AC88" s="24"/>
    </row>
    <row r="89" spans="1:29" ht="18.75" customHeight="1">
      <c r="A89" s="128"/>
      <c r="B89" s="81" t="s">
        <v>127</v>
      </c>
      <c r="C89" s="30" t="s">
        <v>79</v>
      </c>
      <c r="D89" s="31">
        <v>899</v>
      </c>
      <c r="E89" s="32">
        <v>298</v>
      </c>
      <c r="F89" s="32">
        <v>601</v>
      </c>
      <c r="G89" s="32">
        <v>71</v>
      </c>
      <c r="H89" s="32">
        <v>29</v>
      </c>
      <c r="I89" s="32">
        <v>42</v>
      </c>
      <c r="J89" s="32">
        <v>828</v>
      </c>
      <c r="K89" s="32">
        <v>269</v>
      </c>
      <c r="L89" s="32">
        <v>559</v>
      </c>
      <c r="M89" s="32">
        <v>8</v>
      </c>
      <c r="N89" s="32">
        <v>5</v>
      </c>
      <c r="O89" s="32">
        <v>3</v>
      </c>
      <c r="P89" s="32">
        <v>2</v>
      </c>
      <c r="Q89" s="32">
        <v>0</v>
      </c>
      <c r="R89" s="32">
        <v>2</v>
      </c>
      <c r="S89" s="32">
        <v>98</v>
      </c>
      <c r="T89" s="32">
        <v>34</v>
      </c>
      <c r="U89" s="32">
        <v>64</v>
      </c>
      <c r="V89" s="33"/>
      <c r="W89" s="34"/>
      <c r="X89" s="34"/>
      <c r="Y89" s="33"/>
      <c r="Z89" s="33"/>
      <c r="AA89" s="33"/>
      <c r="AB89" s="33"/>
      <c r="AC89" s="33"/>
    </row>
    <row r="90" spans="1:29" ht="18.75" customHeight="1">
      <c r="A90" s="126" t="s">
        <v>232</v>
      </c>
      <c r="B90" s="22" t="s">
        <v>122</v>
      </c>
      <c r="C90" s="23" t="s">
        <v>0</v>
      </c>
      <c r="D90" s="154">
        <v>2720</v>
      </c>
      <c r="E90" s="155">
        <v>1169</v>
      </c>
      <c r="F90" s="155">
        <v>1551</v>
      </c>
      <c r="G90" s="155">
        <v>702</v>
      </c>
      <c r="H90" s="155">
        <v>396</v>
      </c>
      <c r="I90" s="155">
        <v>306</v>
      </c>
      <c r="J90" s="155">
        <v>2018</v>
      </c>
      <c r="K90" s="155">
        <v>773</v>
      </c>
      <c r="L90" s="155">
        <v>1245</v>
      </c>
      <c r="M90" s="155">
        <v>55</v>
      </c>
      <c r="N90" s="155">
        <v>34</v>
      </c>
      <c r="O90" s="155">
        <v>21</v>
      </c>
      <c r="P90" s="155">
        <v>451</v>
      </c>
      <c r="Q90" s="155">
        <v>157</v>
      </c>
      <c r="R90" s="155">
        <v>294</v>
      </c>
      <c r="S90" s="155">
        <v>206</v>
      </c>
      <c r="T90" s="155">
        <v>108</v>
      </c>
      <c r="U90" s="155">
        <v>98</v>
      </c>
      <c r="V90" s="155">
        <v>520754</v>
      </c>
      <c r="W90" s="155">
        <v>108357</v>
      </c>
      <c r="X90" s="155">
        <v>71346</v>
      </c>
      <c r="Y90" s="155">
        <v>154290</v>
      </c>
      <c r="Z90" s="155">
        <v>185347</v>
      </c>
      <c r="AA90" s="155">
        <v>1414</v>
      </c>
      <c r="AB90" s="155">
        <v>88</v>
      </c>
      <c r="AC90" s="155">
        <v>31</v>
      </c>
    </row>
    <row r="91" spans="1:29" ht="18.75" customHeight="1">
      <c r="A91" s="127"/>
      <c r="B91" s="25" t="s">
        <v>123</v>
      </c>
      <c r="C91" s="26" t="s">
        <v>257</v>
      </c>
      <c r="D91" s="27">
        <v>312</v>
      </c>
      <c r="E91" s="28">
        <v>158</v>
      </c>
      <c r="F91" s="28">
        <v>154</v>
      </c>
      <c r="G91" s="28">
        <v>111</v>
      </c>
      <c r="H91" s="28">
        <v>72</v>
      </c>
      <c r="I91" s="28">
        <v>39</v>
      </c>
      <c r="J91" s="28">
        <v>201</v>
      </c>
      <c r="K91" s="28">
        <v>86</v>
      </c>
      <c r="L91" s="28">
        <v>115</v>
      </c>
      <c r="M91" s="28">
        <v>3</v>
      </c>
      <c r="N91" s="28">
        <v>1</v>
      </c>
      <c r="O91" s="28">
        <v>2</v>
      </c>
      <c r="P91" s="28">
        <v>67</v>
      </c>
      <c r="Q91" s="28">
        <v>29</v>
      </c>
      <c r="R91" s="28">
        <v>38</v>
      </c>
      <c r="S91" s="28">
        <v>14</v>
      </c>
      <c r="T91" s="28">
        <v>9</v>
      </c>
      <c r="U91" s="28">
        <v>5</v>
      </c>
      <c r="V91" s="24"/>
      <c r="W91" s="29"/>
      <c r="X91" s="29"/>
      <c r="Y91" s="24"/>
      <c r="Z91" s="24"/>
      <c r="AA91" s="24"/>
      <c r="AB91" s="24"/>
      <c r="AC91" s="24"/>
    </row>
    <row r="92" spans="1:29" ht="18.75" customHeight="1">
      <c r="A92" s="127"/>
      <c r="B92" s="25" t="s">
        <v>124</v>
      </c>
      <c r="C92" s="26" t="s">
        <v>257</v>
      </c>
      <c r="D92" s="27">
        <v>539</v>
      </c>
      <c r="E92" s="28">
        <v>257</v>
      </c>
      <c r="F92" s="28">
        <v>282</v>
      </c>
      <c r="G92" s="28">
        <v>152</v>
      </c>
      <c r="H92" s="28">
        <v>106</v>
      </c>
      <c r="I92" s="28">
        <v>46</v>
      </c>
      <c r="J92" s="28">
        <v>387</v>
      </c>
      <c r="K92" s="28">
        <v>151</v>
      </c>
      <c r="L92" s="28">
        <v>236</v>
      </c>
      <c r="M92" s="28">
        <v>6</v>
      </c>
      <c r="N92" s="28">
        <v>2</v>
      </c>
      <c r="O92" s="28">
        <v>4</v>
      </c>
      <c r="P92" s="28">
        <v>83</v>
      </c>
      <c r="Q92" s="28">
        <v>37</v>
      </c>
      <c r="R92" s="28">
        <v>46</v>
      </c>
      <c r="S92" s="28">
        <v>20</v>
      </c>
      <c r="T92" s="28">
        <v>11</v>
      </c>
      <c r="U92" s="28">
        <v>9</v>
      </c>
      <c r="V92" s="24"/>
      <c r="W92" s="29"/>
      <c r="X92" s="29"/>
      <c r="Y92" s="24"/>
      <c r="Z92" s="24"/>
      <c r="AA92" s="24"/>
      <c r="AB92" s="24"/>
      <c r="AC92" s="24"/>
    </row>
    <row r="93" spans="1:29" ht="18.75" customHeight="1">
      <c r="A93" s="127"/>
      <c r="B93" s="25" t="s">
        <v>125</v>
      </c>
      <c r="C93" s="26" t="s">
        <v>257</v>
      </c>
      <c r="D93" s="27">
        <v>704</v>
      </c>
      <c r="E93" s="28">
        <v>290</v>
      </c>
      <c r="F93" s="28">
        <v>414</v>
      </c>
      <c r="G93" s="28">
        <v>192</v>
      </c>
      <c r="H93" s="28">
        <v>106</v>
      </c>
      <c r="I93" s="28">
        <v>86</v>
      </c>
      <c r="J93" s="28">
        <v>512</v>
      </c>
      <c r="K93" s="28">
        <v>184</v>
      </c>
      <c r="L93" s="28">
        <v>328</v>
      </c>
      <c r="M93" s="28">
        <v>6</v>
      </c>
      <c r="N93" s="28">
        <v>2</v>
      </c>
      <c r="O93" s="28">
        <v>4</v>
      </c>
      <c r="P93" s="28">
        <v>123</v>
      </c>
      <c r="Q93" s="28">
        <v>44</v>
      </c>
      <c r="R93" s="28">
        <v>79</v>
      </c>
      <c r="S93" s="28">
        <v>47</v>
      </c>
      <c r="T93" s="28">
        <v>30</v>
      </c>
      <c r="U93" s="28">
        <v>17</v>
      </c>
      <c r="V93" s="24"/>
      <c r="W93" s="29"/>
      <c r="X93" s="29"/>
      <c r="Y93" s="24"/>
      <c r="Z93" s="24"/>
      <c r="AA93" s="24"/>
      <c r="AB93" s="24"/>
      <c r="AC93" s="24"/>
    </row>
    <row r="94" spans="1:29" ht="18.75" customHeight="1">
      <c r="A94" s="127"/>
      <c r="B94" s="25" t="s">
        <v>126</v>
      </c>
      <c r="C94" s="26" t="s">
        <v>257</v>
      </c>
      <c r="D94" s="27">
        <v>652</v>
      </c>
      <c r="E94" s="28">
        <v>248</v>
      </c>
      <c r="F94" s="28">
        <v>404</v>
      </c>
      <c r="G94" s="28">
        <v>140</v>
      </c>
      <c r="H94" s="28">
        <v>70</v>
      </c>
      <c r="I94" s="28">
        <v>70</v>
      </c>
      <c r="J94" s="28">
        <v>512</v>
      </c>
      <c r="K94" s="28">
        <v>178</v>
      </c>
      <c r="L94" s="28">
        <v>334</v>
      </c>
      <c r="M94" s="28">
        <v>8</v>
      </c>
      <c r="N94" s="28">
        <v>4</v>
      </c>
      <c r="O94" s="28">
        <v>4</v>
      </c>
      <c r="P94" s="28">
        <v>105</v>
      </c>
      <c r="Q94" s="28">
        <v>31</v>
      </c>
      <c r="R94" s="28">
        <v>74</v>
      </c>
      <c r="S94" s="28">
        <v>46</v>
      </c>
      <c r="T94" s="28">
        <v>24</v>
      </c>
      <c r="U94" s="28">
        <v>22</v>
      </c>
      <c r="V94" s="24"/>
      <c r="W94" s="29"/>
      <c r="X94" s="29"/>
      <c r="Y94" s="24"/>
      <c r="Z94" s="24"/>
      <c r="AA94" s="24"/>
      <c r="AB94" s="24"/>
      <c r="AC94" s="24"/>
    </row>
    <row r="95" spans="1:29" ht="18.75" customHeight="1">
      <c r="A95" s="128"/>
      <c r="B95" s="81" t="s">
        <v>127</v>
      </c>
      <c r="C95" s="30" t="s">
        <v>79</v>
      </c>
      <c r="D95" s="31">
        <v>513</v>
      </c>
      <c r="E95" s="32">
        <v>216</v>
      </c>
      <c r="F95" s="32">
        <v>297</v>
      </c>
      <c r="G95" s="32">
        <v>107</v>
      </c>
      <c r="H95" s="32">
        <v>42</v>
      </c>
      <c r="I95" s="32">
        <v>65</v>
      </c>
      <c r="J95" s="32">
        <v>406</v>
      </c>
      <c r="K95" s="32">
        <v>174</v>
      </c>
      <c r="L95" s="32">
        <v>232</v>
      </c>
      <c r="M95" s="32">
        <v>32</v>
      </c>
      <c r="N95" s="32">
        <v>25</v>
      </c>
      <c r="O95" s="32">
        <v>7</v>
      </c>
      <c r="P95" s="32">
        <v>73</v>
      </c>
      <c r="Q95" s="32">
        <v>16</v>
      </c>
      <c r="R95" s="32">
        <v>57</v>
      </c>
      <c r="S95" s="32">
        <v>79</v>
      </c>
      <c r="T95" s="32">
        <v>34</v>
      </c>
      <c r="U95" s="32">
        <v>45</v>
      </c>
      <c r="V95" s="33"/>
      <c r="W95" s="34"/>
      <c r="X95" s="34"/>
      <c r="Y95" s="33"/>
      <c r="Z95" s="33"/>
      <c r="AA95" s="33"/>
      <c r="AB95" s="33"/>
      <c r="AC95" s="33"/>
    </row>
    <row r="96" spans="1:29" ht="18.75" customHeight="1">
      <c r="A96" s="129" t="s">
        <v>233</v>
      </c>
      <c r="B96" s="22" t="s">
        <v>122</v>
      </c>
      <c r="C96" s="23" t="s">
        <v>0</v>
      </c>
      <c r="D96" s="154">
        <v>2581</v>
      </c>
      <c r="E96" s="155">
        <v>1022</v>
      </c>
      <c r="F96" s="155">
        <v>1559</v>
      </c>
      <c r="G96" s="155">
        <v>344</v>
      </c>
      <c r="H96" s="155">
        <v>213</v>
      </c>
      <c r="I96" s="155">
        <v>131</v>
      </c>
      <c r="J96" s="155">
        <v>2237</v>
      </c>
      <c r="K96" s="155">
        <v>809</v>
      </c>
      <c r="L96" s="155">
        <v>1428</v>
      </c>
      <c r="M96" s="155">
        <v>72</v>
      </c>
      <c r="N96" s="155">
        <v>60</v>
      </c>
      <c r="O96" s="155">
        <v>12</v>
      </c>
      <c r="P96" s="155">
        <v>1069</v>
      </c>
      <c r="Q96" s="155">
        <v>380</v>
      </c>
      <c r="R96" s="155">
        <v>689</v>
      </c>
      <c r="S96" s="155">
        <v>155</v>
      </c>
      <c r="T96" s="155">
        <v>73</v>
      </c>
      <c r="U96" s="155">
        <v>82</v>
      </c>
      <c r="V96" s="155">
        <v>159580</v>
      </c>
      <c r="W96" s="155">
        <v>16399</v>
      </c>
      <c r="X96" s="155">
        <v>14375</v>
      </c>
      <c r="Y96" s="155">
        <v>52703</v>
      </c>
      <c r="Z96" s="155">
        <v>75987</v>
      </c>
      <c r="AA96" s="155">
        <v>116</v>
      </c>
      <c r="AB96" s="155">
        <v>31</v>
      </c>
      <c r="AC96" s="155">
        <v>17</v>
      </c>
    </row>
    <row r="97" spans="1:29" ht="18.75" customHeight="1">
      <c r="A97" s="127"/>
      <c r="B97" s="25" t="s">
        <v>123</v>
      </c>
      <c r="C97" s="26" t="s">
        <v>257</v>
      </c>
      <c r="D97" s="27">
        <v>327</v>
      </c>
      <c r="E97" s="28">
        <v>138</v>
      </c>
      <c r="F97" s="28">
        <v>189</v>
      </c>
      <c r="G97" s="28">
        <v>74</v>
      </c>
      <c r="H97" s="28">
        <v>58</v>
      </c>
      <c r="I97" s="28">
        <v>16</v>
      </c>
      <c r="J97" s="28">
        <v>253</v>
      </c>
      <c r="K97" s="28">
        <v>80</v>
      </c>
      <c r="L97" s="28">
        <v>173</v>
      </c>
      <c r="M97" s="28">
        <v>5</v>
      </c>
      <c r="N97" s="28">
        <v>2</v>
      </c>
      <c r="O97" s="28">
        <v>3</v>
      </c>
      <c r="P97" s="28">
        <v>141</v>
      </c>
      <c r="Q97" s="28">
        <v>63</v>
      </c>
      <c r="R97" s="28">
        <v>78</v>
      </c>
      <c r="S97" s="28">
        <v>5</v>
      </c>
      <c r="T97" s="28">
        <v>3</v>
      </c>
      <c r="U97" s="28">
        <v>2</v>
      </c>
      <c r="V97" s="24"/>
      <c r="W97" s="29"/>
      <c r="X97" s="29"/>
      <c r="Y97" s="24"/>
      <c r="Z97" s="24"/>
      <c r="AA97" s="24"/>
      <c r="AB97" s="24"/>
      <c r="AC97" s="24"/>
    </row>
    <row r="98" spans="1:29" ht="18.75" customHeight="1">
      <c r="A98" s="127"/>
      <c r="B98" s="25" t="s">
        <v>124</v>
      </c>
      <c r="C98" s="26" t="s">
        <v>257</v>
      </c>
      <c r="D98" s="27">
        <v>480</v>
      </c>
      <c r="E98" s="28">
        <v>196</v>
      </c>
      <c r="F98" s="28">
        <v>284</v>
      </c>
      <c r="G98" s="28">
        <v>80</v>
      </c>
      <c r="H98" s="28">
        <v>49</v>
      </c>
      <c r="I98" s="28">
        <v>31</v>
      </c>
      <c r="J98" s="28">
        <v>400</v>
      </c>
      <c r="K98" s="28">
        <v>147</v>
      </c>
      <c r="L98" s="28">
        <v>253</v>
      </c>
      <c r="M98" s="28">
        <v>5</v>
      </c>
      <c r="N98" s="28">
        <v>4</v>
      </c>
      <c r="O98" s="28">
        <v>1</v>
      </c>
      <c r="P98" s="28">
        <v>197</v>
      </c>
      <c r="Q98" s="28">
        <v>77</v>
      </c>
      <c r="R98" s="28">
        <v>120</v>
      </c>
      <c r="S98" s="28">
        <v>13</v>
      </c>
      <c r="T98" s="28">
        <v>7</v>
      </c>
      <c r="U98" s="28">
        <v>6</v>
      </c>
      <c r="V98" s="24"/>
      <c r="W98" s="29"/>
      <c r="X98" s="29"/>
      <c r="Y98" s="24"/>
      <c r="Z98" s="24"/>
      <c r="AA98" s="24"/>
      <c r="AB98" s="24"/>
      <c r="AC98" s="24"/>
    </row>
    <row r="99" spans="1:29" ht="18.75" customHeight="1">
      <c r="A99" s="127"/>
      <c r="B99" s="25" t="s">
        <v>125</v>
      </c>
      <c r="C99" s="26" t="s">
        <v>257</v>
      </c>
      <c r="D99" s="27">
        <v>695</v>
      </c>
      <c r="E99" s="28">
        <v>276</v>
      </c>
      <c r="F99" s="28">
        <v>419</v>
      </c>
      <c r="G99" s="28">
        <v>90</v>
      </c>
      <c r="H99" s="28">
        <v>57</v>
      </c>
      <c r="I99" s="28">
        <v>33</v>
      </c>
      <c r="J99" s="28">
        <v>605</v>
      </c>
      <c r="K99" s="28">
        <v>219</v>
      </c>
      <c r="L99" s="28">
        <v>386</v>
      </c>
      <c r="M99" s="28">
        <v>8</v>
      </c>
      <c r="N99" s="28">
        <v>3</v>
      </c>
      <c r="O99" s="28">
        <v>5</v>
      </c>
      <c r="P99" s="28">
        <v>288</v>
      </c>
      <c r="Q99" s="28">
        <v>110</v>
      </c>
      <c r="R99" s="28">
        <v>178</v>
      </c>
      <c r="S99" s="28">
        <v>27</v>
      </c>
      <c r="T99" s="28">
        <v>13</v>
      </c>
      <c r="U99" s="28">
        <v>14</v>
      </c>
      <c r="V99" s="24"/>
      <c r="W99" s="29"/>
      <c r="X99" s="29"/>
      <c r="Y99" s="24"/>
      <c r="Z99" s="24"/>
      <c r="AA99" s="24"/>
      <c r="AB99" s="24"/>
      <c r="AC99" s="24"/>
    </row>
    <row r="100" spans="1:29" ht="18.75" customHeight="1">
      <c r="A100" s="127"/>
      <c r="B100" s="25" t="s">
        <v>126</v>
      </c>
      <c r="C100" s="26" t="s">
        <v>257</v>
      </c>
      <c r="D100" s="27">
        <v>589</v>
      </c>
      <c r="E100" s="28">
        <v>202</v>
      </c>
      <c r="F100" s="28">
        <v>387</v>
      </c>
      <c r="G100" s="28">
        <v>51</v>
      </c>
      <c r="H100" s="28">
        <v>25</v>
      </c>
      <c r="I100" s="28">
        <v>26</v>
      </c>
      <c r="J100" s="28">
        <v>538</v>
      </c>
      <c r="K100" s="28">
        <v>177</v>
      </c>
      <c r="L100" s="28">
        <v>361</v>
      </c>
      <c r="M100" s="28">
        <v>11</v>
      </c>
      <c r="N100" s="28">
        <v>9</v>
      </c>
      <c r="O100" s="28">
        <v>2</v>
      </c>
      <c r="P100" s="28">
        <v>245</v>
      </c>
      <c r="Q100" s="28">
        <v>69</v>
      </c>
      <c r="R100" s="28">
        <v>176</v>
      </c>
      <c r="S100" s="28">
        <v>30</v>
      </c>
      <c r="T100" s="28">
        <v>15</v>
      </c>
      <c r="U100" s="28">
        <v>15</v>
      </c>
      <c r="V100" s="24"/>
      <c r="W100" s="29"/>
      <c r="X100" s="29"/>
      <c r="Y100" s="24"/>
      <c r="Z100" s="24"/>
      <c r="AA100" s="24"/>
      <c r="AB100" s="24"/>
      <c r="AC100" s="24"/>
    </row>
    <row r="101" spans="1:29" ht="18.75" customHeight="1">
      <c r="A101" s="128"/>
      <c r="B101" s="81" t="s">
        <v>127</v>
      </c>
      <c r="C101" s="30" t="s">
        <v>79</v>
      </c>
      <c r="D101" s="31">
        <v>490</v>
      </c>
      <c r="E101" s="32">
        <v>210</v>
      </c>
      <c r="F101" s="32">
        <v>280</v>
      </c>
      <c r="G101" s="32">
        <v>49</v>
      </c>
      <c r="H101" s="32">
        <v>24</v>
      </c>
      <c r="I101" s="32">
        <v>25</v>
      </c>
      <c r="J101" s="32">
        <v>441</v>
      </c>
      <c r="K101" s="32">
        <v>186</v>
      </c>
      <c r="L101" s="32">
        <v>255</v>
      </c>
      <c r="M101" s="32">
        <v>43</v>
      </c>
      <c r="N101" s="32">
        <v>42</v>
      </c>
      <c r="O101" s="32">
        <v>1</v>
      </c>
      <c r="P101" s="32">
        <v>198</v>
      </c>
      <c r="Q101" s="32">
        <v>61</v>
      </c>
      <c r="R101" s="32">
        <v>137</v>
      </c>
      <c r="S101" s="32">
        <v>80</v>
      </c>
      <c r="T101" s="32">
        <v>35</v>
      </c>
      <c r="U101" s="32">
        <v>45</v>
      </c>
      <c r="V101" s="33"/>
      <c r="W101" s="34"/>
      <c r="X101" s="34"/>
      <c r="Y101" s="33"/>
      <c r="Z101" s="33"/>
      <c r="AA101" s="33"/>
      <c r="AB101" s="33"/>
      <c r="AC101" s="33"/>
    </row>
    <row r="102" spans="1:29" ht="18.75" customHeight="1">
      <c r="A102" s="126" t="s">
        <v>234</v>
      </c>
      <c r="B102" s="22" t="s">
        <v>122</v>
      </c>
      <c r="C102" s="23" t="s">
        <v>0</v>
      </c>
      <c r="D102" s="154">
        <v>1371</v>
      </c>
      <c r="E102" s="155">
        <v>534</v>
      </c>
      <c r="F102" s="155">
        <v>837</v>
      </c>
      <c r="G102" s="155">
        <v>243</v>
      </c>
      <c r="H102" s="155">
        <v>135</v>
      </c>
      <c r="I102" s="155">
        <v>108</v>
      </c>
      <c r="J102" s="155">
        <v>1128</v>
      </c>
      <c r="K102" s="155">
        <v>399</v>
      </c>
      <c r="L102" s="155">
        <v>729</v>
      </c>
      <c r="M102" s="155">
        <v>118</v>
      </c>
      <c r="N102" s="155">
        <v>93</v>
      </c>
      <c r="O102" s="155">
        <v>25</v>
      </c>
      <c r="P102" s="155">
        <v>480</v>
      </c>
      <c r="Q102" s="155">
        <v>152</v>
      </c>
      <c r="R102" s="155">
        <v>328</v>
      </c>
      <c r="S102" s="155">
        <v>90</v>
      </c>
      <c r="T102" s="155">
        <v>49</v>
      </c>
      <c r="U102" s="155">
        <v>41</v>
      </c>
      <c r="V102" s="155">
        <v>202029</v>
      </c>
      <c r="W102" s="155">
        <v>16921</v>
      </c>
      <c r="X102" s="155">
        <v>19873</v>
      </c>
      <c r="Y102" s="155">
        <v>73470</v>
      </c>
      <c r="Z102" s="155">
        <v>91615</v>
      </c>
      <c r="AA102" s="155">
        <v>150</v>
      </c>
      <c r="AB102" s="155">
        <v>168</v>
      </c>
      <c r="AC102" s="155">
        <v>20</v>
      </c>
    </row>
    <row r="103" spans="1:29" ht="18.75" customHeight="1">
      <c r="A103" s="127"/>
      <c r="B103" s="25" t="s">
        <v>123</v>
      </c>
      <c r="C103" s="26" t="s">
        <v>257</v>
      </c>
      <c r="D103" s="27">
        <v>122</v>
      </c>
      <c r="E103" s="28">
        <v>46</v>
      </c>
      <c r="F103" s="28">
        <v>76</v>
      </c>
      <c r="G103" s="28">
        <v>32</v>
      </c>
      <c r="H103" s="28">
        <v>20</v>
      </c>
      <c r="I103" s="28">
        <v>12</v>
      </c>
      <c r="J103" s="28">
        <v>90</v>
      </c>
      <c r="K103" s="28">
        <v>26</v>
      </c>
      <c r="L103" s="28">
        <v>64</v>
      </c>
      <c r="M103" s="28">
        <v>7</v>
      </c>
      <c r="N103" s="28">
        <v>1</v>
      </c>
      <c r="O103" s="28">
        <v>6</v>
      </c>
      <c r="P103" s="28">
        <v>54</v>
      </c>
      <c r="Q103" s="28">
        <v>19</v>
      </c>
      <c r="R103" s="28">
        <v>35</v>
      </c>
      <c r="S103" s="28">
        <v>9</v>
      </c>
      <c r="T103" s="28">
        <v>5</v>
      </c>
      <c r="U103" s="28">
        <v>4</v>
      </c>
      <c r="V103" s="24"/>
      <c r="W103" s="29"/>
      <c r="X103" s="29"/>
      <c r="Y103" s="24"/>
      <c r="Z103" s="24"/>
      <c r="AA103" s="24"/>
      <c r="AB103" s="24"/>
      <c r="AC103" s="24"/>
    </row>
    <row r="104" spans="1:29" ht="18.75" customHeight="1">
      <c r="A104" s="127"/>
      <c r="B104" s="25" t="s">
        <v>124</v>
      </c>
      <c r="C104" s="26" t="s">
        <v>257</v>
      </c>
      <c r="D104" s="27">
        <v>240</v>
      </c>
      <c r="E104" s="28">
        <v>90</v>
      </c>
      <c r="F104" s="28">
        <v>150</v>
      </c>
      <c r="G104" s="28">
        <v>53</v>
      </c>
      <c r="H104" s="28">
        <v>34</v>
      </c>
      <c r="I104" s="28">
        <v>19</v>
      </c>
      <c r="J104" s="28">
        <v>187</v>
      </c>
      <c r="K104" s="28">
        <v>56</v>
      </c>
      <c r="L104" s="28">
        <v>131</v>
      </c>
      <c r="M104" s="28">
        <v>7</v>
      </c>
      <c r="N104" s="28">
        <v>0</v>
      </c>
      <c r="O104" s="28">
        <v>7</v>
      </c>
      <c r="P104" s="28">
        <v>112</v>
      </c>
      <c r="Q104" s="28">
        <v>36</v>
      </c>
      <c r="R104" s="28">
        <v>76</v>
      </c>
      <c r="S104" s="28">
        <v>9</v>
      </c>
      <c r="T104" s="28">
        <v>8</v>
      </c>
      <c r="U104" s="28">
        <v>1</v>
      </c>
      <c r="V104" s="24"/>
      <c r="W104" s="29"/>
      <c r="X104" s="29"/>
      <c r="Y104" s="24"/>
      <c r="Z104" s="24"/>
      <c r="AA104" s="24"/>
      <c r="AB104" s="24"/>
      <c r="AC104" s="24"/>
    </row>
    <row r="105" spans="1:29" ht="18.75" customHeight="1">
      <c r="A105" s="127"/>
      <c r="B105" s="25" t="s">
        <v>125</v>
      </c>
      <c r="C105" s="26" t="s">
        <v>257</v>
      </c>
      <c r="D105" s="27">
        <v>361</v>
      </c>
      <c r="E105" s="28">
        <v>138</v>
      </c>
      <c r="F105" s="28">
        <v>223</v>
      </c>
      <c r="G105" s="28">
        <v>74</v>
      </c>
      <c r="H105" s="28">
        <v>40</v>
      </c>
      <c r="I105" s="28">
        <v>34</v>
      </c>
      <c r="J105" s="28">
        <v>287</v>
      </c>
      <c r="K105" s="28">
        <v>98</v>
      </c>
      <c r="L105" s="28">
        <v>189</v>
      </c>
      <c r="M105" s="28">
        <v>16</v>
      </c>
      <c r="N105" s="28">
        <v>9</v>
      </c>
      <c r="O105" s="28">
        <v>7</v>
      </c>
      <c r="P105" s="28">
        <v>133</v>
      </c>
      <c r="Q105" s="28">
        <v>43</v>
      </c>
      <c r="R105" s="28">
        <v>90</v>
      </c>
      <c r="S105" s="28">
        <v>21</v>
      </c>
      <c r="T105" s="28">
        <v>12</v>
      </c>
      <c r="U105" s="28">
        <v>9</v>
      </c>
      <c r="V105" s="24"/>
      <c r="W105" s="29"/>
      <c r="X105" s="29"/>
      <c r="Y105" s="24"/>
      <c r="Z105" s="24"/>
      <c r="AA105" s="24"/>
      <c r="AB105" s="24"/>
      <c r="AC105" s="24"/>
    </row>
    <row r="106" spans="1:29" ht="18.75" customHeight="1">
      <c r="A106" s="127"/>
      <c r="B106" s="25" t="s">
        <v>126</v>
      </c>
      <c r="C106" s="26" t="s">
        <v>257</v>
      </c>
      <c r="D106" s="27">
        <v>302</v>
      </c>
      <c r="E106" s="28">
        <v>103</v>
      </c>
      <c r="F106" s="28">
        <v>199</v>
      </c>
      <c r="G106" s="28">
        <v>40</v>
      </c>
      <c r="H106" s="28">
        <v>21</v>
      </c>
      <c r="I106" s="28">
        <v>19</v>
      </c>
      <c r="J106" s="28">
        <v>262</v>
      </c>
      <c r="K106" s="28">
        <v>82</v>
      </c>
      <c r="L106" s="28">
        <v>180</v>
      </c>
      <c r="M106" s="28">
        <v>11</v>
      </c>
      <c r="N106" s="28">
        <v>9</v>
      </c>
      <c r="O106" s="28">
        <v>2</v>
      </c>
      <c r="P106" s="28">
        <v>99</v>
      </c>
      <c r="Q106" s="28">
        <v>30</v>
      </c>
      <c r="R106" s="28">
        <v>69</v>
      </c>
      <c r="S106" s="28">
        <v>19</v>
      </c>
      <c r="T106" s="28">
        <v>4</v>
      </c>
      <c r="U106" s="28">
        <v>15</v>
      </c>
      <c r="V106" s="24"/>
      <c r="W106" s="29"/>
      <c r="X106" s="29"/>
      <c r="Y106" s="24"/>
      <c r="Z106" s="24"/>
      <c r="AA106" s="24"/>
      <c r="AB106" s="24"/>
      <c r="AC106" s="24"/>
    </row>
    <row r="107" spans="1:29" ht="18.75" customHeight="1">
      <c r="A107" s="128"/>
      <c r="B107" s="81" t="s">
        <v>127</v>
      </c>
      <c r="C107" s="30" t="s">
        <v>79</v>
      </c>
      <c r="D107" s="31">
        <v>346</v>
      </c>
      <c r="E107" s="32">
        <v>157</v>
      </c>
      <c r="F107" s="32">
        <v>189</v>
      </c>
      <c r="G107" s="32">
        <v>44</v>
      </c>
      <c r="H107" s="32">
        <v>20</v>
      </c>
      <c r="I107" s="32">
        <v>24</v>
      </c>
      <c r="J107" s="32">
        <v>302</v>
      </c>
      <c r="K107" s="32">
        <v>137</v>
      </c>
      <c r="L107" s="32">
        <v>165</v>
      </c>
      <c r="M107" s="32">
        <v>77</v>
      </c>
      <c r="N107" s="32">
        <v>74</v>
      </c>
      <c r="O107" s="32">
        <v>3</v>
      </c>
      <c r="P107" s="32">
        <v>82</v>
      </c>
      <c r="Q107" s="32">
        <v>24</v>
      </c>
      <c r="R107" s="32">
        <v>58</v>
      </c>
      <c r="S107" s="32">
        <v>32</v>
      </c>
      <c r="T107" s="32">
        <v>20</v>
      </c>
      <c r="U107" s="32">
        <v>12</v>
      </c>
      <c r="V107" s="33"/>
      <c r="W107" s="34"/>
      <c r="X107" s="34"/>
      <c r="Y107" s="33"/>
      <c r="Z107" s="33"/>
      <c r="AA107" s="33"/>
      <c r="AB107" s="33"/>
      <c r="AC107" s="33"/>
    </row>
    <row r="108" spans="1:29" ht="18.75" customHeight="1">
      <c r="A108" s="129" t="s">
        <v>235</v>
      </c>
      <c r="B108" s="22" t="s">
        <v>122</v>
      </c>
      <c r="C108" s="23" t="s">
        <v>0</v>
      </c>
      <c r="D108" s="154">
        <v>1433</v>
      </c>
      <c r="E108" s="155">
        <v>618</v>
      </c>
      <c r="F108" s="155">
        <v>815</v>
      </c>
      <c r="G108" s="155">
        <v>209</v>
      </c>
      <c r="H108" s="155">
        <v>120</v>
      </c>
      <c r="I108" s="155">
        <v>89</v>
      </c>
      <c r="J108" s="155">
        <v>1224</v>
      </c>
      <c r="K108" s="155">
        <v>498</v>
      </c>
      <c r="L108" s="155">
        <v>726</v>
      </c>
      <c r="M108" s="155">
        <v>44</v>
      </c>
      <c r="N108" s="155">
        <v>41</v>
      </c>
      <c r="O108" s="155">
        <v>3</v>
      </c>
      <c r="P108" s="155">
        <v>0</v>
      </c>
      <c r="Q108" s="155">
        <v>0</v>
      </c>
      <c r="R108" s="155">
        <v>0</v>
      </c>
      <c r="S108" s="155">
        <v>71</v>
      </c>
      <c r="T108" s="155">
        <v>38</v>
      </c>
      <c r="U108" s="155">
        <v>33</v>
      </c>
      <c r="V108" s="155">
        <v>208593</v>
      </c>
      <c r="W108" s="155">
        <v>1867</v>
      </c>
      <c r="X108" s="155">
        <v>7292</v>
      </c>
      <c r="Y108" s="155">
        <v>61494</v>
      </c>
      <c r="Z108" s="155">
        <v>137562</v>
      </c>
      <c r="AA108" s="155">
        <v>378</v>
      </c>
      <c r="AB108" s="155">
        <v>130</v>
      </c>
      <c r="AC108" s="155">
        <v>28</v>
      </c>
    </row>
    <row r="109" spans="1:29" ht="18.75" customHeight="1">
      <c r="A109" s="127"/>
      <c r="B109" s="25" t="s">
        <v>123</v>
      </c>
      <c r="C109" s="26" t="s">
        <v>257</v>
      </c>
      <c r="D109" s="27">
        <v>105</v>
      </c>
      <c r="E109" s="28">
        <v>57</v>
      </c>
      <c r="F109" s="28">
        <v>48</v>
      </c>
      <c r="G109" s="28">
        <v>38</v>
      </c>
      <c r="H109" s="28">
        <v>26</v>
      </c>
      <c r="I109" s="28">
        <v>12</v>
      </c>
      <c r="J109" s="28">
        <v>67</v>
      </c>
      <c r="K109" s="28">
        <v>31</v>
      </c>
      <c r="L109" s="28">
        <v>36</v>
      </c>
      <c r="M109" s="28">
        <v>1</v>
      </c>
      <c r="N109" s="28">
        <v>1</v>
      </c>
      <c r="O109" s="28">
        <v>0</v>
      </c>
      <c r="P109" s="28">
        <v>0</v>
      </c>
      <c r="Q109" s="28">
        <v>0</v>
      </c>
      <c r="R109" s="28">
        <v>0</v>
      </c>
      <c r="S109" s="28">
        <v>2</v>
      </c>
      <c r="T109" s="28">
        <v>2</v>
      </c>
      <c r="U109" s="28">
        <v>0</v>
      </c>
      <c r="V109" s="24"/>
      <c r="W109" s="29"/>
      <c r="X109" s="29"/>
      <c r="Y109" s="24"/>
      <c r="Z109" s="24"/>
      <c r="AA109" s="24"/>
      <c r="AB109" s="24"/>
      <c r="AC109" s="24"/>
    </row>
    <row r="110" spans="1:29" ht="18.75" customHeight="1">
      <c r="A110" s="127"/>
      <c r="B110" s="25" t="s">
        <v>124</v>
      </c>
      <c r="C110" s="26" t="s">
        <v>257</v>
      </c>
      <c r="D110" s="27">
        <v>190</v>
      </c>
      <c r="E110" s="28">
        <v>99</v>
      </c>
      <c r="F110" s="28">
        <v>91</v>
      </c>
      <c r="G110" s="28">
        <v>41</v>
      </c>
      <c r="H110" s="28">
        <v>26</v>
      </c>
      <c r="I110" s="28">
        <v>15</v>
      </c>
      <c r="J110" s="28">
        <v>149</v>
      </c>
      <c r="K110" s="28">
        <v>73</v>
      </c>
      <c r="L110" s="28">
        <v>76</v>
      </c>
      <c r="M110" s="28">
        <v>2</v>
      </c>
      <c r="N110" s="28">
        <v>1</v>
      </c>
      <c r="O110" s="28">
        <v>1</v>
      </c>
      <c r="P110" s="28">
        <v>0</v>
      </c>
      <c r="Q110" s="28">
        <v>0</v>
      </c>
      <c r="R110" s="28">
        <v>0</v>
      </c>
      <c r="S110" s="28">
        <v>4</v>
      </c>
      <c r="T110" s="28">
        <v>4</v>
      </c>
      <c r="U110" s="28">
        <v>0</v>
      </c>
      <c r="V110" s="24"/>
      <c r="W110" s="29"/>
      <c r="X110" s="29"/>
      <c r="Y110" s="24"/>
      <c r="Z110" s="24"/>
      <c r="AA110" s="24"/>
      <c r="AB110" s="24"/>
      <c r="AC110" s="24"/>
    </row>
    <row r="111" spans="1:29" ht="18.75" customHeight="1">
      <c r="A111" s="127"/>
      <c r="B111" s="25" t="s">
        <v>125</v>
      </c>
      <c r="C111" s="26" t="s">
        <v>257</v>
      </c>
      <c r="D111" s="27">
        <v>380</v>
      </c>
      <c r="E111" s="28">
        <v>169</v>
      </c>
      <c r="F111" s="28">
        <v>211</v>
      </c>
      <c r="G111" s="28">
        <v>58</v>
      </c>
      <c r="H111" s="28">
        <v>34</v>
      </c>
      <c r="I111" s="28">
        <v>24</v>
      </c>
      <c r="J111" s="28">
        <v>322</v>
      </c>
      <c r="K111" s="28">
        <v>135</v>
      </c>
      <c r="L111" s="28">
        <v>187</v>
      </c>
      <c r="M111" s="28">
        <v>1</v>
      </c>
      <c r="N111" s="28">
        <v>0</v>
      </c>
      <c r="O111" s="28">
        <v>1</v>
      </c>
      <c r="P111" s="28">
        <v>0</v>
      </c>
      <c r="Q111" s="28">
        <v>0</v>
      </c>
      <c r="R111" s="28">
        <v>0</v>
      </c>
      <c r="S111" s="28">
        <v>8</v>
      </c>
      <c r="T111" s="28">
        <v>5</v>
      </c>
      <c r="U111" s="28">
        <v>3</v>
      </c>
      <c r="V111" s="24"/>
      <c r="W111" s="29"/>
      <c r="X111" s="29"/>
      <c r="Y111" s="24"/>
      <c r="Z111" s="24"/>
      <c r="AA111" s="24"/>
      <c r="AB111" s="24"/>
      <c r="AC111" s="24"/>
    </row>
    <row r="112" spans="1:29" ht="18.75" customHeight="1">
      <c r="A112" s="127"/>
      <c r="B112" s="25" t="s">
        <v>126</v>
      </c>
      <c r="C112" s="26" t="s">
        <v>257</v>
      </c>
      <c r="D112" s="27">
        <v>444</v>
      </c>
      <c r="E112" s="28">
        <v>181</v>
      </c>
      <c r="F112" s="28">
        <v>263</v>
      </c>
      <c r="G112" s="28">
        <v>48</v>
      </c>
      <c r="H112" s="28">
        <v>28</v>
      </c>
      <c r="I112" s="28">
        <v>20</v>
      </c>
      <c r="J112" s="28">
        <v>396</v>
      </c>
      <c r="K112" s="28">
        <v>153</v>
      </c>
      <c r="L112" s="28">
        <v>243</v>
      </c>
      <c r="M112" s="28">
        <v>6</v>
      </c>
      <c r="N112" s="28">
        <v>5</v>
      </c>
      <c r="O112" s="28">
        <v>1</v>
      </c>
      <c r="P112" s="28">
        <v>0</v>
      </c>
      <c r="Q112" s="28">
        <v>0</v>
      </c>
      <c r="R112" s="28">
        <v>0</v>
      </c>
      <c r="S112" s="28">
        <v>11</v>
      </c>
      <c r="T112" s="28">
        <v>6</v>
      </c>
      <c r="U112" s="28">
        <v>5</v>
      </c>
      <c r="V112" s="24"/>
      <c r="W112" s="29"/>
      <c r="X112" s="29"/>
      <c r="Y112" s="24"/>
      <c r="Z112" s="24"/>
      <c r="AA112" s="24"/>
      <c r="AB112" s="24"/>
      <c r="AC112" s="24"/>
    </row>
    <row r="113" spans="1:29" ht="18.75" customHeight="1">
      <c r="A113" s="128"/>
      <c r="B113" s="81" t="s">
        <v>127</v>
      </c>
      <c r="C113" s="30" t="s">
        <v>79</v>
      </c>
      <c r="D113" s="31">
        <v>314</v>
      </c>
      <c r="E113" s="32">
        <v>112</v>
      </c>
      <c r="F113" s="32">
        <v>202</v>
      </c>
      <c r="G113" s="32">
        <v>24</v>
      </c>
      <c r="H113" s="32">
        <v>6</v>
      </c>
      <c r="I113" s="32">
        <v>18</v>
      </c>
      <c r="J113" s="32">
        <v>290</v>
      </c>
      <c r="K113" s="32">
        <v>106</v>
      </c>
      <c r="L113" s="32">
        <v>184</v>
      </c>
      <c r="M113" s="32">
        <v>34</v>
      </c>
      <c r="N113" s="32">
        <v>34</v>
      </c>
      <c r="O113" s="32">
        <v>0</v>
      </c>
      <c r="P113" s="32">
        <v>0</v>
      </c>
      <c r="Q113" s="32">
        <v>0</v>
      </c>
      <c r="R113" s="32">
        <v>0</v>
      </c>
      <c r="S113" s="32">
        <v>46</v>
      </c>
      <c r="T113" s="32">
        <v>21</v>
      </c>
      <c r="U113" s="32">
        <v>25</v>
      </c>
      <c r="V113" s="33"/>
      <c r="W113" s="34"/>
      <c r="X113" s="34"/>
      <c r="Y113" s="33"/>
      <c r="Z113" s="33"/>
      <c r="AA113" s="33"/>
      <c r="AB113" s="33"/>
      <c r="AC113" s="33"/>
    </row>
    <row r="114" spans="1:29" ht="18.75" customHeight="1">
      <c r="A114" s="126" t="s">
        <v>236</v>
      </c>
      <c r="B114" s="22" t="s">
        <v>122</v>
      </c>
      <c r="C114" s="23" t="s">
        <v>0</v>
      </c>
      <c r="D114" s="154">
        <v>3738</v>
      </c>
      <c r="E114" s="155">
        <v>1693</v>
      </c>
      <c r="F114" s="155">
        <v>2045</v>
      </c>
      <c r="G114" s="155">
        <v>452</v>
      </c>
      <c r="H114" s="155">
        <v>246</v>
      </c>
      <c r="I114" s="155">
        <v>206</v>
      </c>
      <c r="J114" s="155">
        <v>3286</v>
      </c>
      <c r="K114" s="155">
        <v>1447</v>
      </c>
      <c r="L114" s="155">
        <v>1839</v>
      </c>
      <c r="M114" s="155">
        <v>21</v>
      </c>
      <c r="N114" s="155">
        <v>21</v>
      </c>
      <c r="O114" s="155">
        <v>0</v>
      </c>
      <c r="P114" s="155">
        <v>21</v>
      </c>
      <c r="Q114" s="155">
        <v>13</v>
      </c>
      <c r="R114" s="155">
        <v>8</v>
      </c>
      <c r="S114" s="155">
        <v>131</v>
      </c>
      <c r="T114" s="155">
        <v>81</v>
      </c>
      <c r="U114" s="155">
        <v>50</v>
      </c>
      <c r="V114" s="155">
        <v>212332</v>
      </c>
      <c r="W114" s="155">
        <v>77504</v>
      </c>
      <c r="X114" s="155">
        <v>36621</v>
      </c>
      <c r="Y114" s="155">
        <v>24644</v>
      </c>
      <c r="Z114" s="155">
        <v>71727</v>
      </c>
      <c r="AA114" s="155">
        <v>1836</v>
      </c>
      <c r="AB114" s="155">
        <v>253</v>
      </c>
      <c r="AC114" s="155">
        <v>50</v>
      </c>
    </row>
    <row r="115" spans="1:29" ht="18.75" customHeight="1">
      <c r="A115" s="127"/>
      <c r="B115" s="25" t="s">
        <v>123</v>
      </c>
      <c r="C115" s="26" t="s">
        <v>257</v>
      </c>
      <c r="D115" s="27">
        <v>1563</v>
      </c>
      <c r="E115" s="28">
        <v>716</v>
      </c>
      <c r="F115" s="28">
        <v>847</v>
      </c>
      <c r="G115" s="28">
        <v>158</v>
      </c>
      <c r="H115" s="28">
        <v>93</v>
      </c>
      <c r="I115" s="28">
        <v>65</v>
      </c>
      <c r="J115" s="28">
        <v>1405</v>
      </c>
      <c r="K115" s="28">
        <v>623</v>
      </c>
      <c r="L115" s="28">
        <v>782</v>
      </c>
      <c r="M115" s="28">
        <v>0</v>
      </c>
      <c r="N115" s="28">
        <v>0</v>
      </c>
      <c r="O115" s="28">
        <v>0</v>
      </c>
      <c r="P115" s="28">
        <v>14</v>
      </c>
      <c r="Q115" s="28">
        <v>11</v>
      </c>
      <c r="R115" s="28">
        <v>3</v>
      </c>
      <c r="S115" s="28">
        <v>7</v>
      </c>
      <c r="T115" s="28">
        <v>6</v>
      </c>
      <c r="U115" s="28">
        <v>1</v>
      </c>
      <c r="V115" s="24"/>
      <c r="W115" s="29"/>
      <c r="X115" s="29"/>
      <c r="Y115" s="24"/>
      <c r="Z115" s="24"/>
      <c r="AA115" s="24"/>
      <c r="AB115" s="24"/>
      <c r="AC115" s="24"/>
    </row>
    <row r="116" spans="1:29" ht="18.75" customHeight="1">
      <c r="A116" s="127"/>
      <c r="B116" s="25" t="s">
        <v>124</v>
      </c>
      <c r="C116" s="26" t="s">
        <v>257</v>
      </c>
      <c r="D116" s="27">
        <v>668</v>
      </c>
      <c r="E116" s="28">
        <v>267</v>
      </c>
      <c r="F116" s="28">
        <v>401</v>
      </c>
      <c r="G116" s="28">
        <v>80</v>
      </c>
      <c r="H116" s="28">
        <v>43</v>
      </c>
      <c r="I116" s="28">
        <v>37</v>
      </c>
      <c r="J116" s="28">
        <v>588</v>
      </c>
      <c r="K116" s="28">
        <v>224</v>
      </c>
      <c r="L116" s="28">
        <v>364</v>
      </c>
      <c r="M116" s="28">
        <v>0</v>
      </c>
      <c r="N116" s="28">
        <v>0</v>
      </c>
      <c r="O116" s="28">
        <v>0</v>
      </c>
      <c r="P116" s="28">
        <v>4</v>
      </c>
      <c r="Q116" s="28">
        <v>2</v>
      </c>
      <c r="R116" s="28">
        <v>2</v>
      </c>
      <c r="S116" s="28">
        <v>24</v>
      </c>
      <c r="T116" s="28">
        <v>13</v>
      </c>
      <c r="U116" s="28">
        <v>11</v>
      </c>
      <c r="V116" s="24"/>
      <c r="W116" s="29"/>
      <c r="X116" s="29"/>
      <c r="Y116" s="24"/>
      <c r="Z116" s="24"/>
      <c r="AA116" s="24"/>
      <c r="AB116" s="24"/>
      <c r="AC116" s="24"/>
    </row>
    <row r="117" spans="1:29" ht="18.75" customHeight="1">
      <c r="A117" s="127"/>
      <c r="B117" s="25" t="s">
        <v>125</v>
      </c>
      <c r="C117" s="26" t="s">
        <v>257</v>
      </c>
      <c r="D117" s="27">
        <v>688</v>
      </c>
      <c r="E117" s="28">
        <v>302</v>
      </c>
      <c r="F117" s="28">
        <v>386</v>
      </c>
      <c r="G117" s="28">
        <v>102</v>
      </c>
      <c r="H117" s="28">
        <v>54</v>
      </c>
      <c r="I117" s="28">
        <v>48</v>
      </c>
      <c r="J117" s="28">
        <v>586</v>
      </c>
      <c r="K117" s="28">
        <v>248</v>
      </c>
      <c r="L117" s="28">
        <v>338</v>
      </c>
      <c r="M117" s="28">
        <v>0</v>
      </c>
      <c r="N117" s="28">
        <v>0</v>
      </c>
      <c r="O117" s="28">
        <v>0</v>
      </c>
      <c r="P117" s="28">
        <v>1</v>
      </c>
      <c r="Q117" s="28">
        <v>0</v>
      </c>
      <c r="R117" s="28">
        <v>1</v>
      </c>
      <c r="S117" s="28">
        <v>17</v>
      </c>
      <c r="T117" s="28">
        <v>10</v>
      </c>
      <c r="U117" s="28">
        <v>7</v>
      </c>
      <c r="V117" s="24"/>
      <c r="W117" s="29"/>
      <c r="X117" s="29"/>
      <c r="Y117" s="24"/>
      <c r="Z117" s="24"/>
      <c r="AA117" s="24"/>
      <c r="AB117" s="24"/>
      <c r="AC117" s="24"/>
    </row>
    <row r="118" spans="1:29" ht="18.75" customHeight="1">
      <c r="A118" s="127"/>
      <c r="B118" s="25" t="s">
        <v>126</v>
      </c>
      <c r="C118" s="26" t="s">
        <v>257</v>
      </c>
      <c r="D118" s="27">
        <v>423</v>
      </c>
      <c r="E118" s="28">
        <v>187</v>
      </c>
      <c r="F118" s="28">
        <v>236</v>
      </c>
      <c r="G118" s="28">
        <v>62</v>
      </c>
      <c r="H118" s="28">
        <v>30</v>
      </c>
      <c r="I118" s="28">
        <v>32</v>
      </c>
      <c r="J118" s="28">
        <v>361</v>
      </c>
      <c r="K118" s="28">
        <v>157</v>
      </c>
      <c r="L118" s="28">
        <v>204</v>
      </c>
      <c r="M118" s="28">
        <v>2</v>
      </c>
      <c r="N118" s="28">
        <v>2</v>
      </c>
      <c r="O118" s="28">
        <v>0</v>
      </c>
      <c r="P118" s="28">
        <v>2</v>
      </c>
      <c r="Q118" s="28">
        <v>0</v>
      </c>
      <c r="R118" s="28">
        <v>2</v>
      </c>
      <c r="S118" s="28">
        <v>31</v>
      </c>
      <c r="T118" s="28">
        <v>19</v>
      </c>
      <c r="U118" s="28">
        <v>12</v>
      </c>
      <c r="V118" s="24"/>
      <c r="W118" s="29"/>
      <c r="X118" s="29"/>
      <c r="Y118" s="24"/>
      <c r="Z118" s="24"/>
      <c r="AA118" s="24"/>
      <c r="AB118" s="24"/>
      <c r="AC118" s="24"/>
    </row>
    <row r="119" spans="1:29" ht="16.5" customHeight="1">
      <c r="A119" s="128"/>
      <c r="B119" s="81" t="s">
        <v>127</v>
      </c>
      <c r="C119" s="30" t="s">
        <v>79</v>
      </c>
      <c r="D119" s="31">
        <v>396</v>
      </c>
      <c r="E119" s="32">
        <v>221</v>
      </c>
      <c r="F119" s="32">
        <v>175</v>
      </c>
      <c r="G119" s="32">
        <v>50</v>
      </c>
      <c r="H119" s="32">
        <v>26</v>
      </c>
      <c r="I119" s="32">
        <v>24</v>
      </c>
      <c r="J119" s="32">
        <v>346</v>
      </c>
      <c r="K119" s="32">
        <v>195</v>
      </c>
      <c r="L119" s="32">
        <v>151</v>
      </c>
      <c r="M119" s="32">
        <v>19</v>
      </c>
      <c r="N119" s="32">
        <v>19</v>
      </c>
      <c r="O119" s="32">
        <v>0</v>
      </c>
      <c r="P119" s="32">
        <v>0</v>
      </c>
      <c r="Q119" s="32">
        <v>0</v>
      </c>
      <c r="R119" s="32">
        <v>0</v>
      </c>
      <c r="S119" s="32">
        <v>52</v>
      </c>
      <c r="T119" s="32">
        <v>33</v>
      </c>
      <c r="U119" s="32">
        <v>19</v>
      </c>
      <c r="V119" s="33"/>
      <c r="W119" s="34"/>
      <c r="X119" s="34"/>
      <c r="Y119" s="33"/>
      <c r="Z119" s="33"/>
      <c r="AA119" s="33"/>
      <c r="AB119" s="33"/>
      <c r="AC119" s="33"/>
    </row>
    <row r="120" spans="1:29" ht="16.5" customHeight="1">
      <c r="A120" s="126" t="s">
        <v>237</v>
      </c>
      <c r="B120" s="22" t="s">
        <v>122</v>
      </c>
      <c r="C120" s="23" t="s">
        <v>0</v>
      </c>
      <c r="D120" s="154">
        <v>263</v>
      </c>
      <c r="E120" s="155">
        <v>121</v>
      </c>
      <c r="F120" s="155">
        <v>142</v>
      </c>
      <c r="G120" s="155">
        <v>141</v>
      </c>
      <c r="H120" s="155">
        <v>91</v>
      </c>
      <c r="I120" s="155">
        <v>50</v>
      </c>
      <c r="J120" s="155">
        <v>122</v>
      </c>
      <c r="K120" s="155">
        <v>30</v>
      </c>
      <c r="L120" s="155">
        <v>92</v>
      </c>
      <c r="M120" s="155">
        <v>62</v>
      </c>
      <c r="N120" s="155">
        <v>47</v>
      </c>
      <c r="O120" s="155">
        <v>15</v>
      </c>
      <c r="P120" s="155">
        <v>0</v>
      </c>
      <c r="Q120" s="155">
        <v>0</v>
      </c>
      <c r="R120" s="155">
        <v>0</v>
      </c>
      <c r="S120" s="155">
        <v>12</v>
      </c>
      <c r="T120" s="155">
        <v>7</v>
      </c>
      <c r="U120" s="155">
        <v>5</v>
      </c>
      <c r="V120" s="155">
        <v>244443</v>
      </c>
      <c r="W120" s="155">
        <v>110403</v>
      </c>
      <c r="X120" s="155">
        <v>34377</v>
      </c>
      <c r="Y120" s="155">
        <v>44088</v>
      </c>
      <c r="Z120" s="155">
        <v>55232</v>
      </c>
      <c r="AA120" s="155">
        <v>343</v>
      </c>
      <c r="AB120" s="155">
        <v>105</v>
      </c>
      <c r="AC120" s="155">
        <v>5</v>
      </c>
    </row>
    <row r="121" spans="1:29" ht="16.5" customHeight="1">
      <c r="A121" s="127"/>
      <c r="B121" s="25" t="s">
        <v>123</v>
      </c>
      <c r="C121" s="26" t="s">
        <v>257</v>
      </c>
      <c r="D121" s="27">
        <v>33</v>
      </c>
      <c r="E121" s="28">
        <v>18</v>
      </c>
      <c r="F121" s="28">
        <v>15</v>
      </c>
      <c r="G121" s="28">
        <v>22</v>
      </c>
      <c r="H121" s="28">
        <v>12</v>
      </c>
      <c r="I121" s="28">
        <v>10</v>
      </c>
      <c r="J121" s="28">
        <v>11</v>
      </c>
      <c r="K121" s="28">
        <v>6</v>
      </c>
      <c r="L121" s="28">
        <v>5</v>
      </c>
      <c r="M121" s="28">
        <v>0</v>
      </c>
      <c r="N121" s="28">
        <v>0</v>
      </c>
      <c r="O121" s="28">
        <v>0</v>
      </c>
      <c r="P121" s="28">
        <v>0</v>
      </c>
      <c r="Q121" s="28">
        <v>0</v>
      </c>
      <c r="R121" s="28">
        <v>0</v>
      </c>
      <c r="S121" s="28">
        <v>0</v>
      </c>
      <c r="T121" s="28">
        <v>0</v>
      </c>
      <c r="U121" s="28">
        <v>0</v>
      </c>
      <c r="V121" s="24"/>
      <c r="W121" s="29"/>
      <c r="X121" s="29"/>
      <c r="Y121" s="24"/>
      <c r="Z121" s="24"/>
      <c r="AA121" s="24"/>
      <c r="AB121" s="24"/>
      <c r="AC121" s="24"/>
    </row>
    <row r="122" spans="1:29" ht="16.5" customHeight="1">
      <c r="A122" s="127"/>
      <c r="B122" s="25" t="s">
        <v>124</v>
      </c>
      <c r="C122" s="26" t="s">
        <v>257</v>
      </c>
      <c r="D122" s="27">
        <v>51</v>
      </c>
      <c r="E122" s="28">
        <v>14</v>
      </c>
      <c r="F122" s="28">
        <v>37</v>
      </c>
      <c r="G122" s="28">
        <v>25</v>
      </c>
      <c r="H122" s="28">
        <v>9</v>
      </c>
      <c r="I122" s="28">
        <v>16</v>
      </c>
      <c r="J122" s="28">
        <v>26</v>
      </c>
      <c r="K122" s="28">
        <v>5</v>
      </c>
      <c r="L122" s="28">
        <v>21</v>
      </c>
      <c r="M122" s="28">
        <v>4</v>
      </c>
      <c r="N122" s="28">
        <v>0</v>
      </c>
      <c r="O122" s="28">
        <v>4</v>
      </c>
      <c r="P122" s="28">
        <v>0</v>
      </c>
      <c r="Q122" s="28">
        <v>0</v>
      </c>
      <c r="R122" s="28">
        <v>0</v>
      </c>
      <c r="S122" s="28">
        <v>2</v>
      </c>
      <c r="T122" s="28">
        <v>1</v>
      </c>
      <c r="U122" s="28">
        <v>1</v>
      </c>
      <c r="V122" s="24"/>
      <c r="W122" s="29"/>
      <c r="X122" s="29"/>
      <c r="Y122" s="24"/>
      <c r="Z122" s="24"/>
      <c r="AA122" s="24"/>
      <c r="AB122" s="24"/>
      <c r="AC122" s="24"/>
    </row>
    <row r="123" spans="1:29" ht="16.5" customHeight="1">
      <c r="A123" s="127"/>
      <c r="B123" s="25" t="s">
        <v>125</v>
      </c>
      <c r="C123" s="26" t="s">
        <v>257</v>
      </c>
      <c r="D123" s="27">
        <v>31</v>
      </c>
      <c r="E123" s="28">
        <v>13</v>
      </c>
      <c r="F123" s="28">
        <v>18</v>
      </c>
      <c r="G123" s="28">
        <v>16</v>
      </c>
      <c r="H123" s="28">
        <v>8</v>
      </c>
      <c r="I123" s="28">
        <v>8</v>
      </c>
      <c r="J123" s="28">
        <v>15</v>
      </c>
      <c r="K123" s="28">
        <v>5</v>
      </c>
      <c r="L123" s="28">
        <v>10</v>
      </c>
      <c r="M123" s="28">
        <v>4</v>
      </c>
      <c r="N123" s="28">
        <v>2</v>
      </c>
      <c r="O123" s="28">
        <v>2</v>
      </c>
      <c r="P123" s="28">
        <v>0</v>
      </c>
      <c r="Q123" s="28">
        <v>0</v>
      </c>
      <c r="R123" s="28">
        <v>0</v>
      </c>
      <c r="S123" s="28">
        <v>3</v>
      </c>
      <c r="T123" s="28">
        <v>2</v>
      </c>
      <c r="U123" s="28">
        <v>1</v>
      </c>
      <c r="V123" s="24"/>
      <c r="W123" s="29"/>
      <c r="X123" s="29"/>
      <c r="Y123" s="24"/>
      <c r="Z123" s="24"/>
      <c r="AA123" s="24"/>
      <c r="AB123" s="24"/>
      <c r="AC123" s="24"/>
    </row>
    <row r="124" spans="1:29" ht="16.5" customHeight="1">
      <c r="A124" s="127"/>
      <c r="B124" s="25" t="s">
        <v>126</v>
      </c>
      <c r="C124" s="26" t="s">
        <v>257</v>
      </c>
      <c r="D124" s="27">
        <v>40</v>
      </c>
      <c r="E124" s="28">
        <v>14</v>
      </c>
      <c r="F124" s="28">
        <v>26</v>
      </c>
      <c r="G124" s="28">
        <v>18</v>
      </c>
      <c r="H124" s="28">
        <v>11</v>
      </c>
      <c r="I124" s="28">
        <v>7</v>
      </c>
      <c r="J124" s="28">
        <v>22</v>
      </c>
      <c r="K124" s="28">
        <v>3</v>
      </c>
      <c r="L124" s="28">
        <v>19</v>
      </c>
      <c r="M124" s="28">
        <v>6</v>
      </c>
      <c r="N124" s="28">
        <v>4</v>
      </c>
      <c r="O124" s="28">
        <v>2</v>
      </c>
      <c r="P124" s="28">
        <v>0</v>
      </c>
      <c r="Q124" s="28">
        <v>0</v>
      </c>
      <c r="R124" s="28">
        <v>0</v>
      </c>
      <c r="S124" s="28">
        <v>3</v>
      </c>
      <c r="T124" s="28">
        <v>2</v>
      </c>
      <c r="U124" s="28">
        <v>1</v>
      </c>
      <c r="V124" s="24"/>
      <c r="W124" s="29"/>
      <c r="X124" s="29"/>
      <c r="Y124" s="24"/>
      <c r="Z124" s="24"/>
      <c r="AA124" s="24"/>
      <c r="AB124" s="24"/>
      <c r="AC124" s="24"/>
    </row>
    <row r="125" spans="1:29" ht="16.5" customHeight="1">
      <c r="A125" s="128"/>
      <c r="B125" s="81" t="s">
        <v>127</v>
      </c>
      <c r="C125" s="30" t="s">
        <v>79</v>
      </c>
      <c r="D125" s="31">
        <v>108</v>
      </c>
      <c r="E125" s="32">
        <v>62</v>
      </c>
      <c r="F125" s="32">
        <v>46</v>
      </c>
      <c r="G125" s="32">
        <v>60</v>
      </c>
      <c r="H125" s="32">
        <v>51</v>
      </c>
      <c r="I125" s="32">
        <v>9</v>
      </c>
      <c r="J125" s="32">
        <v>48</v>
      </c>
      <c r="K125" s="32">
        <v>11</v>
      </c>
      <c r="L125" s="32">
        <v>37</v>
      </c>
      <c r="M125" s="32">
        <v>48</v>
      </c>
      <c r="N125" s="32">
        <v>41</v>
      </c>
      <c r="O125" s="32">
        <v>7</v>
      </c>
      <c r="P125" s="32">
        <v>0</v>
      </c>
      <c r="Q125" s="32">
        <v>0</v>
      </c>
      <c r="R125" s="32">
        <v>0</v>
      </c>
      <c r="S125" s="32">
        <v>4</v>
      </c>
      <c r="T125" s="32">
        <v>2</v>
      </c>
      <c r="U125" s="32">
        <v>2</v>
      </c>
      <c r="V125" s="33"/>
      <c r="W125" s="34"/>
      <c r="X125" s="34"/>
      <c r="Y125" s="33"/>
      <c r="Z125" s="33"/>
      <c r="AA125" s="33"/>
      <c r="AB125" s="33"/>
      <c r="AC125" s="33"/>
    </row>
    <row r="126" spans="1:29" ht="16.5" customHeight="1">
      <c r="A126" s="126" t="s">
        <v>238</v>
      </c>
      <c r="B126" s="22" t="s">
        <v>122</v>
      </c>
      <c r="C126" s="23" t="s">
        <v>0</v>
      </c>
      <c r="D126" s="154">
        <v>130</v>
      </c>
      <c r="E126" s="155">
        <v>49</v>
      </c>
      <c r="F126" s="155">
        <v>81</v>
      </c>
      <c r="G126" s="155">
        <v>54</v>
      </c>
      <c r="H126" s="155">
        <v>28</v>
      </c>
      <c r="I126" s="155">
        <v>26</v>
      </c>
      <c r="J126" s="155">
        <v>76</v>
      </c>
      <c r="K126" s="155">
        <v>21</v>
      </c>
      <c r="L126" s="155">
        <v>55</v>
      </c>
      <c r="M126" s="155">
        <v>5</v>
      </c>
      <c r="N126" s="155">
        <v>3</v>
      </c>
      <c r="O126" s="155">
        <v>2</v>
      </c>
      <c r="P126" s="155">
        <v>0</v>
      </c>
      <c r="Q126" s="155">
        <v>0</v>
      </c>
      <c r="R126" s="155">
        <v>0</v>
      </c>
      <c r="S126" s="155">
        <v>2</v>
      </c>
      <c r="T126" s="155">
        <v>2</v>
      </c>
      <c r="U126" s="155">
        <v>0</v>
      </c>
      <c r="V126" s="155">
        <v>15338</v>
      </c>
      <c r="W126" s="155">
        <v>5107</v>
      </c>
      <c r="X126" s="155">
        <v>8469</v>
      </c>
      <c r="Y126" s="155">
        <v>266</v>
      </c>
      <c r="Z126" s="155">
        <v>1464</v>
      </c>
      <c r="AA126" s="155">
        <v>32</v>
      </c>
      <c r="AB126" s="155">
        <v>25</v>
      </c>
      <c r="AC126" s="155">
        <v>3</v>
      </c>
    </row>
    <row r="127" spans="1:29" ht="16.5" customHeight="1">
      <c r="A127" s="127"/>
      <c r="B127" s="25" t="s">
        <v>123</v>
      </c>
      <c r="C127" s="26" t="s">
        <v>257</v>
      </c>
      <c r="D127" s="27">
        <v>11</v>
      </c>
      <c r="E127" s="28">
        <v>4</v>
      </c>
      <c r="F127" s="28">
        <v>7</v>
      </c>
      <c r="G127" s="28">
        <v>7</v>
      </c>
      <c r="H127" s="28">
        <v>3</v>
      </c>
      <c r="I127" s="28">
        <v>4</v>
      </c>
      <c r="J127" s="28">
        <v>4</v>
      </c>
      <c r="K127" s="28">
        <v>1</v>
      </c>
      <c r="L127" s="28">
        <v>3</v>
      </c>
      <c r="M127" s="28">
        <v>0</v>
      </c>
      <c r="N127" s="28">
        <v>0</v>
      </c>
      <c r="O127" s="28">
        <v>0</v>
      </c>
      <c r="P127" s="28">
        <v>0</v>
      </c>
      <c r="Q127" s="28">
        <v>0</v>
      </c>
      <c r="R127" s="28">
        <v>0</v>
      </c>
      <c r="S127" s="28">
        <v>0</v>
      </c>
      <c r="T127" s="28">
        <v>0</v>
      </c>
      <c r="U127" s="28">
        <v>0</v>
      </c>
      <c r="V127" s="24"/>
      <c r="W127" s="29"/>
      <c r="X127" s="29"/>
      <c r="Y127" s="24"/>
      <c r="Z127" s="24"/>
      <c r="AA127" s="24"/>
      <c r="AB127" s="24"/>
      <c r="AC127" s="24"/>
    </row>
    <row r="128" spans="1:29" ht="16.5" customHeight="1">
      <c r="A128" s="127"/>
      <c r="B128" s="25" t="s">
        <v>124</v>
      </c>
      <c r="C128" s="26" t="s">
        <v>257</v>
      </c>
      <c r="D128" s="27">
        <v>18</v>
      </c>
      <c r="E128" s="28">
        <v>8</v>
      </c>
      <c r="F128" s="28">
        <v>10</v>
      </c>
      <c r="G128" s="28">
        <v>10</v>
      </c>
      <c r="H128" s="28">
        <v>8</v>
      </c>
      <c r="I128" s="28">
        <v>2</v>
      </c>
      <c r="J128" s="28">
        <v>8</v>
      </c>
      <c r="K128" s="28">
        <v>0</v>
      </c>
      <c r="L128" s="28">
        <v>8</v>
      </c>
      <c r="M128" s="28">
        <v>0</v>
      </c>
      <c r="N128" s="28">
        <v>0</v>
      </c>
      <c r="O128" s="28">
        <v>0</v>
      </c>
      <c r="P128" s="28">
        <v>0</v>
      </c>
      <c r="Q128" s="28">
        <v>0</v>
      </c>
      <c r="R128" s="28">
        <v>0</v>
      </c>
      <c r="S128" s="28">
        <v>0</v>
      </c>
      <c r="T128" s="28">
        <v>0</v>
      </c>
      <c r="U128" s="28">
        <v>0</v>
      </c>
      <c r="V128" s="24"/>
      <c r="W128" s="29"/>
      <c r="X128" s="29"/>
      <c r="Y128" s="24"/>
      <c r="Z128" s="24"/>
      <c r="AA128" s="24"/>
      <c r="AB128" s="24"/>
      <c r="AC128" s="24"/>
    </row>
    <row r="129" spans="1:29" ht="16.5" customHeight="1">
      <c r="A129" s="127"/>
      <c r="B129" s="25" t="s">
        <v>125</v>
      </c>
      <c r="C129" s="26" t="s">
        <v>257</v>
      </c>
      <c r="D129" s="27">
        <v>35</v>
      </c>
      <c r="E129" s="28">
        <v>16</v>
      </c>
      <c r="F129" s="28">
        <v>19</v>
      </c>
      <c r="G129" s="28">
        <v>17</v>
      </c>
      <c r="H129" s="28">
        <v>11</v>
      </c>
      <c r="I129" s="28">
        <v>6</v>
      </c>
      <c r="J129" s="28">
        <v>18</v>
      </c>
      <c r="K129" s="28">
        <v>5</v>
      </c>
      <c r="L129" s="28">
        <v>13</v>
      </c>
      <c r="M129" s="28">
        <v>0</v>
      </c>
      <c r="N129" s="28">
        <v>0</v>
      </c>
      <c r="O129" s="28">
        <v>0</v>
      </c>
      <c r="P129" s="28">
        <v>0</v>
      </c>
      <c r="Q129" s="28">
        <v>0</v>
      </c>
      <c r="R129" s="28">
        <v>0</v>
      </c>
      <c r="S129" s="28">
        <v>2</v>
      </c>
      <c r="T129" s="28">
        <v>2</v>
      </c>
      <c r="U129" s="28">
        <v>0</v>
      </c>
      <c r="V129" s="24"/>
      <c r="W129" s="29"/>
      <c r="X129" s="29"/>
      <c r="Y129" s="24"/>
      <c r="Z129" s="24"/>
      <c r="AA129" s="24"/>
      <c r="AB129" s="24"/>
      <c r="AC129" s="24"/>
    </row>
    <row r="130" spans="1:29" ht="16.5" customHeight="1">
      <c r="A130" s="127"/>
      <c r="B130" s="25" t="s">
        <v>126</v>
      </c>
      <c r="C130" s="26" t="s">
        <v>257</v>
      </c>
      <c r="D130" s="27">
        <v>33</v>
      </c>
      <c r="E130" s="28">
        <v>6</v>
      </c>
      <c r="F130" s="28">
        <v>27</v>
      </c>
      <c r="G130" s="28">
        <v>11</v>
      </c>
      <c r="H130" s="28">
        <v>3</v>
      </c>
      <c r="I130" s="28">
        <v>8</v>
      </c>
      <c r="J130" s="28">
        <v>22</v>
      </c>
      <c r="K130" s="28">
        <v>3</v>
      </c>
      <c r="L130" s="28">
        <v>19</v>
      </c>
      <c r="M130" s="28">
        <v>1</v>
      </c>
      <c r="N130" s="28">
        <v>0</v>
      </c>
      <c r="O130" s="28">
        <v>1</v>
      </c>
      <c r="P130" s="28">
        <v>0</v>
      </c>
      <c r="Q130" s="28">
        <v>0</v>
      </c>
      <c r="R130" s="28">
        <v>0</v>
      </c>
      <c r="S130" s="28">
        <v>0</v>
      </c>
      <c r="T130" s="28">
        <v>0</v>
      </c>
      <c r="U130" s="28">
        <v>0</v>
      </c>
      <c r="V130" s="24"/>
      <c r="W130" s="29"/>
      <c r="X130" s="29"/>
      <c r="Y130" s="24"/>
      <c r="Z130" s="24"/>
      <c r="AA130" s="24"/>
      <c r="AB130" s="24"/>
      <c r="AC130" s="24"/>
    </row>
    <row r="131" spans="1:29" ht="16.5" customHeight="1">
      <c r="A131" s="128"/>
      <c r="B131" s="81" t="s">
        <v>127</v>
      </c>
      <c r="C131" s="30" t="s">
        <v>79</v>
      </c>
      <c r="D131" s="31">
        <v>33</v>
      </c>
      <c r="E131" s="32">
        <v>15</v>
      </c>
      <c r="F131" s="32">
        <v>18</v>
      </c>
      <c r="G131" s="32">
        <v>9</v>
      </c>
      <c r="H131" s="32">
        <v>3</v>
      </c>
      <c r="I131" s="32">
        <v>6</v>
      </c>
      <c r="J131" s="32">
        <v>24</v>
      </c>
      <c r="K131" s="32">
        <v>12</v>
      </c>
      <c r="L131" s="32">
        <v>12</v>
      </c>
      <c r="M131" s="32">
        <v>4</v>
      </c>
      <c r="N131" s="32">
        <v>3</v>
      </c>
      <c r="O131" s="32">
        <v>1</v>
      </c>
      <c r="P131" s="32">
        <v>0</v>
      </c>
      <c r="Q131" s="32">
        <v>0</v>
      </c>
      <c r="R131" s="32">
        <v>0</v>
      </c>
      <c r="S131" s="32">
        <v>0</v>
      </c>
      <c r="T131" s="32">
        <v>0</v>
      </c>
      <c r="U131" s="32">
        <v>0</v>
      </c>
      <c r="V131" s="33"/>
      <c r="W131" s="34"/>
      <c r="X131" s="34"/>
      <c r="Y131" s="33"/>
      <c r="Z131" s="33"/>
      <c r="AA131" s="33"/>
      <c r="AB131" s="33"/>
      <c r="AC131" s="33"/>
    </row>
    <row r="132" spans="1:29" ht="16.5" customHeight="1">
      <c r="A132" s="129" t="s">
        <v>240</v>
      </c>
      <c r="B132" s="22" t="s">
        <v>122</v>
      </c>
      <c r="C132" s="23" t="s">
        <v>0</v>
      </c>
      <c r="D132" s="154">
        <v>255</v>
      </c>
      <c r="E132" s="155">
        <v>116</v>
      </c>
      <c r="F132" s="155">
        <v>139</v>
      </c>
      <c r="G132" s="155">
        <v>18</v>
      </c>
      <c r="H132" s="155">
        <v>12</v>
      </c>
      <c r="I132" s="155">
        <v>6</v>
      </c>
      <c r="J132" s="155">
        <v>237</v>
      </c>
      <c r="K132" s="155">
        <v>104</v>
      </c>
      <c r="L132" s="155">
        <v>133</v>
      </c>
      <c r="M132" s="155">
        <v>198</v>
      </c>
      <c r="N132" s="155">
        <v>95</v>
      </c>
      <c r="O132" s="155">
        <v>103</v>
      </c>
      <c r="P132" s="155">
        <v>0</v>
      </c>
      <c r="Q132" s="155">
        <v>0</v>
      </c>
      <c r="R132" s="155">
        <v>0</v>
      </c>
      <c r="S132" s="155">
        <v>15</v>
      </c>
      <c r="T132" s="155">
        <v>7</v>
      </c>
      <c r="U132" s="155">
        <v>8</v>
      </c>
      <c r="V132" s="155">
        <v>55710</v>
      </c>
      <c r="W132" s="155">
        <v>7789</v>
      </c>
      <c r="X132" s="155">
        <v>9122</v>
      </c>
      <c r="Y132" s="155">
        <v>25132</v>
      </c>
      <c r="Z132" s="155">
        <v>13612</v>
      </c>
      <c r="AA132" s="155">
        <v>55</v>
      </c>
      <c r="AB132" s="155">
        <v>146</v>
      </c>
      <c r="AC132" s="155">
        <v>3</v>
      </c>
    </row>
    <row r="133" spans="1:29" ht="16.5" customHeight="1">
      <c r="A133" s="127"/>
      <c r="B133" s="25" t="s">
        <v>123</v>
      </c>
      <c r="C133" s="26" t="s">
        <v>257</v>
      </c>
      <c r="D133" s="27">
        <v>17</v>
      </c>
      <c r="E133" s="28">
        <v>11</v>
      </c>
      <c r="F133" s="28">
        <v>6</v>
      </c>
      <c r="G133" s="28">
        <v>5</v>
      </c>
      <c r="H133" s="28">
        <v>3</v>
      </c>
      <c r="I133" s="28">
        <v>2</v>
      </c>
      <c r="J133" s="28">
        <v>12</v>
      </c>
      <c r="K133" s="28">
        <v>8</v>
      </c>
      <c r="L133" s="28">
        <v>4</v>
      </c>
      <c r="M133" s="28">
        <v>5</v>
      </c>
      <c r="N133" s="28">
        <v>5</v>
      </c>
      <c r="O133" s="28">
        <v>0</v>
      </c>
      <c r="P133" s="28">
        <v>0</v>
      </c>
      <c r="Q133" s="28">
        <v>0</v>
      </c>
      <c r="R133" s="28">
        <v>0</v>
      </c>
      <c r="S133" s="28">
        <v>1</v>
      </c>
      <c r="T133" s="28">
        <v>1</v>
      </c>
      <c r="U133" s="28">
        <v>0</v>
      </c>
      <c r="V133" s="24"/>
      <c r="W133" s="29"/>
      <c r="X133" s="29"/>
      <c r="Y133" s="24"/>
      <c r="Z133" s="24"/>
      <c r="AA133" s="24"/>
      <c r="AB133" s="24"/>
      <c r="AC133" s="24"/>
    </row>
    <row r="134" spans="1:29" ht="16.5" customHeight="1">
      <c r="A134" s="127"/>
      <c r="B134" s="25" t="s">
        <v>124</v>
      </c>
      <c r="C134" s="26" t="s">
        <v>257</v>
      </c>
      <c r="D134" s="27">
        <v>31</v>
      </c>
      <c r="E134" s="28">
        <v>17</v>
      </c>
      <c r="F134" s="28">
        <v>14</v>
      </c>
      <c r="G134" s="28">
        <v>5</v>
      </c>
      <c r="H134" s="28">
        <v>5</v>
      </c>
      <c r="I134" s="28">
        <v>0</v>
      </c>
      <c r="J134" s="28">
        <v>26</v>
      </c>
      <c r="K134" s="28">
        <v>12</v>
      </c>
      <c r="L134" s="28">
        <v>14</v>
      </c>
      <c r="M134" s="28">
        <v>12</v>
      </c>
      <c r="N134" s="28">
        <v>9</v>
      </c>
      <c r="O134" s="28">
        <v>3</v>
      </c>
      <c r="P134" s="28">
        <v>0</v>
      </c>
      <c r="Q134" s="28">
        <v>0</v>
      </c>
      <c r="R134" s="28">
        <v>0</v>
      </c>
      <c r="S134" s="28">
        <v>2</v>
      </c>
      <c r="T134" s="28">
        <v>2</v>
      </c>
      <c r="U134" s="28">
        <v>0</v>
      </c>
      <c r="V134" s="24"/>
      <c r="W134" s="29"/>
      <c r="X134" s="29"/>
      <c r="Y134" s="24"/>
      <c r="Z134" s="24"/>
      <c r="AA134" s="24"/>
      <c r="AB134" s="24"/>
      <c r="AC134" s="24"/>
    </row>
    <row r="135" spans="1:29" ht="16.5" customHeight="1">
      <c r="A135" s="127"/>
      <c r="B135" s="25" t="s">
        <v>125</v>
      </c>
      <c r="C135" s="26" t="s">
        <v>257</v>
      </c>
      <c r="D135" s="27">
        <v>46</v>
      </c>
      <c r="E135" s="28">
        <v>24</v>
      </c>
      <c r="F135" s="28">
        <v>22</v>
      </c>
      <c r="G135" s="28">
        <v>3</v>
      </c>
      <c r="H135" s="28">
        <v>2</v>
      </c>
      <c r="I135" s="28">
        <v>1</v>
      </c>
      <c r="J135" s="28">
        <v>43</v>
      </c>
      <c r="K135" s="28">
        <v>22</v>
      </c>
      <c r="L135" s="28">
        <v>21</v>
      </c>
      <c r="M135" s="28">
        <v>39</v>
      </c>
      <c r="N135" s="28">
        <v>20</v>
      </c>
      <c r="O135" s="28">
        <v>19</v>
      </c>
      <c r="P135" s="28">
        <v>0</v>
      </c>
      <c r="Q135" s="28">
        <v>0</v>
      </c>
      <c r="R135" s="28">
        <v>0</v>
      </c>
      <c r="S135" s="28">
        <v>0</v>
      </c>
      <c r="T135" s="28">
        <v>0</v>
      </c>
      <c r="U135" s="28">
        <v>0</v>
      </c>
      <c r="V135" s="24"/>
      <c r="W135" s="29"/>
      <c r="X135" s="29"/>
      <c r="Y135" s="24"/>
      <c r="Z135" s="24"/>
      <c r="AA135" s="24"/>
      <c r="AB135" s="24"/>
      <c r="AC135" s="24"/>
    </row>
    <row r="136" spans="1:29" ht="16.5" customHeight="1">
      <c r="A136" s="127"/>
      <c r="B136" s="25" t="s">
        <v>126</v>
      </c>
      <c r="C136" s="26" t="s">
        <v>257</v>
      </c>
      <c r="D136" s="27">
        <v>67</v>
      </c>
      <c r="E136" s="28">
        <v>24</v>
      </c>
      <c r="F136" s="28">
        <v>43</v>
      </c>
      <c r="G136" s="28">
        <v>0</v>
      </c>
      <c r="H136" s="28">
        <v>0</v>
      </c>
      <c r="I136" s="28">
        <v>0</v>
      </c>
      <c r="J136" s="28">
        <v>67</v>
      </c>
      <c r="K136" s="28">
        <v>24</v>
      </c>
      <c r="L136" s="28">
        <v>43</v>
      </c>
      <c r="M136" s="28">
        <v>63</v>
      </c>
      <c r="N136" s="28">
        <v>23</v>
      </c>
      <c r="O136" s="28">
        <v>40</v>
      </c>
      <c r="P136" s="28">
        <v>0</v>
      </c>
      <c r="Q136" s="28">
        <v>0</v>
      </c>
      <c r="R136" s="28">
        <v>0</v>
      </c>
      <c r="S136" s="28">
        <v>7</v>
      </c>
      <c r="T136" s="28">
        <v>3</v>
      </c>
      <c r="U136" s="28">
        <v>4</v>
      </c>
      <c r="V136" s="24"/>
      <c r="W136" s="29"/>
      <c r="X136" s="29"/>
      <c r="Y136" s="24"/>
      <c r="Z136" s="24"/>
      <c r="AA136" s="24"/>
      <c r="AB136" s="24"/>
      <c r="AC136" s="24"/>
    </row>
    <row r="137" spans="1:29" ht="16.5" customHeight="1">
      <c r="A137" s="128"/>
      <c r="B137" s="81" t="s">
        <v>127</v>
      </c>
      <c r="C137" s="30" t="s">
        <v>79</v>
      </c>
      <c r="D137" s="31">
        <v>94</v>
      </c>
      <c r="E137" s="32">
        <v>40</v>
      </c>
      <c r="F137" s="32">
        <v>54</v>
      </c>
      <c r="G137" s="32">
        <v>5</v>
      </c>
      <c r="H137" s="32">
        <v>2</v>
      </c>
      <c r="I137" s="32">
        <v>3</v>
      </c>
      <c r="J137" s="32">
        <v>89</v>
      </c>
      <c r="K137" s="32">
        <v>38</v>
      </c>
      <c r="L137" s="32">
        <v>51</v>
      </c>
      <c r="M137" s="32">
        <v>79</v>
      </c>
      <c r="N137" s="32">
        <v>38</v>
      </c>
      <c r="O137" s="32">
        <v>41</v>
      </c>
      <c r="P137" s="32">
        <v>0</v>
      </c>
      <c r="Q137" s="32">
        <v>0</v>
      </c>
      <c r="R137" s="32">
        <v>0</v>
      </c>
      <c r="S137" s="32">
        <v>5</v>
      </c>
      <c r="T137" s="32">
        <v>1</v>
      </c>
      <c r="U137" s="32">
        <v>4</v>
      </c>
      <c r="V137" s="33"/>
      <c r="W137" s="34"/>
      <c r="X137" s="34"/>
      <c r="Y137" s="33"/>
      <c r="Z137" s="33"/>
      <c r="AA137" s="33"/>
      <c r="AB137" s="33"/>
      <c r="AC137" s="33"/>
    </row>
    <row r="138" spans="1:29" ht="16.5" customHeight="1">
      <c r="A138" s="126" t="s">
        <v>241</v>
      </c>
      <c r="B138" s="35" t="s">
        <v>122</v>
      </c>
      <c r="C138" s="23" t="s">
        <v>0</v>
      </c>
      <c r="D138" s="154">
        <v>23</v>
      </c>
      <c r="E138" s="155">
        <v>9</v>
      </c>
      <c r="F138" s="155">
        <v>14</v>
      </c>
      <c r="G138" s="155">
        <v>0</v>
      </c>
      <c r="H138" s="155">
        <v>0</v>
      </c>
      <c r="I138" s="155">
        <v>0</v>
      </c>
      <c r="J138" s="155">
        <v>23</v>
      </c>
      <c r="K138" s="155">
        <v>9</v>
      </c>
      <c r="L138" s="155">
        <v>14</v>
      </c>
      <c r="M138" s="155">
        <v>2</v>
      </c>
      <c r="N138" s="155">
        <v>2</v>
      </c>
      <c r="O138" s="155">
        <v>0</v>
      </c>
      <c r="P138" s="155">
        <v>0</v>
      </c>
      <c r="Q138" s="155">
        <v>0</v>
      </c>
      <c r="R138" s="155">
        <v>0</v>
      </c>
      <c r="S138" s="155">
        <v>1</v>
      </c>
      <c r="T138" s="155">
        <v>1</v>
      </c>
      <c r="U138" s="155">
        <v>0</v>
      </c>
      <c r="V138" s="155">
        <v>2347</v>
      </c>
      <c r="W138" s="155">
        <v>448</v>
      </c>
      <c r="X138" s="155">
        <v>268</v>
      </c>
      <c r="Y138" s="155">
        <v>11</v>
      </c>
      <c r="Z138" s="155">
        <v>1620</v>
      </c>
      <c r="AA138" s="155">
        <v>0</v>
      </c>
      <c r="AB138" s="155">
        <v>23</v>
      </c>
      <c r="AC138" s="155">
        <v>0</v>
      </c>
    </row>
    <row r="139" spans="1:29" ht="16.5" customHeight="1">
      <c r="A139" s="127"/>
      <c r="B139" s="36" t="s">
        <v>123</v>
      </c>
      <c r="C139" s="26" t="s">
        <v>257</v>
      </c>
      <c r="D139" s="27">
        <v>0</v>
      </c>
      <c r="E139" s="28">
        <v>0</v>
      </c>
      <c r="F139" s="28">
        <v>0</v>
      </c>
      <c r="G139" s="28">
        <v>0</v>
      </c>
      <c r="H139" s="28">
        <v>0</v>
      </c>
      <c r="I139" s="28">
        <v>0</v>
      </c>
      <c r="J139" s="28">
        <v>0</v>
      </c>
      <c r="K139" s="28">
        <v>0</v>
      </c>
      <c r="L139" s="28">
        <v>0</v>
      </c>
      <c r="M139" s="28">
        <v>0</v>
      </c>
      <c r="N139" s="28">
        <v>0</v>
      </c>
      <c r="O139" s="28">
        <v>0</v>
      </c>
      <c r="P139" s="28">
        <v>0</v>
      </c>
      <c r="Q139" s="28">
        <v>0</v>
      </c>
      <c r="R139" s="28">
        <v>0</v>
      </c>
      <c r="S139" s="28">
        <v>0</v>
      </c>
      <c r="T139" s="28">
        <v>0</v>
      </c>
      <c r="U139" s="28">
        <v>0</v>
      </c>
      <c r="V139" s="24"/>
      <c r="W139" s="29"/>
      <c r="X139" s="29"/>
      <c r="Y139" s="24"/>
      <c r="Z139" s="24"/>
      <c r="AA139" s="24"/>
      <c r="AB139" s="24"/>
      <c r="AC139" s="24"/>
    </row>
    <row r="140" spans="1:29" ht="16.5" customHeight="1">
      <c r="A140" s="127"/>
      <c r="B140" s="36" t="s">
        <v>124</v>
      </c>
      <c r="C140" s="26" t="s">
        <v>257</v>
      </c>
      <c r="D140" s="27">
        <v>0</v>
      </c>
      <c r="E140" s="28">
        <v>0</v>
      </c>
      <c r="F140" s="28">
        <v>0</v>
      </c>
      <c r="G140" s="28">
        <v>0</v>
      </c>
      <c r="H140" s="28">
        <v>0</v>
      </c>
      <c r="I140" s="28">
        <v>0</v>
      </c>
      <c r="J140" s="28">
        <v>0</v>
      </c>
      <c r="K140" s="28">
        <v>0</v>
      </c>
      <c r="L140" s="28">
        <v>0</v>
      </c>
      <c r="M140" s="28">
        <v>0</v>
      </c>
      <c r="N140" s="28">
        <v>0</v>
      </c>
      <c r="O140" s="28">
        <v>0</v>
      </c>
      <c r="P140" s="28">
        <v>0</v>
      </c>
      <c r="Q140" s="28">
        <v>0</v>
      </c>
      <c r="R140" s="28">
        <v>0</v>
      </c>
      <c r="S140" s="28">
        <v>0</v>
      </c>
      <c r="T140" s="28">
        <v>0</v>
      </c>
      <c r="U140" s="28">
        <v>0</v>
      </c>
      <c r="V140" s="24"/>
      <c r="W140" s="29"/>
      <c r="X140" s="29"/>
      <c r="Y140" s="24"/>
      <c r="Z140" s="24"/>
      <c r="AA140" s="24"/>
      <c r="AB140" s="24"/>
      <c r="AC140" s="24"/>
    </row>
    <row r="141" spans="1:29" ht="16.5" customHeight="1">
      <c r="A141" s="127"/>
      <c r="B141" s="36" t="s">
        <v>125</v>
      </c>
      <c r="C141" s="26" t="s">
        <v>257</v>
      </c>
      <c r="D141" s="27">
        <v>3</v>
      </c>
      <c r="E141" s="28">
        <v>3</v>
      </c>
      <c r="F141" s="28">
        <v>0</v>
      </c>
      <c r="G141" s="28">
        <v>0</v>
      </c>
      <c r="H141" s="28">
        <v>0</v>
      </c>
      <c r="I141" s="28">
        <v>0</v>
      </c>
      <c r="J141" s="28">
        <v>3</v>
      </c>
      <c r="K141" s="28">
        <v>3</v>
      </c>
      <c r="L141" s="28">
        <v>0</v>
      </c>
      <c r="M141" s="28">
        <v>0</v>
      </c>
      <c r="N141" s="28">
        <v>0</v>
      </c>
      <c r="O141" s="28">
        <v>0</v>
      </c>
      <c r="P141" s="28">
        <v>0</v>
      </c>
      <c r="Q141" s="28">
        <v>0</v>
      </c>
      <c r="R141" s="28">
        <v>0</v>
      </c>
      <c r="S141" s="28">
        <v>0</v>
      </c>
      <c r="T141" s="28">
        <v>0</v>
      </c>
      <c r="U141" s="28">
        <v>0</v>
      </c>
      <c r="V141" s="24"/>
      <c r="W141" s="29"/>
      <c r="X141" s="29"/>
      <c r="Y141" s="24"/>
      <c r="Z141" s="24"/>
      <c r="AA141" s="24"/>
      <c r="AB141" s="24"/>
      <c r="AC141" s="24"/>
    </row>
    <row r="142" spans="1:29" ht="16.5" customHeight="1">
      <c r="A142" s="127"/>
      <c r="B142" s="36" t="s">
        <v>126</v>
      </c>
      <c r="C142" s="26" t="s">
        <v>257</v>
      </c>
      <c r="D142" s="27">
        <v>7</v>
      </c>
      <c r="E142" s="28">
        <v>1</v>
      </c>
      <c r="F142" s="28">
        <v>6</v>
      </c>
      <c r="G142" s="28">
        <v>0</v>
      </c>
      <c r="H142" s="28">
        <v>0</v>
      </c>
      <c r="I142" s="28">
        <v>0</v>
      </c>
      <c r="J142" s="28">
        <v>7</v>
      </c>
      <c r="K142" s="28">
        <v>1</v>
      </c>
      <c r="L142" s="28">
        <v>6</v>
      </c>
      <c r="M142" s="28">
        <v>1</v>
      </c>
      <c r="N142" s="28">
        <v>1</v>
      </c>
      <c r="O142" s="28">
        <v>0</v>
      </c>
      <c r="P142" s="28">
        <v>0</v>
      </c>
      <c r="Q142" s="28">
        <v>0</v>
      </c>
      <c r="R142" s="28">
        <v>0</v>
      </c>
      <c r="S142" s="28">
        <v>1</v>
      </c>
      <c r="T142" s="28">
        <v>1</v>
      </c>
      <c r="U142" s="28">
        <v>0</v>
      </c>
      <c r="V142" s="24"/>
      <c r="W142" s="29"/>
      <c r="X142" s="29"/>
      <c r="Y142" s="24"/>
      <c r="Z142" s="24"/>
      <c r="AA142" s="24"/>
      <c r="AB142" s="24"/>
      <c r="AC142" s="24"/>
    </row>
    <row r="143" spans="1:29" ht="14.25">
      <c r="A143" s="128"/>
      <c r="B143" s="44" t="s">
        <v>127</v>
      </c>
      <c r="C143" s="30" t="s">
        <v>79</v>
      </c>
      <c r="D143" s="31">
        <v>13</v>
      </c>
      <c r="E143" s="32">
        <v>5</v>
      </c>
      <c r="F143" s="32">
        <v>8</v>
      </c>
      <c r="G143" s="32">
        <v>0</v>
      </c>
      <c r="H143" s="32">
        <v>0</v>
      </c>
      <c r="I143" s="32">
        <v>0</v>
      </c>
      <c r="J143" s="32">
        <v>13</v>
      </c>
      <c r="K143" s="32">
        <v>5</v>
      </c>
      <c r="L143" s="32">
        <v>8</v>
      </c>
      <c r="M143" s="32">
        <v>1</v>
      </c>
      <c r="N143" s="32">
        <v>1</v>
      </c>
      <c r="O143" s="32">
        <v>0</v>
      </c>
      <c r="P143" s="32">
        <v>0</v>
      </c>
      <c r="Q143" s="32">
        <v>0</v>
      </c>
      <c r="R143" s="32">
        <v>0</v>
      </c>
      <c r="S143" s="32">
        <v>0</v>
      </c>
      <c r="T143" s="32">
        <v>0</v>
      </c>
      <c r="U143" s="32">
        <v>0</v>
      </c>
      <c r="V143" s="33"/>
      <c r="W143" s="34"/>
      <c r="X143" s="34"/>
      <c r="Y143" s="33"/>
      <c r="Z143" s="33"/>
      <c r="AA143" s="33"/>
      <c r="AB143" s="33"/>
      <c r="AC143" s="33"/>
    </row>
    <row r="144" spans="1:29">
      <c r="A144" s="156" t="s">
        <v>290</v>
      </c>
      <c r="B144" s="156"/>
      <c r="C144" s="156"/>
      <c r="D144" s="156"/>
      <c r="E144" s="156"/>
      <c r="F144" s="156"/>
      <c r="G144" s="156"/>
      <c r="H144" s="156"/>
      <c r="I144" s="156"/>
      <c r="J144" s="156"/>
      <c r="K144" s="156"/>
      <c r="L144" s="156"/>
      <c r="M144" s="156"/>
      <c r="N144" s="156"/>
      <c r="O144" s="156"/>
      <c r="P144" s="156"/>
      <c r="Q144" s="156"/>
      <c r="R144" s="156"/>
      <c r="S144" s="156"/>
      <c r="T144" s="156"/>
      <c r="U144" s="156"/>
      <c r="V144" s="156"/>
      <c r="W144" s="156"/>
      <c r="X144" s="156"/>
    </row>
    <row r="145" spans="1:29">
      <c r="A145" s="157" t="s">
        <v>33</v>
      </c>
      <c r="B145" s="157"/>
      <c r="C145" s="157"/>
      <c r="D145" s="157"/>
      <c r="E145" s="157"/>
      <c r="F145" s="157"/>
      <c r="G145" s="157"/>
      <c r="H145" s="157"/>
      <c r="I145" s="157"/>
      <c r="J145" s="157"/>
      <c r="K145" s="157"/>
      <c r="L145" s="157"/>
      <c r="M145" s="157"/>
      <c r="N145" s="157"/>
      <c r="O145" s="157"/>
      <c r="P145" s="157"/>
      <c r="Q145" s="157"/>
      <c r="R145" s="157"/>
      <c r="S145" s="157"/>
      <c r="T145" s="157"/>
      <c r="U145" s="157"/>
      <c r="V145" s="157"/>
      <c r="W145" s="157"/>
      <c r="X145" s="157"/>
    </row>
    <row r="146" spans="1:29">
      <c r="A146" s="131" t="s">
        <v>291</v>
      </c>
      <c r="B146" s="132"/>
      <c r="C146" s="132"/>
      <c r="D146" s="132"/>
      <c r="E146" s="132"/>
      <c r="F146" s="132"/>
      <c r="G146" s="132"/>
      <c r="H146" s="132"/>
      <c r="I146" s="132"/>
      <c r="J146" s="132"/>
      <c r="K146" s="132"/>
      <c r="L146" s="132"/>
      <c r="M146" s="132"/>
      <c r="N146" s="132"/>
      <c r="O146" s="132"/>
      <c r="P146" s="132"/>
      <c r="Q146" s="132"/>
      <c r="R146" s="132"/>
      <c r="S146" s="132"/>
      <c r="T146" s="132"/>
      <c r="U146" s="132"/>
      <c r="V146" s="132"/>
      <c r="W146" s="132"/>
      <c r="X146" s="2"/>
    </row>
    <row r="147" spans="1:29">
      <c r="A147" s="131" t="s">
        <v>38</v>
      </c>
      <c r="B147" s="132"/>
      <c r="C147" s="132"/>
      <c r="D147" s="132"/>
      <c r="E147" s="132"/>
      <c r="F147" s="132"/>
      <c r="G147" s="132"/>
      <c r="H147" s="132"/>
      <c r="I147" s="132"/>
      <c r="J147" s="132"/>
      <c r="K147" s="132"/>
      <c r="L147" s="132"/>
      <c r="M147" s="132"/>
      <c r="N147" s="132"/>
      <c r="O147" s="132"/>
      <c r="P147" s="132"/>
      <c r="Q147" s="132"/>
      <c r="R147" s="132"/>
      <c r="S147" s="132"/>
      <c r="T147" s="132"/>
      <c r="U147" s="132"/>
      <c r="V147" s="132"/>
      <c r="W147" s="132"/>
      <c r="X147" s="2"/>
    </row>
    <row r="148" spans="1:29">
      <c r="A148" s="2"/>
      <c r="B148" s="2"/>
      <c r="C148" s="2"/>
      <c r="D148" s="2"/>
      <c r="E148" s="2"/>
      <c r="F148" s="2"/>
      <c r="G148" s="2"/>
      <c r="H148" s="2"/>
      <c r="I148" s="2"/>
      <c r="J148" s="2"/>
      <c r="K148" s="2"/>
      <c r="L148" s="2"/>
      <c r="M148" s="2"/>
      <c r="N148" s="2"/>
      <c r="O148" s="2"/>
      <c r="P148" s="2"/>
      <c r="Q148" s="2"/>
      <c r="R148" s="2"/>
      <c r="S148" s="2"/>
      <c r="T148" s="2"/>
      <c r="U148" s="2"/>
      <c r="V148" s="2"/>
      <c r="W148" s="2"/>
      <c r="X148" s="2"/>
    </row>
    <row r="149" spans="1:29">
      <c r="A149" s="2"/>
      <c r="B149" s="2"/>
      <c r="C149" s="2"/>
      <c r="D149" s="2"/>
      <c r="E149" s="2"/>
      <c r="F149" s="2"/>
      <c r="G149" s="2"/>
      <c r="H149" s="2"/>
      <c r="I149" s="2"/>
      <c r="J149" s="2"/>
      <c r="K149" s="2"/>
      <c r="L149" s="2"/>
      <c r="M149" s="2"/>
      <c r="N149" s="2"/>
      <c r="O149" s="2"/>
      <c r="P149" s="2"/>
      <c r="Q149" s="2"/>
      <c r="R149" s="2"/>
      <c r="S149" s="2"/>
      <c r="T149" s="2"/>
      <c r="U149" s="2"/>
      <c r="V149" s="2"/>
      <c r="W149" s="2"/>
      <c r="X149" s="2"/>
    </row>
    <row r="150" spans="1:29">
      <c r="A150" s="2" t="s">
        <v>327</v>
      </c>
      <c r="B150" s="2"/>
      <c r="C150" s="13"/>
      <c r="D150" s="2"/>
      <c r="E150" s="2"/>
      <c r="F150" s="2"/>
      <c r="G150" s="2"/>
      <c r="H150" s="2"/>
      <c r="I150" s="2"/>
      <c r="J150" s="2"/>
      <c r="K150" s="2"/>
      <c r="L150" s="2"/>
      <c r="M150" s="2"/>
      <c r="N150" s="2"/>
      <c r="O150" s="2"/>
      <c r="P150" s="2"/>
      <c r="Q150" s="2"/>
      <c r="R150" s="2"/>
      <c r="S150" s="2"/>
      <c r="T150" s="2"/>
      <c r="U150" s="2"/>
      <c r="V150" s="2"/>
      <c r="W150" s="2"/>
      <c r="X150" s="2"/>
    </row>
    <row r="152" spans="1:29" s="24" customFormat="1" ht="18.75" hidden="1" customHeight="1">
      <c r="A152" s="129" t="s">
        <v>114</v>
      </c>
      <c r="B152" s="22" t="s">
        <v>115</v>
      </c>
      <c r="C152" s="23" t="s">
        <v>0</v>
      </c>
      <c r="D152" s="154">
        <v>46025</v>
      </c>
      <c r="E152" s="155">
        <v>20063</v>
      </c>
      <c r="F152" s="155">
        <v>25962</v>
      </c>
      <c r="G152" s="155">
        <v>11091</v>
      </c>
      <c r="H152" s="155">
        <v>6456</v>
      </c>
      <c r="I152" s="155">
        <v>4635</v>
      </c>
      <c r="J152" s="155">
        <v>34934</v>
      </c>
      <c r="K152" s="155">
        <v>13607</v>
      </c>
      <c r="L152" s="155">
        <v>21327</v>
      </c>
      <c r="M152" s="155">
        <v>2595</v>
      </c>
      <c r="N152" s="155">
        <v>1912</v>
      </c>
      <c r="O152" s="155">
        <v>683</v>
      </c>
      <c r="P152" s="155">
        <v>2577</v>
      </c>
      <c r="Q152" s="155">
        <v>880</v>
      </c>
      <c r="R152" s="155">
        <v>1697</v>
      </c>
      <c r="S152" s="155">
        <v>590</v>
      </c>
      <c r="T152" s="155">
        <v>323</v>
      </c>
      <c r="U152" s="155">
        <v>267</v>
      </c>
      <c r="V152" s="155">
        <v>1642664</v>
      </c>
      <c r="W152" s="155">
        <v>301101</v>
      </c>
      <c r="X152" s="155">
        <v>311723</v>
      </c>
      <c r="Y152" s="155">
        <v>399034</v>
      </c>
      <c r="Z152" s="155">
        <v>623774</v>
      </c>
      <c r="AA152" s="155">
        <v>7032</v>
      </c>
      <c r="AB152" s="155">
        <v>5922</v>
      </c>
      <c r="AC152" s="155">
        <v>169</v>
      </c>
    </row>
    <row r="153" spans="1:29" s="24" customFormat="1" ht="18.75" hidden="1" customHeight="1">
      <c r="A153" s="127"/>
      <c r="B153" s="25" t="s">
        <v>116</v>
      </c>
      <c r="C153" s="26" t="s">
        <v>80</v>
      </c>
      <c r="D153" s="27">
        <v>5186</v>
      </c>
      <c r="E153" s="28">
        <v>2543</v>
      </c>
      <c r="F153" s="28">
        <v>2643</v>
      </c>
      <c r="G153" s="28">
        <v>1687</v>
      </c>
      <c r="H153" s="28">
        <v>1122</v>
      </c>
      <c r="I153" s="28">
        <v>565</v>
      </c>
      <c r="J153" s="28">
        <v>3499</v>
      </c>
      <c r="K153" s="28">
        <v>1421</v>
      </c>
      <c r="L153" s="28">
        <v>2078</v>
      </c>
      <c r="M153" s="28">
        <v>80</v>
      </c>
      <c r="N153" s="28">
        <v>33</v>
      </c>
      <c r="O153" s="28">
        <v>47</v>
      </c>
      <c r="P153" s="28">
        <v>350</v>
      </c>
      <c r="Q153" s="28">
        <v>143</v>
      </c>
      <c r="R153" s="28">
        <v>207</v>
      </c>
      <c r="S153" s="28">
        <v>35</v>
      </c>
      <c r="T153" s="28">
        <v>25</v>
      </c>
      <c r="U153" s="28">
        <v>10</v>
      </c>
      <c r="W153" s="29"/>
      <c r="X153" s="29"/>
    </row>
    <row r="154" spans="1:29" s="24" customFormat="1" ht="18.75" hidden="1" customHeight="1">
      <c r="A154" s="127"/>
      <c r="B154" s="25" t="s">
        <v>117</v>
      </c>
      <c r="C154" s="26" t="s">
        <v>80</v>
      </c>
      <c r="D154" s="27">
        <v>7532</v>
      </c>
      <c r="E154" s="28">
        <v>3363</v>
      </c>
      <c r="F154" s="28">
        <v>4169</v>
      </c>
      <c r="G154" s="28">
        <v>2421</v>
      </c>
      <c r="H154" s="28">
        <v>1491</v>
      </c>
      <c r="I154" s="28">
        <v>930</v>
      </c>
      <c r="J154" s="28">
        <v>5111</v>
      </c>
      <c r="K154" s="28">
        <v>1872</v>
      </c>
      <c r="L154" s="28">
        <v>3239</v>
      </c>
      <c r="M154" s="28">
        <v>185</v>
      </c>
      <c r="N154" s="28">
        <v>68</v>
      </c>
      <c r="O154" s="28">
        <v>117</v>
      </c>
      <c r="P154" s="28">
        <v>487</v>
      </c>
      <c r="Q154" s="28">
        <v>188</v>
      </c>
      <c r="R154" s="28">
        <v>299</v>
      </c>
      <c r="S154" s="28">
        <v>64</v>
      </c>
      <c r="T154" s="28">
        <v>36</v>
      </c>
      <c r="U154" s="28">
        <v>28</v>
      </c>
      <c r="W154" s="29"/>
      <c r="X154" s="29"/>
    </row>
    <row r="155" spans="1:29" s="24" customFormat="1" ht="18.75" hidden="1" customHeight="1">
      <c r="A155" s="127"/>
      <c r="B155" s="25" t="s">
        <v>118</v>
      </c>
      <c r="C155" s="26" t="s">
        <v>80</v>
      </c>
      <c r="D155" s="27">
        <v>10919</v>
      </c>
      <c r="E155" s="28">
        <v>4535</v>
      </c>
      <c r="F155" s="28">
        <v>6384</v>
      </c>
      <c r="G155" s="28">
        <v>2844</v>
      </c>
      <c r="H155" s="28">
        <v>1682</v>
      </c>
      <c r="I155" s="28">
        <v>1162</v>
      </c>
      <c r="J155" s="28">
        <v>8075</v>
      </c>
      <c r="K155" s="28">
        <v>2853</v>
      </c>
      <c r="L155" s="28">
        <v>5222</v>
      </c>
      <c r="M155" s="28">
        <v>263</v>
      </c>
      <c r="N155" s="28">
        <v>81</v>
      </c>
      <c r="O155" s="28">
        <v>182</v>
      </c>
      <c r="P155" s="28">
        <v>717</v>
      </c>
      <c r="Q155" s="28">
        <v>258</v>
      </c>
      <c r="R155" s="28">
        <v>459</v>
      </c>
      <c r="S155" s="28">
        <v>91</v>
      </c>
      <c r="T155" s="28">
        <v>52</v>
      </c>
      <c r="U155" s="28">
        <v>39</v>
      </c>
      <c r="W155" s="29"/>
      <c r="X155" s="29"/>
    </row>
    <row r="156" spans="1:29" s="24" customFormat="1" ht="18.75" hidden="1" customHeight="1">
      <c r="A156" s="127"/>
      <c r="B156" s="25" t="s">
        <v>119</v>
      </c>
      <c r="C156" s="26" t="s">
        <v>80</v>
      </c>
      <c r="D156" s="27">
        <v>10506</v>
      </c>
      <c r="E156" s="28">
        <v>4121</v>
      </c>
      <c r="F156" s="28">
        <v>6385</v>
      </c>
      <c r="G156" s="28">
        <v>2205</v>
      </c>
      <c r="H156" s="28">
        <v>1149</v>
      </c>
      <c r="I156" s="28">
        <v>1056</v>
      </c>
      <c r="J156" s="28">
        <v>8301</v>
      </c>
      <c r="K156" s="28">
        <v>2972</v>
      </c>
      <c r="L156" s="28">
        <v>5329</v>
      </c>
      <c r="M156" s="28">
        <v>386</v>
      </c>
      <c r="N156" s="28">
        <v>246</v>
      </c>
      <c r="O156" s="28">
        <v>140</v>
      </c>
      <c r="P156" s="28">
        <v>575</v>
      </c>
      <c r="Q156" s="28">
        <v>167</v>
      </c>
      <c r="R156" s="28">
        <v>408</v>
      </c>
      <c r="S156" s="28">
        <v>118</v>
      </c>
      <c r="T156" s="28">
        <v>67</v>
      </c>
      <c r="U156" s="28">
        <v>51</v>
      </c>
      <c r="W156" s="29"/>
      <c r="X156" s="29"/>
    </row>
    <row r="157" spans="1:29" s="24" customFormat="1" ht="18.75" hidden="1" customHeight="1">
      <c r="A157" s="128"/>
      <c r="B157" s="81" t="s">
        <v>120</v>
      </c>
      <c r="C157" s="30" t="s">
        <v>79</v>
      </c>
      <c r="D157" s="31">
        <v>11882</v>
      </c>
      <c r="E157" s="32">
        <v>5501</v>
      </c>
      <c r="F157" s="32">
        <v>6381</v>
      </c>
      <c r="G157" s="32">
        <v>1934</v>
      </c>
      <c r="H157" s="32">
        <v>1012</v>
      </c>
      <c r="I157" s="32">
        <v>922</v>
      </c>
      <c r="J157" s="32">
        <v>9948</v>
      </c>
      <c r="K157" s="32">
        <v>4489</v>
      </c>
      <c r="L157" s="32">
        <v>5459</v>
      </c>
      <c r="M157" s="32">
        <v>1681</v>
      </c>
      <c r="N157" s="32">
        <v>1484</v>
      </c>
      <c r="O157" s="32">
        <v>197</v>
      </c>
      <c r="P157" s="32">
        <v>448</v>
      </c>
      <c r="Q157" s="32">
        <v>124</v>
      </c>
      <c r="R157" s="32">
        <v>324</v>
      </c>
      <c r="S157" s="32">
        <v>282</v>
      </c>
      <c r="T157" s="32">
        <v>143</v>
      </c>
      <c r="U157" s="32">
        <v>139</v>
      </c>
      <c r="V157" s="33"/>
      <c r="W157" s="34"/>
      <c r="X157" s="34"/>
      <c r="Y157" s="33"/>
      <c r="Z157" s="33"/>
      <c r="AA157" s="33"/>
      <c r="AB157" s="33"/>
      <c r="AC157" s="33"/>
    </row>
    <row r="158" spans="1:29" ht="18.75" hidden="1" customHeight="1">
      <c r="A158" s="126" t="s">
        <v>121</v>
      </c>
      <c r="B158" s="22" t="s">
        <v>122</v>
      </c>
      <c r="C158" s="23" t="s">
        <v>0</v>
      </c>
      <c r="D158" s="154">
        <v>3519</v>
      </c>
      <c r="E158" s="155">
        <v>1515</v>
      </c>
      <c r="F158" s="155">
        <v>2004</v>
      </c>
      <c r="G158" s="155">
        <v>1186</v>
      </c>
      <c r="H158" s="155">
        <v>662</v>
      </c>
      <c r="I158" s="155">
        <v>524</v>
      </c>
      <c r="J158" s="155">
        <v>2333</v>
      </c>
      <c r="K158" s="155">
        <v>853</v>
      </c>
      <c r="L158" s="155">
        <v>1480</v>
      </c>
      <c r="M158" s="155">
        <v>184</v>
      </c>
      <c r="N158" s="155">
        <v>117</v>
      </c>
      <c r="O158" s="155">
        <v>67</v>
      </c>
      <c r="P158" s="155">
        <v>13</v>
      </c>
      <c r="Q158" s="155">
        <v>2</v>
      </c>
      <c r="R158" s="155">
        <v>11</v>
      </c>
      <c r="S158" s="155">
        <v>39</v>
      </c>
      <c r="T158" s="155">
        <v>23</v>
      </c>
      <c r="U158" s="155">
        <v>16</v>
      </c>
      <c r="V158" s="155">
        <v>180406</v>
      </c>
      <c r="W158" s="155">
        <v>22729</v>
      </c>
      <c r="X158" s="155">
        <v>43048</v>
      </c>
      <c r="Y158" s="155">
        <v>30171</v>
      </c>
      <c r="Z158" s="155">
        <v>81970</v>
      </c>
      <c r="AA158" s="155">
        <v>2488</v>
      </c>
      <c r="AB158" s="155">
        <v>347</v>
      </c>
      <c r="AC158" s="155">
        <v>22</v>
      </c>
    </row>
    <row r="159" spans="1:29" ht="18.75" hidden="1" customHeight="1">
      <c r="A159" s="127"/>
      <c r="B159" s="25" t="s">
        <v>123</v>
      </c>
      <c r="C159" s="26" t="s">
        <v>80</v>
      </c>
      <c r="D159" s="27">
        <v>362</v>
      </c>
      <c r="E159" s="28">
        <v>188</v>
      </c>
      <c r="F159" s="28">
        <v>174</v>
      </c>
      <c r="G159" s="28">
        <v>179</v>
      </c>
      <c r="H159" s="28">
        <v>124</v>
      </c>
      <c r="I159" s="28">
        <v>55</v>
      </c>
      <c r="J159" s="28">
        <v>183</v>
      </c>
      <c r="K159" s="28">
        <v>64</v>
      </c>
      <c r="L159" s="28">
        <v>119</v>
      </c>
      <c r="M159" s="28">
        <v>5</v>
      </c>
      <c r="N159" s="28">
        <v>1</v>
      </c>
      <c r="O159" s="28">
        <v>4</v>
      </c>
      <c r="P159" s="28">
        <v>3</v>
      </c>
      <c r="Q159" s="28">
        <v>0</v>
      </c>
      <c r="R159" s="28">
        <v>3</v>
      </c>
      <c r="S159" s="28">
        <v>3</v>
      </c>
      <c r="T159" s="28">
        <v>1</v>
      </c>
      <c r="U159" s="28">
        <v>2</v>
      </c>
      <c r="V159" s="24"/>
      <c r="W159" s="29"/>
      <c r="X159" s="29"/>
      <c r="Y159" s="24"/>
      <c r="Z159" s="24"/>
      <c r="AA159" s="24"/>
      <c r="AB159" s="24"/>
      <c r="AC159" s="24"/>
    </row>
    <row r="160" spans="1:29" ht="18.75" hidden="1" customHeight="1">
      <c r="A160" s="127"/>
      <c r="B160" s="25" t="s">
        <v>124</v>
      </c>
      <c r="C160" s="26" t="s">
        <v>80</v>
      </c>
      <c r="D160" s="27">
        <v>557</v>
      </c>
      <c r="E160" s="28">
        <v>267</v>
      </c>
      <c r="F160" s="28">
        <v>290</v>
      </c>
      <c r="G160" s="28">
        <v>250</v>
      </c>
      <c r="H160" s="28">
        <v>150</v>
      </c>
      <c r="I160" s="28">
        <v>100</v>
      </c>
      <c r="J160" s="28">
        <v>307</v>
      </c>
      <c r="K160" s="28">
        <v>117</v>
      </c>
      <c r="L160" s="28">
        <v>190</v>
      </c>
      <c r="M160" s="28">
        <v>17</v>
      </c>
      <c r="N160" s="28">
        <v>2</v>
      </c>
      <c r="O160" s="28">
        <v>15</v>
      </c>
      <c r="P160" s="28">
        <v>2</v>
      </c>
      <c r="Q160" s="28">
        <v>1</v>
      </c>
      <c r="R160" s="28">
        <v>1</v>
      </c>
      <c r="S160" s="28">
        <v>6</v>
      </c>
      <c r="T160" s="28">
        <v>3</v>
      </c>
      <c r="U160" s="28">
        <v>3</v>
      </c>
      <c r="V160" s="24"/>
      <c r="W160" s="29"/>
      <c r="X160" s="29"/>
      <c r="Y160" s="24"/>
      <c r="Z160" s="24"/>
      <c r="AA160" s="24"/>
      <c r="AB160" s="24"/>
      <c r="AC160" s="24"/>
    </row>
    <row r="161" spans="1:29" ht="18.75" hidden="1" customHeight="1">
      <c r="A161" s="127"/>
      <c r="B161" s="25" t="s">
        <v>125</v>
      </c>
      <c r="C161" s="26" t="s">
        <v>80</v>
      </c>
      <c r="D161" s="27">
        <v>861</v>
      </c>
      <c r="E161" s="28">
        <v>337</v>
      </c>
      <c r="F161" s="28">
        <v>524</v>
      </c>
      <c r="G161" s="28">
        <v>312</v>
      </c>
      <c r="H161" s="28">
        <v>174</v>
      </c>
      <c r="I161" s="28">
        <v>138</v>
      </c>
      <c r="J161" s="28">
        <v>549</v>
      </c>
      <c r="K161" s="28">
        <v>163</v>
      </c>
      <c r="L161" s="28">
        <v>386</v>
      </c>
      <c r="M161" s="28">
        <v>19</v>
      </c>
      <c r="N161" s="28">
        <v>2</v>
      </c>
      <c r="O161" s="28">
        <v>17</v>
      </c>
      <c r="P161" s="28">
        <v>3</v>
      </c>
      <c r="Q161" s="28">
        <v>1</v>
      </c>
      <c r="R161" s="28">
        <v>2</v>
      </c>
      <c r="S161" s="28">
        <v>5</v>
      </c>
      <c r="T161" s="28">
        <v>4</v>
      </c>
      <c r="U161" s="28">
        <v>1</v>
      </c>
      <c r="V161" s="24"/>
      <c r="W161" s="29"/>
      <c r="X161" s="29"/>
      <c r="Y161" s="24"/>
      <c r="Z161" s="24"/>
      <c r="AA161" s="24"/>
      <c r="AB161" s="24"/>
      <c r="AC161" s="24"/>
    </row>
    <row r="162" spans="1:29" ht="18.75" hidden="1" customHeight="1">
      <c r="A162" s="127"/>
      <c r="B162" s="25" t="s">
        <v>126</v>
      </c>
      <c r="C162" s="26" t="s">
        <v>80</v>
      </c>
      <c r="D162" s="27">
        <v>744</v>
      </c>
      <c r="E162" s="28">
        <v>274</v>
      </c>
      <c r="F162" s="28">
        <v>470</v>
      </c>
      <c r="G162" s="28">
        <v>228</v>
      </c>
      <c r="H162" s="28">
        <v>115</v>
      </c>
      <c r="I162" s="28">
        <v>113</v>
      </c>
      <c r="J162" s="28">
        <v>516</v>
      </c>
      <c r="K162" s="28">
        <v>159</v>
      </c>
      <c r="L162" s="28">
        <v>357</v>
      </c>
      <c r="M162" s="28">
        <v>26</v>
      </c>
      <c r="N162" s="28">
        <v>10</v>
      </c>
      <c r="O162" s="28">
        <v>16</v>
      </c>
      <c r="P162" s="28">
        <v>2</v>
      </c>
      <c r="Q162" s="28">
        <v>0</v>
      </c>
      <c r="R162" s="28">
        <v>2</v>
      </c>
      <c r="S162" s="28">
        <v>6</v>
      </c>
      <c r="T162" s="28">
        <v>3</v>
      </c>
      <c r="U162" s="28">
        <v>3</v>
      </c>
      <c r="V162" s="24"/>
      <c r="W162" s="29"/>
      <c r="X162" s="29"/>
      <c r="Y162" s="24"/>
      <c r="Z162" s="24"/>
      <c r="AA162" s="24"/>
      <c r="AB162" s="24"/>
      <c r="AC162" s="24"/>
    </row>
    <row r="163" spans="1:29" ht="18.75" hidden="1" customHeight="1">
      <c r="A163" s="128"/>
      <c r="B163" s="81" t="s">
        <v>127</v>
      </c>
      <c r="C163" s="30" t="s">
        <v>79</v>
      </c>
      <c r="D163" s="31">
        <v>995</v>
      </c>
      <c r="E163" s="32">
        <v>449</v>
      </c>
      <c r="F163" s="32">
        <v>546</v>
      </c>
      <c r="G163" s="32">
        <v>217</v>
      </c>
      <c r="H163" s="32">
        <v>99</v>
      </c>
      <c r="I163" s="32">
        <v>118</v>
      </c>
      <c r="J163" s="32">
        <v>778</v>
      </c>
      <c r="K163" s="32">
        <v>350</v>
      </c>
      <c r="L163" s="32">
        <v>428</v>
      </c>
      <c r="M163" s="32">
        <v>117</v>
      </c>
      <c r="N163" s="32">
        <v>102</v>
      </c>
      <c r="O163" s="32">
        <v>15</v>
      </c>
      <c r="P163" s="32">
        <v>3</v>
      </c>
      <c r="Q163" s="32">
        <v>0</v>
      </c>
      <c r="R163" s="32">
        <v>3</v>
      </c>
      <c r="S163" s="32">
        <v>19</v>
      </c>
      <c r="T163" s="32">
        <v>12</v>
      </c>
      <c r="U163" s="32">
        <v>7</v>
      </c>
      <c r="V163" s="33"/>
      <c r="W163" s="34"/>
      <c r="X163" s="34"/>
      <c r="Y163" s="33"/>
      <c r="Z163" s="33"/>
      <c r="AA163" s="33"/>
      <c r="AB163" s="33"/>
      <c r="AC163" s="33"/>
    </row>
    <row r="164" spans="1:29" ht="18.75" hidden="1" customHeight="1">
      <c r="A164" s="126" t="s">
        <v>219</v>
      </c>
      <c r="B164" s="22" t="s">
        <v>122</v>
      </c>
      <c r="C164" s="23" t="s">
        <v>0</v>
      </c>
      <c r="D164" s="154">
        <v>5365</v>
      </c>
      <c r="E164" s="155">
        <v>2951</v>
      </c>
      <c r="F164" s="155">
        <v>2414</v>
      </c>
      <c r="G164" s="155">
        <v>1726</v>
      </c>
      <c r="H164" s="155">
        <v>1227</v>
      </c>
      <c r="I164" s="155">
        <v>499</v>
      </c>
      <c r="J164" s="155">
        <v>3639</v>
      </c>
      <c r="K164" s="155">
        <v>1724</v>
      </c>
      <c r="L164" s="155">
        <v>1915</v>
      </c>
      <c r="M164" s="155">
        <v>707</v>
      </c>
      <c r="N164" s="155">
        <v>678</v>
      </c>
      <c r="O164" s="155">
        <v>29</v>
      </c>
      <c r="P164" s="155">
        <v>10</v>
      </c>
      <c r="Q164" s="155">
        <v>3</v>
      </c>
      <c r="R164" s="155">
        <v>7</v>
      </c>
      <c r="S164" s="155">
        <v>44</v>
      </c>
      <c r="T164" s="155">
        <v>30</v>
      </c>
      <c r="U164" s="155">
        <v>14</v>
      </c>
      <c r="V164" s="155">
        <v>156102</v>
      </c>
      <c r="W164" s="155">
        <v>45519</v>
      </c>
      <c r="X164" s="155">
        <v>27660</v>
      </c>
      <c r="Y164" s="155">
        <v>39746</v>
      </c>
      <c r="Z164" s="155">
        <v>43068</v>
      </c>
      <c r="AA164" s="155">
        <v>109</v>
      </c>
      <c r="AB164" s="155">
        <v>1273</v>
      </c>
      <c r="AC164" s="155">
        <v>23</v>
      </c>
    </row>
    <row r="165" spans="1:29" ht="18.75" hidden="1" customHeight="1">
      <c r="A165" s="127"/>
      <c r="B165" s="25" t="s">
        <v>123</v>
      </c>
      <c r="C165" s="26" t="s">
        <v>80</v>
      </c>
      <c r="D165" s="27">
        <v>820</v>
      </c>
      <c r="E165" s="28">
        <v>445</v>
      </c>
      <c r="F165" s="28">
        <v>375</v>
      </c>
      <c r="G165" s="28">
        <v>376</v>
      </c>
      <c r="H165" s="28">
        <v>274</v>
      </c>
      <c r="I165" s="28">
        <v>102</v>
      </c>
      <c r="J165" s="28">
        <v>444</v>
      </c>
      <c r="K165" s="28">
        <v>171</v>
      </c>
      <c r="L165" s="28">
        <v>273</v>
      </c>
      <c r="M165" s="28">
        <v>15</v>
      </c>
      <c r="N165" s="28">
        <v>14</v>
      </c>
      <c r="O165" s="28">
        <v>1</v>
      </c>
      <c r="P165" s="28">
        <v>2</v>
      </c>
      <c r="Q165" s="28">
        <v>1</v>
      </c>
      <c r="R165" s="28">
        <v>1</v>
      </c>
      <c r="S165" s="28">
        <v>3</v>
      </c>
      <c r="T165" s="28">
        <v>3</v>
      </c>
      <c r="U165" s="28">
        <v>0</v>
      </c>
      <c r="V165" s="24"/>
      <c r="W165" s="29"/>
      <c r="X165" s="29"/>
      <c r="Y165" s="24"/>
      <c r="Z165" s="24"/>
      <c r="AA165" s="24"/>
      <c r="AB165" s="24"/>
      <c r="AC165" s="24"/>
    </row>
    <row r="166" spans="1:29" ht="18.75" hidden="1" customHeight="1">
      <c r="A166" s="127"/>
      <c r="B166" s="25" t="s">
        <v>124</v>
      </c>
      <c r="C166" s="26" t="s">
        <v>80</v>
      </c>
      <c r="D166" s="27">
        <v>1026</v>
      </c>
      <c r="E166" s="28">
        <v>490</v>
      </c>
      <c r="F166" s="28">
        <v>536</v>
      </c>
      <c r="G166" s="28">
        <v>430</v>
      </c>
      <c r="H166" s="28">
        <v>285</v>
      </c>
      <c r="I166" s="28">
        <v>145</v>
      </c>
      <c r="J166" s="28">
        <v>596</v>
      </c>
      <c r="K166" s="28">
        <v>205</v>
      </c>
      <c r="L166" s="28">
        <v>391</v>
      </c>
      <c r="M166" s="28">
        <v>22</v>
      </c>
      <c r="N166" s="28">
        <v>21</v>
      </c>
      <c r="O166" s="28">
        <v>1</v>
      </c>
      <c r="P166" s="28">
        <v>3</v>
      </c>
      <c r="Q166" s="28">
        <v>1</v>
      </c>
      <c r="R166" s="28">
        <v>2</v>
      </c>
      <c r="S166" s="28">
        <v>7</v>
      </c>
      <c r="T166" s="28">
        <v>6</v>
      </c>
      <c r="U166" s="28">
        <v>1</v>
      </c>
      <c r="V166" s="24"/>
      <c r="W166" s="29"/>
      <c r="X166" s="29"/>
      <c r="Y166" s="24"/>
      <c r="Z166" s="24"/>
      <c r="AA166" s="24"/>
      <c r="AB166" s="24"/>
      <c r="AC166" s="24"/>
    </row>
    <row r="167" spans="1:29" ht="18.75" hidden="1" customHeight="1">
      <c r="A167" s="127"/>
      <c r="B167" s="25" t="s">
        <v>125</v>
      </c>
      <c r="C167" s="26" t="s">
        <v>80</v>
      </c>
      <c r="D167" s="27">
        <v>1121</v>
      </c>
      <c r="E167" s="28">
        <v>522</v>
      </c>
      <c r="F167" s="28">
        <v>599</v>
      </c>
      <c r="G167" s="28">
        <v>431</v>
      </c>
      <c r="H167" s="28">
        <v>301</v>
      </c>
      <c r="I167" s="28">
        <v>130</v>
      </c>
      <c r="J167" s="28">
        <v>690</v>
      </c>
      <c r="K167" s="28">
        <v>221</v>
      </c>
      <c r="L167" s="28">
        <v>469</v>
      </c>
      <c r="M167" s="28">
        <v>21</v>
      </c>
      <c r="N167" s="28">
        <v>12</v>
      </c>
      <c r="O167" s="28">
        <v>9</v>
      </c>
      <c r="P167" s="28">
        <v>3</v>
      </c>
      <c r="Q167" s="28">
        <v>1</v>
      </c>
      <c r="R167" s="28">
        <v>2</v>
      </c>
      <c r="S167" s="28">
        <v>8</v>
      </c>
      <c r="T167" s="28">
        <v>4</v>
      </c>
      <c r="U167" s="28">
        <v>4</v>
      </c>
      <c r="V167" s="24"/>
      <c r="W167" s="29"/>
      <c r="X167" s="29"/>
      <c r="Y167" s="24"/>
      <c r="Z167" s="24"/>
      <c r="AA167" s="24"/>
      <c r="AB167" s="24"/>
      <c r="AC167" s="24"/>
    </row>
    <row r="168" spans="1:29" ht="18.75" hidden="1" customHeight="1">
      <c r="A168" s="127"/>
      <c r="B168" s="25" t="s">
        <v>126</v>
      </c>
      <c r="C168" s="26" t="s">
        <v>80</v>
      </c>
      <c r="D168" s="27">
        <v>873</v>
      </c>
      <c r="E168" s="28">
        <v>472</v>
      </c>
      <c r="F168" s="28">
        <v>401</v>
      </c>
      <c r="G168" s="28">
        <v>241</v>
      </c>
      <c r="H168" s="28">
        <v>186</v>
      </c>
      <c r="I168" s="28">
        <v>55</v>
      </c>
      <c r="J168" s="28">
        <v>632</v>
      </c>
      <c r="K168" s="28">
        <v>286</v>
      </c>
      <c r="L168" s="28">
        <v>346</v>
      </c>
      <c r="M168" s="28">
        <v>83</v>
      </c>
      <c r="N168" s="28">
        <v>77</v>
      </c>
      <c r="O168" s="28">
        <v>6</v>
      </c>
      <c r="P168" s="28">
        <v>2</v>
      </c>
      <c r="Q168" s="28">
        <v>0</v>
      </c>
      <c r="R168" s="28">
        <v>2</v>
      </c>
      <c r="S168" s="28">
        <v>5</v>
      </c>
      <c r="T168" s="28">
        <v>4</v>
      </c>
      <c r="U168" s="28">
        <v>1</v>
      </c>
      <c r="V168" s="24"/>
      <c r="W168" s="29"/>
      <c r="X168" s="29"/>
      <c r="Y168" s="24"/>
      <c r="Z168" s="24"/>
      <c r="AA168" s="24"/>
      <c r="AB168" s="24"/>
      <c r="AC168" s="24"/>
    </row>
    <row r="169" spans="1:29" ht="18.75" hidden="1" customHeight="1">
      <c r="A169" s="128"/>
      <c r="B169" s="81" t="s">
        <v>127</v>
      </c>
      <c r="C169" s="30" t="s">
        <v>79</v>
      </c>
      <c r="D169" s="31">
        <v>1525</v>
      </c>
      <c r="E169" s="32">
        <v>1022</v>
      </c>
      <c r="F169" s="32">
        <v>503</v>
      </c>
      <c r="G169" s="32">
        <v>248</v>
      </c>
      <c r="H169" s="32">
        <v>181</v>
      </c>
      <c r="I169" s="32">
        <v>67</v>
      </c>
      <c r="J169" s="32">
        <v>1277</v>
      </c>
      <c r="K169" s="32">
        <v>841</v>
      </c>
      <c r="L169" s="32">
        <v>436</v>
      </c>
      <c r="M169" s="32">
        <v>566</v>
      </c>
      <c r="N169" s="32">
        <v>554</v>
      </c>
      <c r="O169" s="32">
        <v>12</v>
      </c>
      <c r="P169" s="32">
        <v>0</v>
      </c>
      <c r="Q169" s="32">
        <v>0</v>
      </c>
      <c r="R169" s="32">
        <v>0</v>
      </c>
      <c r="S169" s="32">
        <v>21</v>
      </c>
      <c r="T169" s="32">
        <v>13</v>
      </c>
      <c r="U169" s="32">
        <v>8</v>
      </c>
      <c r="V169" s="33"/>
      <c r="W169" s="34"/>
      <c r="X169" s="34"/>
      <c r="Y169" s="33"/>
      <c r="Z169" s="33"/>
      <c r="AA169" s="33"/>
      <c r="AB169" s="33"/>
      <c r="AC169" s="33"/>
    </row>
    <row r="170" spans="1:29" ht="18.75" hidden="1" customHeight="1">
      <c r="A170" s="126" t="s">
        <v>220</v>
      </c>
      <c r="B170" s="22" t="s">
        <v>122</v>
      </c>
      <c r="C170" s="23" t="s">
        <v>0</v>
      </c>
      <c r="D170" s="154">
        <v>2470</v>
      </c>
      <c r="E170" s="155">
        <v>1019</v>
      </c>
      <c r="F170" s="155">
        <v>1451</v>
      </c>
      <c r="G170" s="155">
        <v>629</v>
      </c>
      <c r="H170" s="155">
        <v>313</v>
      </c>
      <c r="I170" s="155">
        <v>316</v>
      </c>
      <c r="J170" s="155">
        <v>1841</v>
      </c>
      <c r="K170" s="155">
        <v>706</v>
      </c>
      <c r="L170" s="155">
        <v>1135</v>
      </c>
      <c r="M170" s="155">
        <v>382</v>
      </c>
      <c r="N170" s="155">
        <v>201</v>
      </c>
      <c r="O170" s="155">
        <v>181</v>
      </c>
      <c r="P170" s="155">
        <v>123</v>
      </c>
      <c r="Q170" s="155">
        <v>37</v>
      </c>
      <c r="R170" s="155">
        <v>86</v>
      </c>
      <c r="S170" s="155">
        <v>40</v>
      </c>
      <c r="T170" s="155">
        <v>21</v>
      </c>
      <c r="U170" s="155">
        <v>19</v>
      </c>
      <c r="V170" s="155">
        <v>115452</v>
      </c>
      <c r="W170" s="155">
        <v>14376</v>
      </c>
      <c r="X170" s="155">
        <v>10699</v>
      </c>
      <c r="Y170" s="155">
        <v>18614</v>
      </c>
      <c r="Z170" s="155">
        <v>71592</v>
      </c>
      <c r="AA170" s="155">
        <v>171</v>
      </c>
      <c r="AB170" s="155">
        <v>117</v>
      </c>
      <c r="AC170" s="155">
        <v>6</v>
      </c>
    </row>
    <row r="171" spans="1:29" ht="18.75" hidden="1" customHeight="1">
      <c r="A171" s="127"/>
      <c r="B171" s="25" t="s">
        <v>123</v>
      </c>
      <c r="C171" s="26" t="s">
        <v>80</v>
      </c>
      <c r="D171" s="27">
        <v>235</v>
      </c>
      <c r="E171" s="28">
        <v>87</v>
      </c>
      <c r="F171" s="28">
        <v>148</v>
      </c>
      <c r="G171" s="28">
        <v>56</v>
      </c>
      <c r="H171" s="28">
        <v>34</v>
      </c>
      <c r="I171" s="28">
        <v>22</v>
      </c>
      <c r="J171" s="28">
        <v>179</v>
      </c>
      <c r="K171" s="28">
        <v>53</v>
      </c>
      <c r="L171" s="28">
        <v>126</v>
      </c>
      <c r="M171" s="28">
        <v>20</v>
      </c>
      <c r="N171" s="28">
        <v>2</v>
      </c>
      <c r="O171" s="28">
        <v>18</v>
      </c>
      <c r="P171" s="28">
        <v>28</v>
      </c>
      <c r="Q171" s="28">
        <v>8</v>
      </c>
      <c r="R171" s="28">
        <v>20</v>
      </c>
      <c r="S171" s="28">
        <v>2</v>
      </c>
      <c r="T171" s="28">
        <v>1</v>
      </c>
      <c r="U171" s="28">
        <v>1</v>
      </c>
      <c r="V171" s="24"/>
      <c r="W171" s="29"/>
      <c r="X171" s="29"/>
      <c r="Y171" s="24"/>
      <c r="Z171" s="24"/>
      <c r="AA171" s="24"/>
      <c r="AB171" s="24"/>
      <c r="AC171" s="24"/>
    </row>
    <row r="172" spans="1:29" ht="18.75" hidden="1" customHeight="1">
      <c r="A172" s="127"/>
      <c r="B172" s="25" t="s">
        <v>124</v>
      </c>
      <c r="C172" s="26" t="s">
        <v>80</v>
      </c>
      <c r="D172" s="27">
        <v>413</v>
      </c>
      <c r="E172" s="28">
        <v>133</v>
      </c>
      <c r="F172" s="28">
        <v>280</v>
      </c>
      <c r="G172" s="28">
        <v>119</v>
      </c>
      <c r="H172" s="28">
        <v>60</v>
      </c>
      <c r="I172" s="28">
        <v>59</v>
      </c>
      <c r="J172" s="28">
        <v>294</v>
      </c>
      <c r="K172" s="28">
        <v>73</v>
      </c>
      <c r="L172" s="28">
        <v>221</v>
      </c>
      <c r="M172" s="28">
        <v>48</v>
      </c>
      <c r="N172" s="28">
        <v>3</v>
      </c>
      <c r="O172" s="28">
        <v>45</v>
      </c>
      <c r="P172" s="28">
        <v>23</v>
      </c>
      <c r="Q172" s="28">
        <v>4</v>
      </c>
      <c r="R172" s="28">
        <v>19</v>
      </c>
      <c r="S172" s="28">
        <v>6</v>
      </c>
      <c r="T172" s="28">
        <v>2</v>
      </c>
      <c r="U172" s="28">
        <v>4</v>
      </c>
      <c r="V172" s="24"/>
      <c r="W172" s="29"/>
      <c r="X172" s="29"/>
      <c r="Y172" s="24"/>
      <c r="Z172" s="24"/>
      <c r="AA172" s="24"/>
      <c r="AB172" s="24"/>
      <c r="AC172" s="24"/>
    </row>
    <row r="173" spans="1:29" ht="18.75" hidden="1" customHeight="1">
      <c r="A173" s="127"/>
      <c r="B173" s="25" t="s">
        <v>125</v>
      </c>
      <c r="C173" s="26" t="s">
        <v>80</v>
      </c>
      <c r="D173" s="27">
        <v>506</v>
      </c>
      <c r="E173" s="28">
        <v>153</v>
      </c>
      <c r="F173" s="28">
        <v>353</v>
      </c>
      <c r="G173" s="28">
        <v>142</v>
      </c>
      <c r="H173" s="28">
        <v>70</v>
      </c>
      <c r="I173" s="28">
        <v>72</v>
      </c>
      <c r="J173" s="28">
        <v>364</v>
      </c>
      <c r="K173" s="28">
        <v>83</v>
      </c>
      <c r="L173" s="28">
        <v>281</v>
      </c>
      <c r="M173" s="28">
        <v>53</v>
      </c>
      <c r="N173" s="28">
        <v>3</v>
      </c>
      <c r="O173" s="28">
        <v>50</v>
      </c>
      <c r="P173" s="28">
        <v>31</v>
      </c>
      <c r="Q173" s="28">
        <v>13</v>
      </c>
      <c r="R173" s="28">
        <v>18</v>
      </c>
      <c r="S173" s="28">
        <v>9</v>
      </c>
      <c r="T173" s="28">
        <v>5</v>
      </c>
      <c r="U173" s="28">
        <v>4</v>
      </c>
      <c r="V173" s="24"/>
      <c r="W173" s="29"/>
      <c r="X173" s="29"/>
      <c r="Y173" s="24"/>
      <c r="Z173" s="24"/>
      <c r="AA173" s="24"/>
      <c r="AB173" s="24"/>
      <c r="AC173" s="24"/>
    </row>
    <row r="174" spans="1:29" ht="18.75" hidden="1" customHeight="1">
      <c r="A174" s="127"/>
      <c r="B174" s="25" t="s">
        <v>126</v>
      </c>
      <c r="C174" s="26" t="s">
        <v>80</v>
      </c>
      <c r="D174" s="27">
        <v>496</v>
      </c>
      <c r="E174" s="28">
        <v>168</v>
      </c>
      <c r="F174" s="28">
        <v>328</v>
      </c>
      <c r="G174" s="28">
        <v>149</v>
      </c>
      <c r="H174" s="28">
        <v>59</v>
      </c>
      <c r="I174" s="28">
        <v>90</v>
      </c>
      <c r="J174" s="28">
        <v>347</v>
      </c>
      <c r="K174" s="28">
        <v>109</v>
      </c>
      <c r="L174" s="28">
        <v>238</v>
      </c>
      <c r="M174" s="28">
        <v>67</v>
      </c>
      <c r="N174" s="28">
        <v>33</v>
      </c>
      <c r="O174" s="28">
        <v>34</v>
      </c>
      <c r="P174" s="28">
        <v>20</v>
      </c>
      <c r="Q174" s="28">
        <v>6</v>
      </c>
      <c r="R174" s="28">
        <v>14</v>
      </c>
      <c r="S174" s="28">
        <v>3</v>
      </c>
      <c r="T174" s="28">
        <v>1</v>
      </c>
      <c r="U174" s="28">
        <v>2</v>
      </c>
      <c r="V174" s="24"/>
      <c r="W174" s="29"/>
      <c r="X174" s="29"/>
      <c r="Y174" s="24"/>
      <c r="Z174" s="24"/>
      <c r="AA174" s="24"/>
      <c r="AB174" s="24"/>
      <c r="AC174" s="24"/>
    </row>
    <row r="175" spans="1:29" ht="18.75" hidden="1" customHeight="1">
      <c r="A175" s="128"/>
      <c r="B175" s="81" t="s">
        <v>127</v>
      </c>
      <c r="C175" s="30" t="s">
        <v>79</v>
      </c>
      <c r="D175" s="31">
        <v>820</v>
      </c>
      <c r="E175" s="32">
        <v>478</v>
      </c>
      <c r="F175" s="32">
        <v>342</v>
      </c>
      <c r="G175" s="32">
        <v>163</v>
      </c>
      <c r="H175" s="32">
        <v>90</v>
      </c>
      <c r="I175" s="32">
        <v>73</v>
      </c>
      <c r="J175" s="32">
        <v>657</v>
      </c>
      <c r="K175" s="32">
        <v>388</v>
      </c>
      <c r="L175" s="32">
        <v>269</v>
      </c>
      <c r="M175" s="32">
        <v>194</v>
      </c>
      <c r="N175" s="32">
        <v>160</v>
      </c>
      <c r="O175" s="32">
        <v>34</v>
      </c>
      <c r="P175" s="32">
        <v>21</v>
      </c>
      <c r="Q175" s="32">
        <v>6</v>
      </c>
      <c r="R175" s="32">
        <v>15</v>
      </c>
      <c r="S175" s="32">
        <v>20</v>
      </c>
      <c r="T175" s="32">
        <v>12</v>
      </c>
      <c r="U175" s="32">
        <v>8</v>
      </c>
      <c r="V175" s="33"/>
      <c r="W175" s="34"/>
      <c r="X175" s="34"/>
      <c r="Y175" s="33"/>
      <c r="Z175" s="33"/>
      <c r="AA175" s="33"/>
      <c r="AB175" s="33"/>
      <c r="AC175" s="33"/>
    </row>
    <row r="176" spans="1:29" ht="18.75" hidden="1" customHeight="1">
      <c r="A176" s="126" t="s">
        <v>221</v>
      </c>
      <c r="B176" s="22" t="s">
        <v>122</v>
      </c>
      <c r="C176" s="23" t="s">
        <v>0</v>
      </c>
      <c r="D176" s="154">
        <v>2852</v>
      </c>
      <c r="E176" s="155">
        <v>1273</v>
      </c>
      <c r="F176" s="155">
        <v>1579</v>
      </c>
      <c r="G176" s="155">
        <v>988</v>
      </c>
      <c r="H176" s="155">
        <v>560</v>
      </c>
      <c r="I176" s="155">
        <v>428</v>
      </c>
      <c r="J176" s="155">
        <v>1864</v>
      </c>
      <c r="K176" s="155">
        <v>713</v>
      </c>
      <c r="L176" s="155">
        <v>1151</v>
      </c>
      <c r="M176" s="155">
        <v>142</v>
      </c>
      <c r="N176" s="155">
        <v>104</v>
      </c>
      <c r="O176" s="155">
        <v>38</v>
      </c>
      <c r="P176" s="155">
        <v>11</v>
      </c>
      <c r="Q176" s="155">
        <v>4</v>
      </c>
      <c r="R176" s="155">
        <v>7</v>
      </c>
      <c r="S176" s="155">
        <v>29</v>
      </c>
      <c r="T176" s="155">
        <v>16</v>
      </c>
      <c r="U176" s="155">
        <v>13</v>
      </c>
      <c r="V176" s="155">
        <v>133885</v>
      </c>
      <c r="W176" s="155">
        <v>22249</v>
      </c>
      <c r="X176" s="155">
        <v>15403</v>
      </c>
      <c r="Y176" s="155">
        <v>23953</v>
      </c>
      <c r="Z176" s="155">
        <v>71265</v>
      </c>
      <c r="AA176" s="155">
        <v>1015</v>
      </c>
      <c r="AB176" s="155">
        <v>1067</v>
      </c>
      <c r="AC176" s="155">
        <v>6</v>
      </c>
    </row>
    <row r="177" spans="1:29" ht="18.75" hidden="1" customHeight="1">
      <c r="A177" s="129"/>
      <c r="B177" s="25" t="s">
        <v>123</v>
      </c>
      <c r="C177" s="26" t="s">
        <v>80</v>
      </c>
      <c r="D177" s="27">
        <v>322</v>
      </c>
      <c r="E177" s="28">
        <v>147</v>
      </c>
      <c r="F177" s="28">
        <v>175</v>
      </c>
      <c r="G177" s="28">
        <v>135</v>
      </c>
      <c r="H177" s="28">
        <v>81</v>
      </c>
      <c r="I177" s="28">
        <v>54</v>
      </c>
      <c r="J177" s="28">
        <v>187</v>
      </c>
      <c r="K177" s="28">
        <v>66</v>
      </c>
      <c r="L177" s="28">
        <v>121</v>
      </c>
      <c r="M177" s="28">
        <v>5</v>
      </c>
      <c r="N177" s="28">
        <v>0</v>
      </c>
      <c r="O177" s="28">
        <v>5</v>
      </c>
      <c r="P177" s="28">
        <v>1</v>
      </c>
      <c r="Q177" s="28">
        <v>1</v>
      </c>
      <c r="R177" s="28">
        <v>0</v>
      </c>
      <c r="S177" s="28">
        <v>2</v>
      </c>
      <c r="T177" s="28">
        <v>2</v>
      </c>
      <c r="U177" s="28">
        <v>0</v>
      </c>
      <c r="V177" s="24"/>
      <c r="W177" s="29"/>
      <c r="X177" s="29"/>
      <c r="Y177" s="24"/>
      <c r="Z177" s="24"/>
      <c r="AA177" s="24"/>
      <c r="AB177" s="24"/>
      <c r="AC177" s="24"/>
    </row>
    <row r="178" spans="1:29" ht="18.75" hidden="1" customHeight="1">
      <c r="A178" s="129"/>
      <c r="B178" s="25" t="s">
        <v>124</v>
      </c>
      <c r="C178" s="26" t="s">
        <v>80</v>
      </c>
      <c r="D178" s="27">
        <v>588</v>
      </c>
      <c r="E178" s="28">
        <v>263</v>
      </c>
      <c r="F178" s="28">
        <v>325</v>
      </c>
      <c r="G178" s="28">
        <v>225</v>
      </c>
      <c r="H178" s="28">
        <v>131</v>
      </c>
      <c r="I178" s="28">
        <v>94</v>
      </c>
      <c r="J178" s="28">
        <v>363</v>
      </c>
      <c r="K178" s="28">
        <v>132</v>
      </c>
      <c r="L178" s="28">
        <v>231</v>
      </c>
      <c r="M178" s="28">
        <v>11</v>
      </c>
      <c r="N178" s="28">
        <v>2</v>
      </c>
      <c r="O178" s="28">
        <v>9</v>
      </c>
      <c r="P178" s="28">
        <v>4</v>
      </c>
      <c r="Q178" s="28">
        <v>1</v>
      </c>
      <c r="R178" s="28">
        <v>3</v>
      </c>
      <c r="S178" s="28">
        <v>1</v>
      </c>
      <c r="T178" s="28">
        <v>1</v>
      </c>
      <c r="U178" s="28">
        <v>0</v>
      </c>
      <c r="V178" s="24"/>
      <c r="W178" s="29"/>
      <c r="X178" s="29"/>
      <c r="Y178" s="24"/>
      <c r="Z178" s="24"/>
      <c r="AA178" s="24"/>
      <c r="AB178" s="24"/>
      <c r="AC178" s="24"/>
    </row>
    <row r="179" spans="1:29" ht="18.75" hidden="1" customHeight="1">
      <c r="A179" s="129"/>
      <c r="B179" s="25" t="s">
        <v>125</v>
      </c>
      <c r="C179" s="26" t="s">
        <v>80</v>
      </c>
      <c r="D179" s="27">
        <v>716</v>
      </c>
      <c r="E179" s="28">
        <v>309</v>
      </c>
      <c r="F179" s="28">
        <v>407</v>
      </c>
      <c r="G179" s="28">
        <v>255</v>
      </c>
      <c r="H179" s="28">
        <v>152</v>
      </c>
      <c r="I179" s="28">
        <v>103</v>
      </c>
      <c r="J179" s="28">
        <v>461</v>
      </c>
      <c r="K179" s="28">
        <v>157</v>
      </c>
      <c r="L179" s="28">
        <v>304</v>
      </c>
      <c r="M179" s="28">
        <v>17</v>
      </c>
      <c r="N179" s="28">
        <v>5</v>
      </c>
      <c r="O179" s="28">
        <v>12</v>
      </c>
      <c r="P179" s="28">
        <v>2</v>
      </c>
      <c r="Q179" s="28">
        <v>0</v>
      </c>
      <c r="R179" s="28">
        <v>2</v>
      </c>
      <c r="S179" s="28">
        <v>4</v>
      </c>
      <c r="T179" s="28">
        <v>2</v>
      </c>
      <c r="U179" s="28">
        <v>2</v>
      </c>
      <c r="V179" s="24"/>
      <c r="W179" s="29"/>
      <c r="X179" s="29"/>
      <c r="Y179" s="24"/>
      <c r="Z179" s="24"/>
      <c r="AA179" s="24"/>
      <c r="AB179" s="24"/>
      <c r="AC179" s="24"/>
    </row>
    <row r="180" spans="1:29" ht="18.75" hidden="1" customHeight="1">
      <c r="A180" s="129"/>
      <c r="B180" s="25" t="s">
        <v>126</v>
      </c>
      <c r="C180" s="26" t="s">
        <v>80</v>
      </c>
      <c r="D180" s="27">
        <v>614</v>
      </c>
      <c r="E180" s="28">
        <v>247</v>
      </c>
      <c r="F180" s="28">
        <v>367</v>
      </c>
      <c r="G180" s="28">
        <v>208</v>
      </c>
      <c r="H180" s="28">
        <v>101</v>
      </c>
      <c r="I180" s="28">
        <v>107</v>
      </c>
      <c r="J180" s="28">
        <v>406</v>
      </c>
      <c r="K180" s="28">
        <v>146</v>
      </c>
      <c r="L180" s="28">
        <v>260</v>
      </c>
      <c r="M180" s="28">
        <v>16</v>
      </c>
      <c r="N180" s="28">
        <v>11</v>
      </c>
      <c r="O180" s="28">
        <v>5</v>
      </c>
      <c r="P180" s="28">
        <v>2</v>
      </c>
      <c r="Q180" s="28">
        <v>1</v>
      </c>
      <c r="R180" s="28">
        <v>1</v>
      </c>
      <c r="S180" s="28">
        <v>7</v>
      </c>
      <c r="T180" s="28">
        <v>6</v>
      </c>
      <c r="U180" s="28">
        <v>1</v>
      </c>
      <c r="V180" s="24"/>
      <c r="W180" s="29"/>
      <c r="X180" s="29"/>
      <c r="Y180" s="24"/>
      <c r="Z180" s="24"/>
      <c r="AA180" s="24"/>
      <c r="AB180" s="24"/>
      <c r="AC180" s="24"/>
    </row>
    <row r="181" spans="1:29" ht="18.75" hidden="1" customHeight="1">
      <c r="A181" s="130"/>
      <c r="B181" s="81" t="s">
        <v>127</v>
      </c>
      <c r="C181" s="30" t="s">
        <v>79</v>
      </c>
      <c r="D181" s="31">
        <v>612</v>
      </c>
      <c r="E181" s="32">
        <v>307</v>
      </c>
      <c r="F181" s="32">
        <v>305</v>
      </c>
      <c r="G181" s="32">
        <v>165</v>
      </c>
      <c r="H181" s="32">
        <v>95</v>
      </c>
      <c r="I181" s="32">
        <v>70</v>
      </c>
      <c r="J181" s="32">
        <v>447</v>
      </c>
      <c r="K181" s="32">
        <v>212</v>
      </c>
      <c r="L181" s="32">
        <v>235</v>
      </c>
      <c r="M181" s="32">
        <v>93</v>
      </c>
      <c r="N181" s="32">
        <v>86</v>
      </c>
      <c r="O181" s="32">
        <v>7</v>
      </c>
      <c r="P181" s="32">
        <v>2</v>
      </c>
      <c r="Q181" s="32">
        <v>1</v>
      </c>
      <c r="R181" s="32">
        <v>1</v>
      </c>
      <c r="S181" s="32">
        <v>15</v>
      </c>
      <c r="T181" s="32">
        <v>5</v>
      </c>
      <c r="U181" s="32">
        <v>10</v>
      </c>
      <c r="V181" s="33"/>
      <c r="W181" s="34"/>
      <c r="X181" s="34"/>
      <c r="Y181" s="33"/>
      <c r="Z181" s="33"/>
      <c r="AA181" s="33"/>
      <c r="AB181" s="33"/>
      <c r="AC181" s="33"/>
    </row>
    <row r="182" spans="1:29" ht="18.75" hidden="1" customHeight="1">
      <c r="A182" s="129" t="s">
        <v>222</v>
      </c>
      <c r="B182" s="22" t="s">
        <v>122</v>
      </c>
      <c r="C182" s="23" t="s">
        <v>0</v>
      </c>
      <c r="D182" s="154">
        <v>2840</v>
      </c>
      <c r="E182" s="155">
        <v>989</v>
      </c>
      <c r="F182" s="155">
        <v>1851</v>
      </c>
      <c r="G182" s="155">
        <v>647</v>
      </c>
      <c r="H182" s="155">
        <v>348</v>
      </c>
      <c r="I182" s="155">
        <v>299</v>
      </c>
      <c r="J182" s="155">
        <v>2193</v>
      </c>
      <c r="K182" s="155">
        <v>641</v>
      </c>
      <c r="L182" s="155">
        <v>1552</v>
      </c>
      <c r="M182" s="155">
        <v>101</v>
      </c>
      <c r="N182" s="155">
        <v>46</v>
      </c>
      <c r="O182" s="155">
        <v>55</v>
      </c>
      <c r="P182" s="155">
        <v>1</v>
      </c>
      <c r="Q182" s="155">
        <v>1</v>
      </c>
      <c r="R182" s="155">
        <v>0</v>
      </c>
      <c r="S182" s="155">
        <v>33</v>
      </c>
      <c r="T182" s="155">
        <v>15</v>
      </c>
      <c r="U182" s="155">
        <v>18</v>
      </c>
      <c r="V182" s="155">
        <v>159088</v>
      </c>
      <c r="W182" s="155">
        <v>49762</v>
      </c>
      <c r="X182" s="155">
        <v>51052</v>
      </c>
      <c r="Y182" s="155">
        <v>9441</v>
      </c>
      <c r="Z182" s="155">
        <v>48424</v>
      </c>
      <c r="AA182" s="155">
        <v>409</v>
      </c>
      <c r="AB182" s="155">
        <v>331</v>
      </c>
      <c r="AC182" s="155">
        <v>44</v>
      </c>
    </row>
    <row r="183" spans="1:29" ht="18.75" hidden="1" customHeight="1">
      <c r="A183" s="127"/>
      <c r="B183" s="25" t="s">
        <v>123</v>
      </c>
      <c r="C183" s="26" t="s">
        <v>80</v>
      </c>
      <c r="D183" s="27">
        <v>161</v>
      </c>
      <c r="E183" s="28">
        <v>88</v>
      </c>
      <c r="F183" s="28">
        <v>73</v>
      </c>
      <c r="G183" s="28">
        <v>69</v>
      </c>
      <c r="H183" s="28">
        <v>46</v>
      </c>
      <c r="I183" s="28">
        <v>23</v>
      </c>
      <c r="J183" s="28">
        <v>92</v>
      </c>
      <c r="K183" s="28">
        <v>42</v>
      </c>
      <c r="L183" s="28">
        <v>50</v>
      </c>
      <c r="M183" s="28">
        <v>5</v>
      </c>
      <c r="N183" s="28">
        <v>1</v>
      </c>
      <c r="O183" s="28">
        <v>4</v>
      </c>
      <c r="P183" s="28">
        <v>0</v>
      </c>
      <c r="Q183" s="28">
        <v>0</v>
      </c>
      <c r="R183" s="28">
        <v>0</v>
      </c>
      <c r="S183" s="28">
        <v>1</v>
      </c>
      <c r="T183" s="28">
        <v>1</v>
      </c>
      <c r="U183" s="28">
        <v>0</v>
      </c>
      <c r="V183" s="24"/>
      <c r="W183" s="29"/>
      <c r="X183" s="29"/>
      <c r="Y183" s="24"/>
      <c r="Z183" s="24"/>
      <c r="AA183" s="24"/>
      <c r="AB183" s="24"/>
      <c r="AC183" s="24"/>
    </row>
    <row r="184" spans="1:29" ht="18.75" hidden="1" customHeight="1">
      <c r="A184" s="127"/>
      <c r="B184" s="25" t="s">
        <v>124</v>
      </c>
      <c r="C184" s="26" t="s">
        <v>80</v>
      </c>
      <c r="D184" s="27">
        <v>318</v>
      </c>
      <c r="E184" s="28">
        <v>138</v>
      </c>
      <c r="F184" s="28">
        <v>180</v>
      </c>
      <c r="G184" s="28">
        <v>125</v>
      </c>
      <c r="H184" s="28">
        <v>78</v>
      </c>
      <c r="I184" s="28">
        <v>47</v>
      </c>
      <c r="J184" s="28">
        <v>193</v>
      </c>
      <c r="K184" s="28">
        <v>60</v>
      </c>
      <c r="L184" s="28">
        <v>133</v>
      </c>
      <c r="M184" s="28">
        <v>5</v>
      </c>
      <c r="N184" s="28">
        <v>1</v>
      </c>
      <c r="O184" s="28">
        <v>4</v>
      </c>
      <c r="P184" s="28">
        <v>0</v>
      </c>
      <c r="Q184" s="28">
        <v>0</v>
      </c>
      <c r="R184" s="28">
        <v>0</v>
      </c>
      <c r="S184" s="28">
        <v>3</v>
      </c>
      <c r="T184" s="28">
        <v>1</v>
      </c>
      <c r="U184" s="28">
        <v>2</v>
      </c>
      <c r="V184" s="24"/>
      <c r="W184" s="29"/>
      <c r="X184" s="29"/>
      <c r="Y184" s="24"/>
      <c r="Z184" s="24"/>
      <c r="AA184" s="24"/>
      <c r="AB184" s="24"/>
      <c r="AC184" s="24"/>
    </row>
    <row r="185" spans="1:29" ht="18.75" hidden="1" customHeight="1">
      <c r="A185" s="127"/>
      <c r="B185" s="25" t="s">
        <v>125</v>
      </c>
      <c r="C185" s="26" t="s">
        <v>80</v>
      </c>
      <c r="D185" s="27">
        <v>636</v>
      </c>
      <c r="E185" s="28">
        <v>214</v>
      </c>
      <c r="F185" s="28">
        <v>422</v>
      </c>
      <c r="G185" s="28">
        <v>166</v>
      </c>
      <c r="H185" s="28">
        <v>90</v>
      </c>
      <c r="I185" s="28">
        <v>76</v>
      </c>
      <c r="J185" s="28">
        <v>470</v>
      </c>
      <c r="K185" s="28">
        <v>124</v>
      </c>
      <c r="L185" s="28">
        <v>346</v>
      </c>
      <c r="M185" s="28">
        <v>16</v>
      </c>
      <c r="N185" s="28">
        <v>0</v>
      </c>
      <c r="O185" s="28">
        <v>16</v>
      </c>
      <c r="P185" s="28">
        <v>0</v>
      </c>
      <c r="Q185" s="28">
        <v>0</v>
      </c>
      <c r="R185" s="28">
        <v>0</v>
      </c>
      <c r="S185" s="28">
        <v>2</v>
      </c>
      <c r="T185" s="28">
        <v>1</v>
      </c>
      <c r="U185" s="28">
        <v>1</v>
      </c>
      <c r="V185" s="24"/>
      <c r="W185" s="29"/>
      <c r="X185" s="29"/>
      <c r="Y185" s="24"/>
      <c r="Z185" s="24"/>
      <c r="AA185" s="24"/>
      <c r="AB185" s="24"/>
      <c r="AC185" s="24"/>
    </row>
    <row r="186" spans="1:29" ht="18.75" hidden="1" customHeight="1">
      <c r="A186" s="127"/>
      <c r="B186" s="25" t="s">
        <v>126</v>
      </c>
      <c r="C186" s="26" t="s">
        <v>80</v>
      </c>
      <c r="D186" s="27">
        <v>812</v>
      </c>
      <c r="E186" s="28">
        <v>263</v>
      </c>
      <c r="F186" s="28">
        <v>549</v>
      </c>
      <c r="G186" s="28">
        <v>172</v>
      </c>
      <c r="H186" s="28">
        <v>85</v>
      </c>
      <c r="I186" s="28">
        <v>87</v>
      </c>
      <c r="J186" s="28">
        <v>640</v>
      </c>
      <c r="K186" s="28">
        <v>178</v>
      </c>
      <c r="L186" s="28">
        <v>462</v>
      </c>
      <c r="M186" s="28">
        <v>16</v>
      </c>
      <c r="N186" s="28">
        <v>8</v>
      </c>
      <c r="O186" s="28">
        <v>8</v>
      </c>
      <c r="P186" s="28">
        <v>0</v>
      </c>
      <c r="Q186" s="28">
        <v>0</v>
      </c>
      <c r="R186" s="28">
        <v>0</v>
      </c>
      <c r="S186" s="28">
        <v>9</v>
      </c>
      <c r="T186" s="28">
        <v>5</v>
      </c>
      <c r="U186" s="28">
        <v>4</v>
      </c>
      <c r="V186" s="24"/>
      <c r="W186" s="29"/>
      <c r="X186" s="29"/>
      <c r="Y186" s="24"/>
      <c r="Z186" s="24"/>
      <c r="AA186" s="24"/>
      <c r="AB186" s="24"/>
      <c r="AC186" s="24"/>
    </row>
    <row r="187" spans="1:29" ht="18.75" hidden="1" customHeight="1">
      <c r="A187" s="128"/>
      <c r="B187" s="81" t="s">
        <v>127</v>
      </c>
      <c r="C187" s="30" t="s">
        <v>79</v>
      </c>
      <c r="D187" s="31">
        <v>913</v>
      </c>
      <c r="E187" s="32">
        <v>286</v>
      </c>
      <c r="F187" s="32">
        <v>627</v>
      </c>
      <c r="G187" s="32">
        <v>115</v>
      </c>
      <c r="H187" s="32">
        <v>49</v>
      </c>
      <c r="I187" s="32">
        <v>66</v>
      </c>
      <c r="J187" s="32">
        <v>798</v>
      </c>
      <c r="K187" s="32">
        <v>237</v>
      </c>
      <c r="L187" s="32">
        <v>561</v>
      </c>
      <c r="M187" s="32">
        <v>59</v>
      </c>
      <c r="N187" s="32">
        <v>36</v>
      </c>
      <c r="O187" s="32">
        <v>23</v>
      </c>
      <c r="P187" s="32">
        <v>1</v>
      </c>
      <c r="Q187" s="32">
        <v>1</v>
      </c>
      <c r="R187" s="32">
        <v>0</v>
      </c>
      <c r="S187" s="32">
        <v>18</v>
      </c>
      <c r="T187" s="32">
        <v>7</v>
      </c>
      <c r="U187" s="32">
        <v>11</v>
      </c>
      <c r="V187" s="33"/>
      <c r="W187" s="34"/>
      <c r="X187" s="34"/>
      <c r="Y187" s="33"/>
      <c r="Z187" s="33"/>
      <c r="AA187" s="33"/>
      <c r="AB187" s="33"/>
      <c r="AC187" s="33"/>
    </row>
    <row r="188" spans="1:29" ht="18.75" hidden="1" customHeight="1">
      <c r="A188" s="129" t="s">
        <v>223</v>
      </c>
      <c r="B188" s="22" t="s">
        <v>122</v>
      </c>
      <c r="C188" s="23" t="s">
        <v>0</v>
      </c>
      <c r="D188" s="154">
        <v>4843</v>
      </c>
      <c r="E188" s="155">
        <v>2202</v>
      </c>
      <c r="F188" s="155">
        <v>2641</v>
      </c>
      <c r="G188" s="155">
        <v>1377</v>
      </c>
      <c r="H188" s="155">
        <v>719</v>
      </c>
      <c r="I188" s="155">
        <v>658</v>
      </c>
      <c r="J188" s="155">
        <v>3466</v>
      </c>
      <c r="K188" s="155">
        <v>1483</v>
      </c>
      <c r="L188" s="155">
        <v>1983</v>
      </c>
      <c r="M188" s="155">
        <v>232</v>
      </c>
      <c r="N188" s="155">
        <v>167</v>
      </c>
      <c r="O188" s="155">
        <v>65</v>
      </c>
      <c r="P188" s="155">
        <v>98</v>
      </c>
      <c r="Q188" s="155">
        <v>34</v>
      </c>
      <c r="R188" s="155">
        <v>64</v>
      </c>
      <c r="S188" s="155">
        <v>101</v>
      </c>
      <c r="T188" s="155">
        <v>61</v>
      </c>
      <c r="U188" s="155">
        <v>40</v>
      </c>
      <c r="V188" s="155">
        <v>221125</v>
      </c>
      <c r="W188" s="155">
        <v>18251</v>
      </c>
      <c r="X188" s="155">
        <v>42759</v>
      </c>
      <c r="Y188" s="155">
        <v>74133</v>
      </c>
      <c r="Z188" s="155">
        <v>85111</v>
      </c>
      <c r="AA188" s="155">
        <v>871</v>
      </c>
      <c r="AB188" s="155">
        <v>263</v>
      </c>
      <c r="AC188" s="155">
        <v>13</v>
      </c>
    </row>
    <row r="189" spans="1:29" ht="18.75" hidden="1" customHeight="1">
      <c r="A189" s="127"/>
      <c r="B189" s="25" t="s">
        <v>123</v>
      </c>
      <c r="C189" s="26" t="s">
        <v>80</v>
      </c>
      <c r="D189" s="27">
        <v>584</v>
      </c>
      <c r="E189" s="28">
        <v>264</v>
      </c>
      <c r="F189" s="28">
        <v>320</v>
      </c>
      <c r="G189" s="28">
        <v>196</v>
      </c>
      <c r="H189" s="28">
        <v>119</v>
      </c>
      <c r="I189" s="28">
        <v>77</v>
      </c>
      <c r="J189" s="28">
        <v>388</v>
      </c>
      <c r="K189" s="28">
        <v>145</v>
      </c>
      <c r="L189" s="28">
        <v>243</v>
      </c>
      <c r="M189" s="28">
        <v>5</v>
      </c>
      <c r="N189" s="28">
        <v>2</v>
      </c>
      <c r="O189" s="28">
        <v>3</v>
      </c>
      <c r="P189" s="28">
        <v>25</v>
      </c>
      <c r="Q189" s="28">
        <v>9</v>
      </c>
      <c r="R189" s="28">
        <v>16</v>
      </c>
      <c r="S189" s="28">
        <v>7</v>
      </c>
      <c r="T189" s="28">
        <v>5</v>
      </c>
      <c r="U189" s="28">
        <v>2</v>
      </c>
      <c r="V189" s="24"/>
      <c r="W189" s="29"/>
      <c r="X189" s="29"/>
      <c r="Y189" s="24"/>
      <c r="Z189" s="24"/>
      <c r="AA189" s="24"/>
      <c r="AB189" s="24"/>
      <c r="AC189" s="24"/>
    </row>
    <row r="190" spans="1:29" ht="18.75" hidden="1" customHeight="1">
      <c r="A190" s="127"/>
      <c r="B190" s="25" t="s">
        <v>124</v>
      </c>
      <c r="C190" s="26" t="s">
        <v>80</v>
      </c>
      <c r="D190" s="27">
        <v>643</v>
      </c>
      <c r="E190" s="28">
        <v>295</v>
      </c>
      <c r="F190" s="28">
        <v>348</v>
      </c>
      <c r="G190" s="28">
        <v>278</v>
      </c>
      <c r="H190" s="28">
        <v>153</v>
      </c>
      <c r="I190" s="28">
        <v>125</v>
      </c>
      <c r="J190" s="28">
        <v>365</v>
      </c>
      <c r="K190" s="28">
        <v>142</v>
      </c>
      <c r="L190" s="28">
        <v>223</v>
      </c>
      <c r="M190" s="28">
        <v>19</v>
      </c>
      <c r="N190" s="28">
        <v>4</v>
      </c>
      <c r="O190" s="28">
        <v>15</v>
      </c>
      <c r="P190" s="28">
        <v>12</v>
      </c>
      <c r="Q190" s="28">
        <v>3</v>
      </c>
      <c r="R190" s="28">
        <v>9</v>
      </c>
      <c r="S190" s="28">
        <v>9</v>
      </c>
      <c r="T190" s="28">
        <v>6</v>
      </c>
      <c r="U190" s="28">
        <v>3</v>
      </c>
      <c r="V190" s="24"/>
      <c r="W190" s="29"/>
      <c r="X190" s="29"/>
      <c r="Y190" s="24"/>
      <c r="Z190" s="24"/>
      <c r="AA190" s="24"/>
      <c r="AB190" s="24"/>
      <c r="AC190" s="24"/>
    </row>
    <row r="191" spans="1:29" ht="18.75" hidden="1" customHeight="1">
      <c r="A191" s="127"/>
      <c r="B191" s="25" t="s">
        <v>125</v>
      </c>
      <c r="C191" s="26" t="s">
        <v>80</v>
      </c>
      <c r="D191" s="27">
        <v>1149</v>
      </c>
      <c r="E191" s="28">
        <v>525</v>
      </c>
      <c r="F191" s="28">
        <v>624</v>
      </c>
      <c r="G191" s="28">
        <v>324</v>
      </c>
      <c r="H191" s="28">
        <v>176</v>
      </c>
      <c r="I191" s="28">
        <v>148</v>
      </c>
      <c r="J191" s="28">
        <v>825</v>
      </c>
      <c r="K191" s="28">
        <v>349</v>
      </c>
      <c r="L191" s="28">
        <v>476</v>
      </c>
      <c r="M191" s="28">
        <v>24</v>
      </c>
      <c r="N191" s="28">
        <v>7</v>
      </c>
      <c r="O191" s="28">
        <v>17</v>
      </c>
      <c r="P191" s="28">
        <v>20</v>
      </c>
      <c r="Q191" s="28">
        <v>10</v>
      </c>
      <c r="R191" s="28">
        <v>10</v>
      </c>
      <c r="S191" s="28">
        <v>11</v>
      </c>
      <c r="T191" s="28">
        <v>7</v>
      </c>
      <c r="U191" s="28">
        <v>4</v>
      </c>
      <c r="V191" s="24"/>
      <c r="W191" s="29"/>
      <c r="X191" s="29"/>
      <c r="Y191" s="24"/>
      <c r="Z191" s="24"/>
      <c r="AA191" s="24"/>
      <c r="AB191" s="24"/>
      <c r="AC191" s="24"/>
    </row>
    <row r="192" spans="1:29" ht="18.75" hidden="1" customHeight="1">
      <c r="A192" s="127"/>
      <c r="B192" s="25" t="s">
        <v>126</v>
      </c>
      <c r="C192" s="26" t="s">
        <v>80</v>
      </c>
      <c r="D192" s="27">
        <v>1091</v>
      </c>
      <c r="E192" s="28">
        <v>472</v>
      </c>
      <c r="F192" s="28">
        <v>619</v>
      </c>
      <c r="G192" s="28">
        <v>315</v>
      </c>
      <c r="H192" s="28">
        <v>140</v>
      </c>
      <c r="I192" s="28">
        <v>175</v>
      </c>
      <c r="J192" s="28">
        <v>776</v>
      </c>
      <c r="K192" s="28">
        <v>332</v>
      </c>
      <c r="L192" s="28">
        <v>444</v>
      </c>
      <c r="M192" s="28">
        <v>34</v>
      </c>
      <c r="N192" s="28">
        <v>25</v>
      </c>
      <c r="O192" s="28">
        <v>9</v>
      </c>
      <c r="P192" s="28">
        <v>17</v>
      </c>
      <c r="Q192" s="28">
        <v>6</v>
      </c>
      <c r="R192" s="28">
        <v>11</v>
      </c>
      <c r="S192" s="28">
        <v>24</v>
      </c>
      <c r="T192" s="28">
        <v>13</v>
      </c>
      <c r="U192" s="28">
        <v>11</v>
      </c>
      <c r="V192" s="24"/>
      <c r="W192" s="29"/>
      <c r="X192" s="29"/>
      <c r="Y192" s="24"/>
      <c r="Z192" s="24"/>
      <c r="AA192" s="24"/>
      <c r="AB192" s="24"/>
      <c r="AC192" s="24"/>
    </row>
    <row r="193" spans="1:29" ht="18.75" hidden="1" customHeight="1">
      <c r="A193" s="128"/>
      <c r="B193" s="81" t="s">
        <v>127</v>
      </c>
      <c r="C193" s="30" t="s">
        <v>79</v>
      </c>
      <c r="D193" s="31">
        <v>1376</v>
      </c>
      <c r="E193" s="32">
        <v>646</v>
      </c>
      <c r="F193" s="32">
        <v>730</v>
      </c>
      <c r="G193" s="32">
        <v>264</v>
      </c>
      <c r="H193" s="32">
        <v>131</v>
      </c>
      <c r="I193" s="32">
        <v>133</v>
      </c>
      <c r="J193" s="32">
        <v>1112</v>
      </c>
      <c r="K193" s="32">
        <v>515</v>
      </c>
      <c r="L193" s="32">
        <v>597</v>
      </c>
      <c r="M193" s="32">
        <v>150</v>
      </c>
      <c r="N193" s="32">
        <v>129</v>
      </c>
      <c r="O193" s="32">
        <v>21</v>
      </c>
      <c r="P193" s="32">
        <v>24</v>
      </c>
      <c r="Q193" s="32">
        <v>6</v>
      </c>
      <c r="R193" s="32">
        <v>18</v>
      </c>
      <c r="S193" s="32">
        <v>50</v>
      </c>
      <c r="T193" s="32">
        <v>30</v>
      </c>
      <c r="U193" s="32">
        <v>20</v>
      </c>
      <c r="V193" s="33"/>
      <c r="W193" s="34"/>
      <c r="X193" s="34"/>
      <c r="Y193" s="33"/>
      <c r="Z193" s="33"/>
      <c r="AA193" s="33"/>
      <c r="AB193" s="33"/>
      <c r="AC193" s="33"/>
    </row>
    <row r="194" spans="1:29" ht="18.75" hidden="1" customHeight="1">
      <c r="A194" s="126" t="s">
        <v>224</v>
      </c>
      <c r="B194" s="22" t="s">
        <v>122</v>
      </c>
      <c r="C194" s="23" t="s">
        <v>0</v>
      </c>
      <c r="D194" s="154">
        <v>23846</v>
      </c>
      <c r="E194" s="155">
        <v>9983</v>
      </c>
      <c r="F194" s="155">
        <v>13863</v>
      </c>
      <c r="G194" s="155">
        <v>4521</v>
      </c>
      <c r="H194" s="155">
        <v>2616</v>
      </c>
      <c r="I194" s="155">
        <v>1905</v>
      </c>
      <c r="J194" s="155">
        <v>19325</v>
      </c>
      <c r="K194" s="155">
        <v>7367</v>
      </c>
      <c r="L194" s="155">
        <v>11958</v>
      </c>
      <c r="M194" s="155">
        <v>629</v>
      </c>
      <c r="N194" s="155">
        <v>497</v>
      </c>
      <c r="O194" s="155">
        <v>132</v>
      </c>
      <c r="P194" s="155">
        <v>2321</v>
      </c>
      <c r="Q194" s="155">
        <v>799</v>
      </c>
      <c r="R194" s="155">
        <v>1522</v>
      </c>
      <c r="S194" s="155">
        <v>303</v>
      </c>
      <c r="T194" s="155">
        <v>156</v>
      </c>
      <c r="U194" s="155">
        <v>147</v>
      </c>
      <c r="V194" s="155">
        <v>660809</v>
      </c>
      <c r="W194" s="155">
        <v>125015</v>
      </c>
      <c r="X194" s="155">
        <v>118097</v>
      </c>
      <c r="Y194" s="155">
        <v>196969</v>
      </c>
      <c r="Z194" s="155">
        <v>218759</v>
      </c>
      <c r="AA194" s="155">
        <v>1969</v>
      </c>
      <c r="AB194" s="155">
        <v>2359</v>
      </c>
      <c r="AC194" s="155">
        <v>55</v>
      </c>
    </row>
    <row r="195" spans="1:29" ht="18.75" hidden="1" customHeight="1">
      <c r="A195" s="127"/>
      <c r="B195" s="25" t="s">
        <v>123</v>
      </c>
      <c r="C195" s="26" t="s">
        <v>80</v>
      </c>
      <c r="D195" s="27">
        <v>2690</v>
      </c>
      <c r="E195" s="28">
        <v>1315</v>
      </c>
      <c r="F195" s="28">
        <v>1375</v>
      </c>
      <c r="G195" s="28">
        <v>672</v>
      </c>
      <c r="H195" s="28">
        <v>442</v>
      </c>
      <c r="I195" s="28">
        <v>230</v>
      </c>
      <c r="J195" s="28">
        <v>2018</v>
      </c>
      <c r="K195" s="28">
        <v>873</v>
      </c>
      <c r="L195" s="28">
        <v>1145</v>
      </c>
      <c r="M195" s="28">
        <v>21</v>
      </c>
      <c r="N195" s="28">
        <v>9</v>
      </c>
      <c r="O195" s="28">
        <v>12</v>
      </c>
      <c r="P195" s="28">
        <v>291</v>
      </c>
      <c r="Q195" s="28">
        <v>124</v>
      </c>
      <c r="R195" s="28">
        <v>167</v>
      </c>
      <c r="S195" s="28">
        <v>16</v>
      </c>
      <c r="T195" s="28">
        <v>11</v>
      </c>
      <c r="U195" s="28">
        <v>5</v>
      </c>
      <c r="V195" s="24"/>
      <c r="W195" s="29"/>
      <c r="X195" s="29"/>
      <c r="Y195" s="24"/>
      <c r="Z195" s="24"/>
      <c r="AA195" s="24"/>
      <c r="AB195" s="24"/>
      <c r="AC195" s="24"/>
    </row>
    <row r="196" spans="1:29" ht="18.75" hidden="1" customHeight="1">
      <c r="A196" s="127"/>
      <c r="B196" s="25" t="s">
        <v>124</v>
      </c>
      <c r="C196" s="26" t="s">
        <v>80</v>
      </c>
      <c r="D196" s="27">
        <v>3958</v>
      </c>
      <c r="E196" s="28">
        <v>1761</v>
      </c>
      <c r="F196" s="28">
        <v>2197</v>
      </c>
      <c r="G196" s="28">
        <v>990</v>
      </c>
      <c r="H196" s="28">
        <v>630</v>
      </c>
      <c r="I196" s="28">
        <v>360</v>
      </c>
      <c r="J196" s="28">
        <v>2968</v>
      </c>
      <c r="K196" s="28">
        <v>1131</v>
      </c>
      <c r="L196" s="28">
        <v>1837</v>
      </c>
      <c r="M196" s="28">
        <v>49</v>
      </c>
      <c r="N196" s="28">
        <v>25</v>
      </c>
      <c r="O196" s="28">
        <v>24</v>
      </c>
      <c r="P196" s="28">
        <v>443</v>
      </c>
      <c r="Q196" s="28">
        <v>178</v>
      </c>
      <c r="R196" s="28">
        <v>265</v>
      </c>
      <c r="S196" s="28">
        <v>32</v>
      </c>
      <c r="T196" s="28">
        <v>17</v>
      </c>
      <c r="U196" s="28">
        <v>15</v>
      </c>
      <c r="V196" s="24"/>
      <c r="W196" s="29"/>
      <c r="X196" s="29"/>
      <c r="Y196" s="24"/>
      <c r="Z196" s="24"/>
      <c r="AA196" s="24"/>
      <c r="AB196" s="24"/>
      <c r="AC196" s="24"/>
    </row>
    <row r="197" spans="1:29" ht="18.75" hidden="1" customHeight="1">
      <c r="A197" s="127"/>
      <c r="B197" s="25" t="s">
        <v>125</v>
      </c>
      <c r="C197" s="26" t="s">
        <v>80</v>
      </c>
      <c r="D197" s="27">
        <v>5875</v>
      </c>
      <c r="E197" s="28">
        <v>2447</v>
      </c>
      <c r="F197" s="28">
        <v>3428</v>
      </c>
      <c r="G197" s="28">
        <v>1211</v>
      </c>
      <c r="H197" s="28">
        <v>717</v>
      </c>
      <c r="I197" s="28">
        <v>494</v>
      </c>
      <c r="J197" s="28">
        <v>4664</v>
      </c>
      <c r="K197" s="28">
        <v>1730</v>
      </c>
      <c r="L197" s="28">
        <v>2934</v>
      </c>
      <c r="M197" s="28">
        <v>68</v>
      </c>
      <c r="N197" s="28">
        <v>29</v>
      </c>
      <c r="O197" s="28">
        <v>39</v>
      </c>
      <c r="P197" s="28">
        <v>658</v>
      </c>
      <c r="Q197" s="28">
        <v>233</v>
      </c>
      <c r="R197" s="28">
        <v>425</v>
      </c>
      <c r="S197" s="28">
        <v>52</v>
      </c>
      <c r="T197" s="28">
        <v>29</v>
      </c>
      <c r="U197" s="28">
        <v>23</v>
      </c>
      <c r="V197" s="24"/>
      <c r="W197" s="29"/>
      <c r="X197" s="29"/>
      <c r="Y197" s="24"/>
      <c r="Z197" s="24"/>
      <c r="AA197" s="24"/>
      <c r="AB197" s="24"/>
      <c r="AC197" s="24"/>
    </row>
    <row r="198" spans="1:29" ht="18.75" hidden="1" customHeight="1">
      <c r="A198" s="127"/>
      <c r="B198" s="25" t="s">
        <v>126</v>
      </c>
      <c r="C198" s="26" t="s">
        <v>80</v>
      </c>
      <c r="D198" s="27">
        <v>5798</v>
      </c>
      <c r="E198" s="28">
        <v>2194</v>
      </c>
      <c r="F198" s="28">
        <v>3604</v>
      </c>
      <c r="G198" s="28">
        <v>892</v>
      </c>
      <c r="H198" s="28">
        <v>463</v>
      </c>
      <c r="I198" s="28">
        <v>429</v>
      </c>
      <c r="J198" s="28">
        <v>4906</v>
      </c>
      <c r="K198" s="28">
        <v>1731</v>
      </c>
      <c r="L198" s="28">
        <v>3175</v>
      </c>
      <c r="M198" s="28">
        <v>77</v>
      </c>
      <c r="N198" s="28">
        <v>57</v>
      </c>
      <c r="O198" s="28">
        <v>20</v>
      </c>
      <c r="P198" s="28">
        <v>532</v>
      </c>
      <c r="Q198" s="28">
        <v>154</v>
      </c>
      <c r="R198" s="28">
        <v>378</v>
      </c>
      <c r="S198" s="28">
        <v>64</v>
      </c>
      <c r="T198" s="28">
        <v>35</v>
      </c>
      <c r="U198" s="28">
        <v>29</v>
      </c>
      <c r="V198" s="24"/>
      <c r="W198" s="29"/>
      <c r="X198" s="29"/>
      <c r="Y198" s="24"/>
      <c r="Z198" s="24"/>
      <c r="AA198" s="24"/>
      <c r="AB198" s="24"/>
      <c r="AC198" s="24"/>
    </row>
    <row r="199" spans="1:29" ht="18.75" hidden="1" customHeight="1">
      <c r="A199" s="128"/>
      <c r="B199" s="81" t="s">
        <v>127</v>
      </c>
      <c r="C199" s="30" t="s">
        <v>79</v>
      </c>
      <c r="D199" s="31">
        <v>5525</v>
      </c>
      <c r="E199" s="32">
        <v>2266</v>
      </c>
      <c r="F199" s="32">
        <v>3259</v>
      </c>
      <c r="G199" s="32">
        <v>756</v>
      </c>
      <c r="H199" s="32">
        <v>364</v>
      </c>
      <c r="I199" s="32">
        <v>392</v>
      </c>
      <c r="J199" s="32">
        <v>4769</v>
      </c>
      <c r="K199" s="32">
        <v>1902</v>
      </c>
      <c r="L199" s="32">
        <v>2867</v>
      </c>
      <c r="M199" s="32">
        <v>414</v>
      </c>
      <c r="N199" s="32">
        <v>377</v>
      </c>
      <c r="O199" s="32">
        <v>37</v>
      </c>
      <c r="P199" s="32">
        <v>397</v>
      </c>
      <c r="Q199" s="32">
        <v>110</v>
      </c>
      <c r="R199" s="32">
        <v>287</v>
      </c>
      <c r="S199" s="32">
        <v>139</v>
      </c>
      <c r="T199" s="32">
        <v>64</v>
      </c>
      <c r="U199" s="32">
        <v>75</v>
      </c>
      <c r="V199" s="33"/>
      <c r="W199" s="34"/>
      <c r="X199" s="34"/>
      <c r="Y199" s="33"/>
      <c r="Z199" s="33"/>
      <c r="AA199" s="33"/>
      <c r="AB199" s="33"/>
      <c r="AC199" s="33"/>
    </row>
    <row r="200" spans="1:29" ht="18.75" hidden="1" customHeight="1">
      <c r="A200" s="129" t="s">
        <v>225</v>
      </c>
      <c r="B200" s="22" t="s">
        <v>122</v>
      </c>
      <c r="C200" s="23" t="s">
        <v>0</v>
      </c>
      <c r="D200" s="154">
        <v>683</v>
      </c>
      <c r="E200" s="155">
        <v>330</v>
      </c>
      <c r="F200" s="155">
        <v>353</v>
      </c>
      <c r="G200" s="155">
        <v>231</v>
      </c>
      <c r="H200" s="155">
        <v>155</v>
      </c>
      <c r="I200" s="155">
        <v>76</v>
      </c>
      <c r="J200" s="155">
        <v>452</v>
      </c>
      <c r="K200" s="155">
        <v>175</v>
      </c>
      <c r="L200" s="155">
        <v>277</v>
      </c>
      <c r="M200" s="155">
        <v>74</v>
      </c>
      <c r="N200" s="155">
        <v>54</v>
      </c>
      <c r="O200" s="155">
        <v>20</v>
      </c>
      <c r="P200" s="155">
        <v>30</v>
      </c>
      <c r="Q200" s="155">
        <v>13</v>
      </c>
      <c r="R200" s="155">
        <v>17</v>
      </c>
      <c r="S200" s="155">
        <v>3</v>
      </c>
      <c r="T200" s="155">
        <v>1</v>
      </c>
      <c r="U200" s="155">
        <v>2</v>
      </c>
      <c r="V200" s="155">
        <v>25566</v>
      </c>
      <c r="W200" s="155">
        <v>2503</v>
      </c>
      <c r="X200" s="155">
        <v>6664</v>
      </c>
      <c r="Y200" s="155">
        <v>7718</v>
      </c>
      <c r="Z200" s="155">
        <v>8670</v>
      </c>
      <c r="AA200" s="155">
        <v>11</v>
      </c>
      <c r="AB200" s="155">
        <v>71</v>
      </c>
      <c r="AC200" s="155">
        <v>0</v>
      </c>
    </row>
    <row r="201" spans="1:29" ht="18.75" hidden="1" customHeight="1">
      <c r="A201" s="127"/>
      <c r="B201" s="25" t="s">
        <v>123</v>
      </c>
      <c r="C201" s="26" t="s">
        <v>80</v>
      </c>
      <c r="D201" s="27">
        <v>64</v>
      </c>
      <c r="E201" s="28">
        <v>41</v>
      </c>
      <c r="F201" s="28">
        <v>23</v>
      </c>
      <c r="G201" s="28">
        <v>40</v>
      </c>
      <c r="H201" s="28">
        <v>29</v>
      </c>
      <c r="I201" s="28">
        <v>11</v>
      </c>
      <c r="J201" s="28">
        <v>24</v>
      </c>
      <c r="K201" s="28">
        <v>12</v>
      </c>
      <c r="L201" s="28">
        <v>12</v>
      </c>
      <c r="M201" s="28">
        <v>1</v>
      </c>
      <c r="N201" s="28">
        <v>0</v>
      </c>
      <c r="O201" s="28">
        <v>1</v>
      </c>
      <c r="P201" s="28">
        <v>2</v>
      </c>
      <c r="Q201" s="28">
        <v>1</v>
      </c>
      <c r="R201" s="28">
        <v>1</v>
      </c>
      <c r="S201" s="28">
        <v>0</v>
      </c>
      <c r="T201" s="28">
        <v>0</v>
      </c>
      <c r="U201" s="28">
        <v>0</v>
      </c>
      <c r="V201" s="24"/>
      <c r="W201" s="29"/>
      <c r="X201" s="29"/>
      <c r="Y201" s="24"/>
      <c r="Z201" s="24"/>
      <c r="AA201" s="24"/>
      <c r="AB201" s="24"/>
      <c r="AC201" s="24"/>
    </row>
    <row r="202" spans="1:29" ht="18.75" hidden="1" customHeight="1">
      <c r="A202" s="127"/>
      <c r="B202" s="25" t="s">
        <v>124</v>
      </c>
      <c r="C202" s="26" t="s">
        <v>80</v>
      </c>
      <c r="D202" s="27">
        <v>134</v>
      </c>
      <c r="E202" s="28">
        <v>74</v>
      </c>
      <c r="F202" s="28">
        <v>60</v>
      </c>
      <c r="G202" s="28">
        <v>57</v>
      </c>
      <c r="H202" s="28">
        <v>41</v>
      </c>
      <c r="I202" s="28">
        <v>16</v>
      </c>
      <c r="J202" s="28">
        <v>77</v>
      </c>
      <c r="K202" s="28">
        <v>33</v>
      </c>
      <c r="L202" s="28">
        <v>44</v>
      </c>
      <c r="M202" s="28">
        <v>9</v>
      </c>
      <c r="N202" s="28">
        <v>8</v>
      </c>
      <c r="O202" s="28">
        <v>1</v>
      </c>
      <c r="P202" s="28">
        <v>10</v>
      </c>
      <c r="Q202" s="28">
        <v>6</v>
      </c>
      <c r="R202" s="28">
        <v>4</v>
      </c>
      <c r="S202" s="28">
        <v>0</v>
      </c>
      <c r="T202" s="28">
        <v>0</v>
      </c>
      <c r="U202" s="28">
        <v>0</v>
      </c>
      <c r="V202" s="24"/>
      <c r="W202" s="29"/>
      <c r="X202" s="29"/>
      <c r="Y202" s="24"/>
      <c r="Z202" s="24"/>
      <c r="AA202" s="24"/>
      <c r="AB202" s="24"/>
      <c r="AC202" s="24"/>
    </row>
    <row r="203" spans="1:29" ht="18.75" hidden="1" customHeight="1">
      <c r="A203" s="127"/>
      <c r="B203" s="25" t="s">
        <v>125</v>
      </c>
      <c r="C203" s="26" t="s">
        <v>80</v>
      </c>
      <c r="D203" s="27">
        <v>162</v>
      </c>
      <c r="E203" s="28">
        <v>70</v>
      </c>
      <c r="F203" s="28">
        <v>92</v>
      </c>
      <c r="G203" s="28">
        <v>52</v>
      </c>
      <c r="H203" s="28">
        <v>32</v>
      </c>
      <c r="I203" s="28">
        <v>20</v>
      </c>
      <c r="J203" s="28">
        <v>110</v>
      </c>
      <c r="K203" s="28">
        <v>38</v>
      </c>
      <c r="L203" s="28">
        <v>72</v>
      </c>
      <c r="M203" s="28">
        <v>7</v>
      </c>
      <c r="N203" s="28">
        <v>1</v>
      </c>
      <c r="O203" s="28">
        <v>6</v>
      </c>
      <c r="P203" s="28">
        <v>13</v>
      </c>
      <c r="Q203" s="28">
        <v>4</v>
      </c>
      <c r="R203" s="28">
        <v>9</v>
      </c>
      <c r="S203" s="28">
        <v>2</v>
      </c>
      <c r="T203" s="28">
        <v>1</v>
      </c>
      <c r="U203" s="28">
        <v>1</v>
      </c>
      <c r="V203" s="24"/>
      <c r="W203" s="29"/>
      <c r="X203" s="29"/>
      <c r="Y203" s="24"/>
      <c r="Z203" s="24"/>
      <c r="AA203" s="24"/>
      <c r="AB203" s="24"/>
      <c r="AC203" s="24"/>
    </row>
    <row r="204" spans="1:29" ht="18.75" hidden="1" customHeight="1">
      <c r="A204" s="127"/>
      <c r="B204" s="25" t="s">
        <v>126</v>
      </c>
      <c r="C204" s="26" t="s">
        <v>80</v>
      </c>
      <c r="D204" s="27">
        <v>161</v>
      </c>
      <c r="E204" s="28">
        <v>74</v>
      </c>
      <c r="F204" s="28">
        <v>87</v>
      </c>
      <c r="G204" s="28">
        <v>51</v>
      </c>
      <c r="H204" s="28">
        <v>38</v>
      </c>
      <c r="I204" s="28">
        <v>13</v>
      </c>
      <c r="J204" s="28">
        <v>110</v>
      </c>
      <c r="K204" s="28">
        <v>36</v>
      </c>
      <c r="L204" s="28">
        <v>74</v>
      </c>
      <c r="M204" s="28">
        <v>13</v>
      </c>
      <c r="N204" s="28">
        <v>9</v>
      </c>
      <c r="O204" s="28">
        <v>4</v>
      </c>
      <c r="P204" s="28">
        <v>4</v>
      </c>
      <c r="Q204" s="28">
        <v>2</v>
      </c>
      <c r="R204" s="28">
        <v>2</v>
      </c>
      <c r="S204" s="28">
        <v>1</v>
      </c>
      <c r="T204" s="28">
        <v>0</v>
      </c>
      <c r="U204" s="28">
        <v>1</v>
      </c>
      <c r="V204" s="24"/>
      <c r="W204" s="29"/>
      <c r="X204" s="29"/>
      <c r="Y204" s="24"/>
      <c r="Z204" s="24"/>
      <c r="AA204" s="24"/>
      <c r="AB204" s="24"/>
      <c r="AC204" s="24"/>
    </row>
    <row r="205" spans="1:29" ht="18.75" hidden="1" customHeight="1">
      <c r="A205" s="128"/>
      <c r="B205" s="81" t="s">
        <v>127</v>
      </c>
      <c r="C205" s="30" t="s">
        <v>79</v>
      </c>
      <c r="D205" s="31">
        <v>162</v>
      </c>
      <c r="E205" s="32">
        <v>71</v>
      </c>
      <c r="F205" s="32">
        <v>91</v>
      </c>
      <c r="G205" s="32">
        <v>31</v>
      </c>
      <c r="H205" s="32">
        <v>15</v>
      </c>
      <c r="I205" s="32">
        <v>16</v>
      </c>
      <c r="J205" s="32">
        <v>131</v>
      </c>
      <c r="K205" s="32">
        <v>56</v>
      </c>
      <c r="L205" s="32">
        <v>75</v>
      </c>
      <c r="M205" s="32">
        <v>44</v>
      </c>
      <c r="N205" s="32">
        <v>36</v>
      </c>
      <c r="O205" s="32">
        <v>8</v>
      </c>
      <c r="P205" s="32">
        <v>1</v>
      </c>
      <c r="Q205" s="32">
        <v>0</v>
      </c>
      <c r="R205" s="32">
        <v>1</v>
      </c>
      <c r="S205" s="32">
        <v>0</v>
      </c>
      <c r="T205" s="32">
        <v>0</v>
      </c>
      <c r="U205" s="32">
        <v>0</v>
      </c>
      <c r="V205" s="33"/>
      <c r="W205" s="34"/>
      <c r="X205" s="34"/>
      <c r="Y205" s="33"/>
      <c r="Z205" s="33"/>
      <c r="AA205" s="33"/>
      <c r="AB205" s="33"/>
      <c r="AC205" s="33"/>
    </row>
    <row r="206" spans="1:29" ht="18.75" hidden="1" customHeight="1">
      <c r="A206" s="126" t="s">
        <v>226</v>
      </c>
      <c r="B206" s="22" t="s">
        <v>122</v>
      </c>
      <c r="C206" s="23" t="s">
        <v>0</v>
      </c>
      <c r="D206" s="154">
        <v>835</v>
      </c>
      <c r="E206" s="155">
        <v>443</v>
      </c>
      <c r="F206" s="155">
        <v>392</v>
      </c>
      <c r="G206" s="155">
        <v>216</v>
      </c>
      <c r="H206" s="155">
        <v>144</v>
      </c>
      <c r="I206" s="155">
        <v>72</v>
      </c>
      <c r="J206" s="155">
        <v>619</v>
      </c>
      <c r="K206" s="155">
        <v>299</v>
      </c>
      <c r="L206" s="155">
        <v>320</v>
      </c>
      <c r="M206" s="155">
        <v>41</v>
      </c>
      <c r="N206" s="155">
        <v>27</v>
      </c>
      <c r="O206" s="155">
        <v>14</v>
      </c>
      <c r="P206" s="155">
        <v>124</v>
      </c>
      <c r="Q206" s="155">
        <v>49</v>
      </c>
      <c r="R206" s="155">
        <v>75</v>
      </c>
      <c r="S206" s="155">
        <v>6</v>
      </c>
      <c r="T206" s="155">
        <v>4</v>
      </c>
      <c r="U206" s="155">
        <v>2</v>
      </c>
      <c r="V206" s="155">
        <v>28128</v>
      </c>
      <c r="W206" s="155">
        <v>8364</v>
      </c>
      <c r="X206" s="155">
        <v>7011</v>
      </c>
      <c r="Y206" s="155">
        <v>10094</v>
      </c>
      <c r="Z206" s="155">
        <v>2508</v>
      </c>
      <c r="AA206" s="155">
        <v>151</v>
      </c>
      <c r="AB206" s="155">
        <v>107</v>
      </c>
      <c r="AC206" s="155">
        <v>13</v>
      </c>
    </row>
    <row r="207" spans="1:29" ht="18.75" hidden="1" customHeight="1">
      <c r="A207" s="127"/>
      <c r="B207" s="25" t="s">
        <v>123</v>
      </c>
      <c r="C207" s="26" t="s">
        <v>80</v>
      </c>
      <c r="D207" s="27">
        <v>85</v>
      </c>
      <c r="E207" s="28">
        <v>46</v>
      </c>
      <c r="F207" s="28">
        <v>39</v>
      </c>
      <c r="G207" s="28">
        <v>28</v>
      </c>
      <c r="H207" s="28">
        <v>19</v>
      </c>
      <c r="I207" s="28">
        <v>9</v>
      </c>
      <c r="J207" s="28">
        <v>57</v>
      </c>
      <c r="K207" s="28">
        <v>27</v>
      </c>
      <c r="L207" s="28">
        <v>30</v>
      </c>
      <c r="M207" s="28">
        <v>2</v>
      </c>
      <c r="N207" s="28">
        <v>0</v>
      </c>
      <c r="O207" s="28">
        <v>2</v>
      </c>
      <c r="P207" s="28">
        <v>14</v>
      </c>
      <c r="Q207" s="28">
        <v>5</v>
      </c>
      <c r="R207" s="28">
        <v>9</v>
      </c>
      <c r="S207" s="28">
        <v>0</v>
      </c>
      <c r="T207" s="28">
        <v>0</v>
      </c>
      <c r="U207" s="28">
        <v>0</v>
      </c>
      <c r="V207" s="24"/>
      <c r="W207" s="29"/>
      <c r="X207" s="29"/>
      <c r="Y207" s="24"/>
      <c r="Z207" s="24"/>
      <c r="AA207" s="24"/>
      <c r="AB207" s="24"/>
      <c r="AC207" s="24"/>
    </row>
    <row r="208" spans="1:29" ht="18.75" hidden="1" customHeight="1">
      <c r="A208" s="127"/>
      <c r="B208" s="25" t="s">
        <v>124</v>
      </c>
      <c r="C208" s="26" t="s">
        <v>80</v>
      </c>
      <c r="D208" s="27">
        <v>121</v>
      </c>
      <c r="E208" s="28">
        <v>67</v>
      </c>
      <c r="F208" s="28">
        <v>54</v>
      </c>
      <c r="G208" s="28">
        <v>40</v>
      </c>
      <c r="H208" s="28">
        <v>29</v>
      </c>
      <c r="I208" s="28">
        <v>11</v>
      </c>
      <c r="J208" s="28">
        <v>81</v>
      </c>
      <c r="K208" s="28">
        <v>38</v>
      </c>
      <c r="L208" s="28">
        <v>43</v>
      </c>
      <c r="M208" s="28">
        <v>1</v>
      </c>
      <c r="N208" s="28">
        <v>0</v>
      </c>
      <c r="O208" s="28">
        <v>1</v>
      </c>
      <c r="P208" s="28">
        <v>27</v>
      </c>
      <c r="Q208" s="28">
        <v>14</v>
      </c>
      <c r="R208" s="28">
        <v>13</v>
      </c>
      <c r="S208" s="28">
        <v>0</v>
      </c>
      <c r="T208" s="28">
        <v>0</v>
      </c>
      <c r="U208" s="28">
        <v>0</v>
      </c>
      <c r="V208" s="24"/>
      <c r="W208" s="29"/>
      <c r="X208" s="29"/>
      <c r="Y208" s="24"/>
      <c r="Z208" s="24"/>
      <c r="AA208" s="24"/>
      <c r="AB208" s="24"/>
      <c r="AC208" s="24"/>
    </row>
    <row r="209" spans="1:29" ht="18.75" hidden="1" customHeight="1">
      <c r="A209" s="127"/>
      <c r="B209" s="25" t="s">
        <v>125</v>
      </c>
      <c r="C209" s="26" t="s">
        <v>80</v>
      </c>
      <c r="D209" s="27">
        <v>219</v>
      </c>
      <c r="E209" s="28">
        <v>109</v>
      </c>
      <c r="F209" s="28">
        <v>110</v>
      </c>
      <c r="G209" s="28">
        <v>71</v>
      </c>
      <c r="H209" s="28">
        <v>41</v>
      </c>
      <c r="I209" s="28">
        <v>30</v>
      </c>
      <c r="J209" s="28">
        <v>148</v>
      </c>
      <c r="K209" s="28">
        <v>68</v>
      </c>
      <c r="L209" s="28">
        <v>80</v>
      </c>
      <c r="M209" s="28">
        <v>11</v>
      </c>
      <c r="N209" s="28">
        <v>2</v>
      </c>
      <c r="O209" s="28">
        <v>9</v>
      </c>
      <c r="P209" s="28">
        <v>46</v>
      </c>
      <c r="Q209" s="28">
        <v>17</v>
      </c>
      <c r="R209" s="28">
        <v>29</v>
      </c>
      <c r="S209" s="28">
        <v>0</v>
      </c>
      <c r="T209" s="28">
        <v>0</v>
      </c>
      <c r="U209" s="28">
        <v>0</v>
      </c>
      <c r="V209" s="24"/>
      <c r="W209" s="29"/>
      <c r="X209" s="29"/>
      <c r="Y209" s="24"/>
      <c r="Z209" s="24"/>
      <c r="AA209" s="24"/>
      <c r="AB209" s="24"/>
      <c r="AC209" s="24"/>
    </row>
    <row r="210" spans="1:29" ht="18.75" hidden="1" customHeight="1">
      <c r="A210" s="127"/>
      <c r="B210" s="25" t="s">
        <v>126</v>
      </c>
      <c r="C210" s="26" t="s">
        <v>80</v>
      </c>
      <c r="D210" s="27">
        <v>200</v>
      </c>
      <c r="E210" s="28">
        <v>102</v>
      </c>
      <c r="F210" s="28">
        <v>98</v>
      </c>
      <c r="G210" s="28">
        <v>38</v>
      </c>
      <c r="H210" s="28">
        <v>26</v>
      </c>
      <c r="I210" s="28">
        <v>12</v>
      </c>
      <c r="J210" s="28">
        <v>162</v>
      </c>
      <c r="K210" s="28">
        <v>76</v>
      </c>
      <c r="L210" s="28">
        <v>86</v>
      </c>
      <c r="M210" s="28">
        <v>3</v>
      </c>
      <c r="N210" s="28">
        <v>3</v>
      </c>
      <c r="O210" s="28">
        <v>0</v>
      </c>
      <c r="P210" s="28">
        <v>19</v>
      </c>
      <c r="Q210" s="28">
        <v>7</v>
      </c>
      <c r="R210" s="28">
        <v>12</v>
      </c>
      <c r="S210" s="28">
        <v>2</v>
      </c>
      <c r="T210" s="28">
        <v>2</v>
      </c>
      <c r="U210" s="28">
        <v>0</v>
      </c>
      <c r="V210" s="24"/>
      <c r="W210" s="29"/>
      <c r="X210" s="29"/>
      <c r="Y210" s="24"/>
      <c r="Z210" s="24"/>
      <c r="AA210" s="24"/>
      <c r="AB210" s="24"/>
      <c r="AC210" s="24"/>
    </row>
    <row r="211" spans="1:29" ht="18.75" hidden="1" customHeight="1">
      <c r="A211" s="128"/>
      <c r="B211" s="81" t="s">
        <v>127</v>
      </c>
      <c r="C211" s="30" t="s">
        <v>79</v>
      </c>
      <c r="D211" s="31">
        <v>210</v>
      </c>
      <c r="E211" s="32">
        <v>119</v>
      </c>
      <c r="F211" s="32">
        <v>91</v>
      </c>
      <c r="G211" s="32">
        <v>39</v>
      </c>
      <c r="H211" s="32">
        <v>29</v>
      </c>
      <c r="I211" s="32">
        <v>10</v>
      </c>
      <c r="J211" s="32">
        <v>171</v>
      </c>
      <c r="K211" s="32">
        <v>90</v>
      </c>
      <c r="L211" s="32">
        <v>81</v>
      </c>
      <c r="M211" s="32">
        <v>24</v>
      </c>
      <c r="N211" s="32">
        <v>22</v>
      </c>
      <c r="O211" s="32">
        <v>2</v>
      </c>
      <c r="P211" s="32">
        <v>18</v>
      </c>
      <c r="Q211" s="32">
        <v>6</v>
      </c>
      <c r="R211" s="32">
        <v>12</v>
      </c>
      <c r="S211" s="32">
        <v>4</v>
      </c>
      <c r="T211" s="32">
        <v>2</v>
      </c>
      <c r="U211" s="32">
        <v>2</v>
      </c>
      <c r="V211" s="33"/>
      <c r="W211" s="34"/>
      <c r="X211" s="34"/>
      <c r="Y211" s="33"/>
      <c r="Z211" s="33"/>
      <c r="AA211" s="33"/>
      <c r="AB211" s="33"/>
      <c r="AC211" s="33"/>
    </row>
    <row r="212" spans="1:29" ht="18.75" hidden="1" customHeight="1">
      <c r="A212" s="129" t="s">
        <v>227</v>
      </c>
      <c r="B212" s="22" t="s">
        <v>122</v>
      </c>
      <c r="C212" s="23" t="s">
        <v>0</v>
      </c>
      <c r="D212" s="154">
        <v>910</v>
      </c>
      <c r="E212" s="155">
        <v>421</v>
      </c>
      <c r="F212" s="155">
        <v>489</v>
      </c>
      <c r="G212" s="155">
        <v>193</v>
      </c>
      <c r="H212" s="155">
        <v>124</v>
      </c>
      <c r="I212" s="155">
        <v>69</v>
      </c>
      <c r="J212" s="155">
        <v>717</v>
      </c>
      <c r="K212" s="155">
        <v>297</v>
      </c>
      <c r="L212" s="155">
        <v>420</v>
      </c>
      <c r="M212" s="155">
        <v>18</v>
      </c>
      <c r="N212" s="155">
        <v>16</v>
      </c>
      <c r="O212" s="155">
        <v>2</v>
      </c>
      <c r="P212" s="155">
        <v>42</v>
      </c>
      <c r="Q212" s="155">
        <v>10</v>
      </c>
      <c r="R212" s="155">
        <v>32</v>
      </c>
      <c r="S212" s="155">
        <v>12</v>
      </c>
      <c r="T212" s="155">
        <v>8</v>
      </c>
      <c r="U212" s="155">
        <v>4</v>
      </c>
      <c r="V212" s="155">
        <v>27770</v>
      </c>
      <c r="W212" s="155">
        <v>4815</v>
      </c>
      <c r="X212" s="155">
        <v>3198</v>
      </c>
      <c r="Y212" s="155">
        <v>13561</v>
      </c>
      <c r="Z212" s="155">
        <v>6194</v>
      </c>
      <c r="AA212" s="155">
        <v>2</v>
      </c>
      <c r="AB212" s="155">
        <v>222</v>
      </c>
      <c r="AC212" s="155">
        <v>1</v>
      </c>
    </row>
    <row r="213" spans="1:29" ht="18.75" hidden="1" customHeight="1">
      <c r="A213" s="127"/>
      <c r="B213" s="25" t="s">
        <v>123</v>
      </c>
      <c r="C213" s="26" t="s">
        <v>80</v>
      </c>
      <c r="D213" s="27">
        <v>57</v>
      </c>
      <c r="E213" s="28">
        <v>32</v>
      </c>
      <c r="F213" s="28">
        <v>25</v>
      </c>
      <c r="G213" s="28">
        <v>20</v>
      </c>
      <c r="H213" s="28">
        <v>14</v>
      </c>
      <c r="I213" s="28">
        <v>6</v>
      </c>
      <c r="J213" s="28">
        <v>37</v>
      </c>
      <c r="K213" s="28">
        <v>18</v>
      </c>
      <c r="L213" s="28">
        <v>19</v>
      </c>
      <c r="M213" s="28">
        <v>2</v>
      </c>
      <c r="N213" s="28">
        <v>2</v>
      </c>
      <c r="O213" s="28">
        <v>0</v>
      </c>
      <c r="P213" s="28">
        <v>4</v>
      </c>
      <c r="Q213" s="28">
        <v>1</v>
      </c>
      <c r="R213" s="28">
        <v>3</v>
      </c>
      <c r="S213" s="28">
        <v>1</v>
      </c>
      <c r="T213" s="28">
        <v>1</v>
      </c>
      <c r="U213" s="28">
        <v>0</v>
      </c>
      <c r="V213" s="24"/>
      <c r="W213" s="29"/>
      <c r="X213" s="29"/>
      <c r="Y213" s="24"/>
      <c r="Z213" s="24"/>
      <c r="AA213" s="24"/>
      <c r="AB213" s="24"/>
      <c r="AC213" s="24"/>
    </row>
    <row r="214" spans="1:29" ht="18.75" hidden="1" customHeight="1">
      <c r="A214" s="127"/>
      <c r="B214" s="25" t="s">
        <v>124</v>
      </c>
      <c r="C214" s="26" t="s">
        <v>80</v>
      </c>
      <c r="D214" s="27">
        <v>117</v>
      </c>
      <c r="E214" s="28">
        <v>59</v>
      </c>
      <c r="F214" s="28">
        <v>58</v>
      </c>
      <c r="G214" s="28">
        <v>36</v>
      </c>
      <c r="H214" s="28">
        <v>25</v>
      </c>
      <c r="I214" s="28">
        <v>11</v>
      </c>
      <c r="J214" s="28">
        <v>81</v>
      </c>
      <c r="K214" s="28">
        <v>34</v>
      </c>
      <c r="L214" s="28">
        <v>47</v>
      </c>
      <c r="M214" s="28">
        <v>1</v>
      </c>
      <c r="N214" s="28">
        <v>1</v>
      </c>
      <c r="O214" s="28">
        <v>0</v>
      </c>
      <c r="P214" s="28">
        <v>8</v>
      </c>
      <c r="Q214" s="28">
        <v>3</v>
      </c>
      <c r="R214" s="28">
        <v>5</v>
      </c>
      <c r="S214" s="28">
        <v>0</v>
      </c>
      <c r="T214" s="28">
        <v>0</v>
      </c>
      <c r="U214" s="28">
        <v>0</v>
      </c>
      <c r="V214" s="24"/>
      <c r="W214" s="29"/>
      <c r="X214" s="29"/>
      <c r="Y214" s="24"/>
      <c r="Z214" s="24"/>
      <c r="AA214" s="24"/>
      <c r="AB214" s="24"/>
      <c r="AC214" s="24"/>
    </row>
    <row r="215" spans="1:29" ht="18.75" hidden="1" customHeight="1">
      <c r="A215" s="127"/>
      <c r="B215" s="25" t="s">
        <v>125</v>
      </c>
      <c r="C215" s="26" t="s">
        <v>80</v>
      </c>
      <c r="D215" s="27">
        <v>198</v>
      </c>
      <c r="E215" s="28">
        <v>83</v>
      </c>
      <c r="F215" s="28">
        <v>115</v>
      </c>
      <c r="G215" s="28">
        <v>51</v>
      </c>
      <c r="H215" s="28">
        <v>29</v>
      </c>
      <c r="I215" s="28">
        <v>22</v>
      </c>
      <c r="J215" s="28">
        <v>147</v>
      </c>
      <c r="K215" s="28">
        <v>54</v>
      </c>
      <c r="L215" s="28">
        <v>93</v>
      </c>
      <c r="M215" s="28">
        <v>1</v>
      </c>
      <c r="N215" s="28">
        <v>0</v>
      </c>
      <c r="O215" s="28">
        <v>1</v>
      </c>
      <c r="P215" s="28">
        <v>12</v>
      </c>
      <c r="Q215" s="28">
        <v>2</v>
      </c>
      <c r="R215" s="28">
        <v>10</v>
      </c>
      <c r="S215" s="28">
        <v>3</v>
      </c>
      <c r="T215" s="28">
        <v>2</v>
      </c>
      <c r="U215" s="28">
        <v>1</v>
      </c>
      <c r="V215" s="24"/>
      <c r="W215" s="29"/>
      <c r="X215" s="29"/>
      <c r="Y215" s="24"/>
      <c r="Z215" s="24"/>
      <c r="AA215" s="24"/>
      <c r="AB215" s="24"/>
      <c r="AC215" s="24"/>
    </row>
    <row r="216" spans="1:29" ht="18.75" hidden="1" customHeight="1">
      <c r="A216" s="127"/>
      <c r="B216" s="25" t="s">
        <v>126</v>
      </c>
      <c r="C216" s="26" t="s">
        <v>80</v>
      </c>
      <c r="D216" s="27">
        <v>235</v>
      </c>
      <c r="E216" s="28">
        <v>103</v>
      </c>
      <c r="F216" s="28">
        <v>132</v>
      </c>
      <c r="G216" s="28">
        <v>38</v>
      </c>
      <c r="H216" s="28">
        <v>28</v>
      </c>
      <c r="I216" s="28">
        <v>10</v>
      </c>
      <c r="J216" s="28">
        <v>197</v>
      </c>
      <c r="K216" s="28">
        <v>75</v>
      </c>
      <c r="L216" s="28">
        <v>122</v>
      </c>
      <c r="M216" s="28">
        <v>1</v>
      </c>
      <c r="N216" s="28">
        <v>0</v>
      </c>
      <c r="O216" s="28">
        <v>1</v>
      </c>
      <c r="P216" s="28">
        <v>11</v>
      </c>
      <c r="Q216" s="28">
        <v>3</v>
      </c>
      <c r="R216" s="28">
        <v>8</v>
      </c>
      <c r="S216" s="28">
        <v>3</v>
      </c>
      <c r="T216" s="28">
        <v>3</v>
      </c>
      <c r="U216" s="28">
        <v>0</v>
      </c>
      <c r="V216" s="24"/>
      <c r="W216" s="29"/>
      <c r="X216" s="29"/>
      <c r="Y216" s="24"/>
      <c r="Z216" s="24"/>
      <c r="AA216" s="24"/>
      <c r="AB216" s="24"/>
      <c r="AC216" s="24"/>
    </row>
    <row r="217" spans="1:29" ht="18.75" hidden="1" customHeight="1">
      <c r="A217" s="128"/>
      <c r="B217" s="81" t="s">
        <v>127</v>
      </c>
      <c r="C217" s="30" t="s">
        <v>79</v>
      </c>
      <c r="D217" s="31">
        <v>303</v>
      </c>
      <c r="E217" s="32">
        <v>144</v>
      </c>
      <c r="F217" s="32">
        <v>159</v>
      </c>
      <c r="G217" s="32">
        <v>48</v>
      </c>
      <c r="H217" s="32">
        <v>28</v>
      </c>
      <c r="I217" s="32">
        <v>20</v>
      </c>
      <c r="J217" s="32">
        <v>255</v>
      </c>
      <c r="K217" s="32">
        <v>116</v>
      </c>
      <c r="L217" s="32">
        <v>139</v>
      </c>
      <c r="M217" s="32">
        <v>13</v>
      </c>
      <c r="N217" s="32">
        <v>13</v>
      </c>
      <c r="O217" s="32">
        <v>0</v>
      </c>
      <c r="P217" s="32">
        <v>7</v>
      </c>
      <c r="Q217" s="32">
        <v>1</v>
      </c>
      <c r="R217" s="32">
        <v>6</v>
      </c>
      <c r="S217" s="32">
        <v>5</v>
      </c>
      <c r="T217" s="32">
        <v>2</v>
      </c>
      <c r="U217" s="32">
        <v>3</v>
      </c>
      <c r="V217" s="33"/>
      <c r="W217" s="34"/>
      <c r="X217" s="34"/>
      <c r="Y217" s="33"/>
      <c r="Z217" s="33"/>
      <c r="AA217" s="33"/>
      <c r="AB217" s="33"/>
      <c r="AC217" s="33"/>
    </row>
    <row r="218" spans="1:29" ht="18.75" hidden="1" customHeight="1">
      <c r="A218" s="126" t="s">
        <v>228</v>
      </c>
      <c r="B218" s="22" t="s">
        <v>122</v>
      </c>
      <c r="C218" s="23" t="s">
        <v>0</v>
      </c>
      <c r="D218" s="154">
        <v>2117</v>
      </c>
      <c r="E218" s="155">
        <v>918</v>
      </c>
      <c r="F218" s="155">
        <v>1199</v>
      </c>
      <c r="G218" s="155">
        <v>602</v>
      </c>
      <c r="H218" s="155">
        <v>354</v>
      </c>
      <c r="I218" s="155">
        <v>248</v>
      </c>
      <c r="J218" s="155">
        <v>1515</v>
      </c>
      <c r="K218" s="155">
        <v>564</v>
      </c>
      <c r="L218" s="155">
        <v>951</v>
      </c>
      <c r="M218" s="155">
        <v>8</v>
      </c>
      <c r="N218" s="155">
        <v>8</v>
      </c>
      <c r="O218" s="155">
        <v>0</v>
      </c>
      <c r="P218" s="155">
        <v>1</v>
      </c>
      <c r="Q218" s="155">
        <v>0</v>
      </c>
      <c r="R218" s="155">
        <v>1</v>
      </c>
      <c r="S218" s="155">
        <v>7</v>
      </c>
      <c r="T218" s="155">
        <v>2</v>
      </c>
      <c r="U218" s="155">
        <v>5</v>
      </c>
      <c r="V218" s="155">
        <v>79343</v>
      </c>
      <c r="W218" s="155">
        <v>16960</v>
      </c>
      <c r="X218" s="155">
        <v>36145</v>
      </c>
      <c r="Y218" s="155">
        <v>9019</v>
      </c>
      <c r="Z218" s="155">
        <v>17113</v>
      </c>
      <c r="AA218" s="155">
        <v>106</v>
      </c>
      <c r="AB218" s="155">
        <v>397</v>
      </c>
      <c r="AC218" s="155">
        <v>0</v>
      </c>
    </row>
    <row r="219" spans="1:29" ht="18.75" hidden="1" customHeight="1">
      <c r="A219" s="127"/>
      <c r="B219" s="25" t="s">
        <v>123</v>
      </c>
      <c r="C219" s="26" t="s">
        <v>80</v>
      </c>
      <c r="D219" s="27">
        <v>161</v>
      </c>
      <c r="E219" s="28">
        <v>89</v>
      </c>
      <c r="F219" s="28">
        <v>72</v>
      </c>
      <c r="G219" s="28">
        <v>77</v>
      </c>
      <c r="H219" s="28">
        <v>49</v>
      </c>
      <c r="I219" s="28">
        <v>28</v>
      </c>
      <c r="J219" s="28">
        <v>84</v>
      </c>
      <c r="K219" s="28">
        <v>40</v>
      </c>
      <c r="L219" s="28">
        <v>44</v>
      </c>
      <c r="M219" s="28">
        <v>0</v>
      </c>
      <c r="N219" s="28">
        <v>0</v>
      </c>
      <c r="O219" s="28">
        <v>0</v>
      </c>
      <c r="P219" s="28">
        <v>0</v>
      </c>
      <c r="Q219" s="28">
        <v>0</v>
      </c>
      <c r="R219" s="28">
        <v>0</v>
      </c>
      <c r="S219" s="28">
        <v>0</v>
      </c>
      <c r="T219" s="28">
        <v>0</v>
      </c>
      <c r="U219" s="28">
        <v>0</v>
      </c>
      <c r="V219" s="24"/>
      <c r="W219" s="29"/>
      <c r="X219" s="29"/>
      <c r="Y219" s="24"/>
      <c r="Z219" s="24"/>
      <c r="AA219" s="24"/>
      <c r="AB219" s="24"/>
      <c r="AC219" s="24"/>
    </row>
    <row r="220" spans="1:29" ht="18.75" hidden="1" customHeight="1">
      <c r="A220" s="127"/>
      <c r="B220" s="25" t="s">
        <v>124</v>
      </c>
      <c r="C220" s="26" t="s">
        <v>80</v>
      </c>
      <c r="D220" s="27">
        <v>318</v>
      </c>
      <c r="E220" s="28">
        <v>165</v>
      </c>
      <c r="F220" s="28">
        <v>153</v>
      </c>
      <c r="G220" s="28">
        <v>123</v>
      </c>
      <c r="H220" s="28">
        <v>79</v>
      </c>
      <c r="I220" s="28">
        <v>44</v>
      </c>
      <c r="J220" s="28">
        <v>195</v>
      </c>
      <c r="K220" s="28">
        <v>86</v>
      </c>
      <c r="L220" s="28">
        <v>109</v>
      </c>
      <c r="M220" s="28">
        <v>0</v>
      </c>
      <c r="N220" s="28">
        <v>0</v>
      </c>
      <c r="O220" s="28">
        <v>0</v>
      </c>
      <c r="P220" s="28">
        <v>0</v>
      </c>
      <c r="Q220" s="28">
        <v>0</v>
      </c>
      <c r="R220" s="28">
        <v>0</v>
      </c>
      <c r="S220" s="28">
        <v>0</v>
      </c>
      <c r="T220" s="28">
        <v>0</v>
      </c>
      <c r="U220" s="28">
        <v>0</v>
      </c>
      <c r="V220" s="24"/>
      <c r="W220" s="29"/>
      <c r="X220" s="29"/>
      <c r="Y220" s="24"/>
      <c r="Z220" s="24"/>
      <c r="AA220" s="24"/>
      <c r="AB220" s="24"/>
      <c r="AC220" s="24"/>
    </row>
    <row r="221" spans="1:29" ht="18.75" hidden="1" customHeight="1">
      <c r="A221" s="127"/>
      <c r="B221" s="25" t="s">
        <v>125</v>
      </c>
      <c r="C221" s="26" t="s">
        <v>80</v>
      </c>
      <c r="D221" s="27">
        <v>546</v>
      </c>
      <c r="E221" s="28">
        <v>259</v>
      </c>
      <c r="F221" s="28">
        <v>287</v>
      </c>
      <c r="G221" s="28">
        <v>171</v>
      </c>
      <c r="H221" s="28">
        <v>115</v>
      </c>
      <c r="I221" s="28">
        <v>56</v>
      </c>
      <c r="J221" s="28">
        <v>375</v>
      </c>
      <c r="K221" s="28">
        <v>144</v>
      </c>
      <c r="L221" s="28">
        <v>231</v>
      </c>
      <c r="M221" s="28">
        <v>1</v>
      </c>
      <c r="N221" s="28">
        <v>1</v>
      </c>
      <c r="O221" s="28">
        <v>0</v>
      </c>
      <c r="P221" s="28">
        <v>1</v>
      </c>
      <c r="Q221" s="28">
        <v>0</v>
      </c>
      <c r="R221" s="28">
        <v>1</v>
      </c>
      <c r="S221" s="28">
        <v>2</v>
      </c>
      <c r="T221" s="28">
        <v>1</v>
      </c>
      <c r="U221" s="28">
        <v>1</v>
      </c>
      <c r="V221" s="24"/>
      <c r="W221" s="29"/>
      <c r="X221" s="29"/>
      <c r="Y221" s="24"/>
      <c r="Z221" s="24"/>
      <c r="AA221" s="24"/>
      <c r="AB221" s="24"/>
      <c r="AC221" s="24"/>
    </row>
    <row r="222" spans="1:29" ht="18.75" hidden="1" customHeight="1">
      <c r="A222" s="127"/>
      <c r="B222" s="25" t="s">
        <v>126</v>
      </c>
      <c r="C222" s="26" t="s">
        <v>80</v>
      </c>
      <c r="D222" s="27">
        <v>606</v>
      </c>
      <c r="E222" s="28">
        <v>237</v>
      </c>
      <c r="F222" s="28">
        <v>369</v>
      </c>
      <c r="G222" s="28">
        <v>132</v>
      </c>
      <c r="H222" s="28">
        <v>62</v>
      </c>
      <c r="I222" s="28">
        <v>70</v>
      </c>
      <c r="J222" s="28">
        <v>474</v>
      </c>
      <c r="K222" s="28">
        <v>175</v>
      </c>
      <c r="L222" s="28">
        <v>299</v>
      </c>
      <c r="M222" s="28">
        <v>2</v>
      </c>
      <c r="N222" s="28">
        <v>2</v>
      </c>
      <c r="O222" s="28">
        <v>0</v>
      </c>
      <c r="P222" s="28">
        <v>0</v>
      </c>
      <c r="Q222" s="28">
        <v>0</v>
      </c>
      <c r="R222" s="28">
        <v>0</v>
      </c>
      <c r="S222" s="28">
        <v>4</v>
      </c>
      <c r="T222" s="28">
        <v>1</v>
      </c>
      <c r="U222" s="28">
        <v>3</v>
      </c>
      <c r="V222" s="24"/>
      <c r="W222" s="29"/>
      <c r="X222" s="29"/>
      <c r="Y222" s="24"/>
      <c r="Z222" s="24"/>
      <c r="AA222" s="24"/>
      <c r="AB222" s="24"/>
      <c r="AC222" s="24"/>
    </row>
    <row r="223" spans="1:29" ht="18.75" hidden="1" customHeight="1">
      <c r="A223" s="128"/>
      <c r="B223" s="81" t="s">
        <v>127</v>
      </c>
      <c r="C223" s="30" t="s">
        <v>79</v>
      </c>
      <c r="D223" s="31">
        <v>486</v>
      </c>
      <c r="E223" s="32">
        <v>168</v>
      </c>
      <c r="F223" s="32">
        <v>318</v>
      </c>
      <c r="G223" s="32">
        <v>99</v>
      </c>
      <c r="H223" s="32">
        <v>49</v>
      </c>
      <c r="I223" s="32">
        <v>50</v>
      </c>
      <c r="J223" s="32">
        <v>387</v>
      </c>
      <c r="K223" s="32">
        <v>119</v>
      </c>
      <c r="L223" s="32">
        <v>268</v>
      </c>
      <c r="M223" s="32">
        <v>5</v>
      </c>
      <c r="N223" s="32">
        <v>5</v>
      </c>
      <c r="O223" s="32">
        <v>0</v>
      </c>
      <c r="P223" s="32">
        <v>0</v>
      </c>
      <c r="Q223" s="32">
        <v>0</v>
      </c>
      <c r="R223" s="32">
        <v>0</v>
      </c>
      <c r="S223" s="32">
        <v>1</v>
      </c>
      <c r="T223" s="32">
        <v>0</v>
      </c>
      <c r="U223" s="32">
        <v>1</v>
      </c>
      <c r="V223" s="33"/>
      <c r="W223" s="34"/>
      <c r="X223" s="34"/>
      <c r="Y223" s="33"/>
      <c r="Z223" s="33"/>
      <c r="AA223" s="33"/>
      <c r="AB223" s="33"/>
      <c r="AC223" s="33"/>
    </row>
    <row r="224" spans="1:29" ht="18.75" hidden="1" customHeight="1">
      <c r="A224" s="129" t="s">
        <v>229</v>
      </c>
      <c r="B224" s="22" t="s">
        <v>122</v>
      </c>
      <c r="C224" s="23" t="s">
        <v>0</v>
      </c>
      <c r="D224" s="154">
        <v>2868</v>
      </c>
      <c r="E224" s="155">
        <v>1219</v>
      </c>
      <c r="F224" s="155">
        <v>1649</v>
      </c>
      <c r="G224" s="155">
        <v>541</v>
      </c>
      <c r="H224" s="155">
        <v>313</v>
      </c>
      <c r="I224" s="155">
        <v>228</v>
      </c>
      <c r="J224" s="155">
        <v>2327</v>
      </c>
      <c r="K224" s="155">
        <v>906</v>
      </c>
      <c r="L224" s="155">
        <v>1421</v>
      </c>
      <c r="M224" s="155">
        <v>23</v>
      </c>
      <c r="N224" s="155">
        <v>23</v>
      </c>
      <c r="O224" s="155">
        <v>0</v>
      </c>
      <c r="P224" s="155">
        <v>105</v>
      </c>
      <c r="Q224" s="155">
        <v>28</v>
      </c>
      <c r="R224" s="155">
        <v>77</v>
      </c>
      <c r="S224" s="155">
        <v>42</v>
      </c>
      <c r="T224" s="155">
        <v>19</v>
      </c>
      <c r="U224" s="155">
        <v>23</v>
      </c>
      <c r="V224" s="155">
        <v>8652</v>
      </c>
      <c r="W224" s="155">
        <v>2070</v>
      </c>
      <c r="X224" s="155">
        <v>1970</v>
      </c>
      <c r="Y224" s="155">
        <v>358</v>
      </c>
      <c r="Z224" s="155">
        <v>4246</v>
      </c>
      <c r="AA224" s="155">
        <v>8</v>
      </c>
      <c r="AB224" s="155">
        <v>423</v>
      </c>
      <c r="AC224" s="155">
        <v>3</v>
      </c>
    </row>
    <row r="225" spans="1:29" ht="18.75" hidden="1" customHeight="1">
      <c r="A225" s="127"/>
      <c r="B225" s="25" t="s">
        <v>123</v>
      </c>
      <c r="C225" s="26" t="s">
        <v>80</v>
      </c>
      <c r="D225" s="27">
        <v>276</v>
      </c>
      <c r="E225" s="28">
        <v>131</v>
      </c>
      <c r="F225" s="28">
        <v>145</v>
      </c>
      <c r="G225" s="28">
        <v>99</v>
      </c>
      <c r="H225" s="28">
        <v>57</v>
      </c>
      <c r="I225" s="28">
        <v>42</v>
      </c>
      <c r="J225" s="28">
        <v>177</v>
      </c>
      <c r="K225" s="28">
        <v>74</v>
      </c>
      <c r="L225" s="28">
        <v>103</v>
      </c>
      <c r="M225" s="28">
        <v>1</v>
      </c>
      <c r="N225" s="28">
        <v>1</v>
      </c>
      <c r="O225" s="28">
        <v>0</v>
      </c>
      <c r="P225" s="28">
        <v>17</v>
      </c>
      <c r="Q225" s="28">
        <v>5</v>
      </c>
      <c r="R225" s="28">
        <v>12</v>
      </c>
      <c r="S225" s="28">
        <v>1</v>
      </c>
      <c r="T225" s="28">
        <v>1</v>
      </c>
      <c r="U225" s="28">
        <v>0</v>
      </c>
      <c r="V225" s="24"/>
      <c r="W225" s="29"/>
      <c r="X225" s="29"/>
      <c r="Y225" s="24"/>
      <c r="Z225" s="24"/>
      <c r="AA225" s="24"/>
      <c r="AB225" s="24"/>
      <c r="AC225" s="24"/>
    </row>
    <row r="226" spans="1:29" ht="18.75" hidden="1" customHeight="1">
      <c r="A226" s="127"/>
      <c r="B226" s="25" t="s">
        <v>124</v>
      </c>
      <c r="C226" s="26" t="s">
        <v>80</v>
      </c>
      <c r="D226" s="27">
        <v>514</v>
      </c>
      <c r="E226" s="28">
        <v>225</v>
      </c>
      <c r="F226" s="28">
        <v>289</v>
      </c>
      <c r="G226" s="28">
        <v>140</v>
      </c>
      <c r="H226" s="28">
        <v>86</v>
      </c>
      <c r="I226" s="28">
        <v>54</v>
      </c>
      <c r="J226" s="28">
        <v>374</v>
      </c>
      <c r="K226" s="28">
        <v>139</v>
      </c>
      <c r="L226" s="28">
        <v>235</v>
      </c>
      <c r="M226" s="28">
        <v>0</v>
      </c>
      <c r="N226" s="28">
        <v>0</v>
      </c>
      <c r="O226" s="28">
        <v>0</v>
      </c>
      <c r="P226" s="28">
        <v>19</v>
      </c>
      <c r="Q226" s="28">
        <v>7</v>
      </c>
      <c r="R226" s="28">
        <v>12</v>
      </c>
      <c r="S226" s="28">
        <v>6</v>
      </c>
      <c r="T226" s="28">
        <v>4</v>
      </c>
      <c r="U226" s="28">
        <v>2</v>
      </c>
      <c r="V226" s="24"/>
      <c r="W226" s="29"/>
      <c r="X226" s="29"/>
      <c r="Y226" s="24"/>
      <c r="Z226" s="24"/>
      <c r="AA226" s="24"/>
      <c r="AB226" s="24"/>
      <c r="AC226" s="24"/>
    </row>
    <row r="227" spans="1:29" ht="18.75" hidden="1" customHeight="1">
      <c r="A227" s="127"/>
      <c r="B227" s="25" t="s">
        <v>125</v>
      </c>
      <c r="C227" s="26" t="s">
        <v>80</v>
      </c>
      <c r="D227" s="27">
        <v>757</v>
      </c>
      <c r="E227" s="28">
        <v>317</v>
      </c>
      <c r="F227" s="28">
        <v>440</v>
      </c>
      <c r="G227" s="28">
        <v>149</v>
      </c>
      <c r="H227" s="28">
        <v>87</v>
      </c>
      <c r="I227" s="28">
        <v>62</v>
      </c>
      <c r="J227" s="28">
        <v>608</v>
      </c>
      <c r="K227" s="28">
        <v>230</v>
      </c>
      <c r="L227" s="28">
        <v>378</v>
      </c>
      <c r="M227" s="28">
        <v>1</v>
      </c>
      <c r="N227" s="28">
        <v>1</v>
      </c>
      <c r="O227" s="28">
        <v>0</v>
      </c>
      <c r="P227" s="28">
        <v>26</v>
      </c>
      <c r="Q227" s="28">
        <v>8</v>
      </c>
      <c r="R227" s="28">
        <v>18</v>
      </c>
      <c r="S227" s="28">
        <v>5</v>
      </c>
      <c r="T227" s="28">
        <v>3</v>
      </c>
      <c r="U227" s="28">
        <v>2</v>
      </c>
      <c r="V227" s="24"/>
      <c r="W227" s="29"/>
      <c r="X227" s="29"/>
      <c r="Y227" s="24"/>
      <c r="Z227" s="24"/>
      <c r="AA227" s="24"/>
      <c r="AB227" s="24"/>
      <c r="AC227" s="24"/>
    </row>
    <row r="228" spans="1:29" ht="18.75" hidden="1" customHeight="1">
      <c r="A228" s="127"/>
      <c r="B228" s="25" t="s">
        <v>126</v>
      </c>
      <c r="C228" s="26" t="s">
        <v>80</v>
      </c>
      <c r="D228" s="27">
        <v>675</v>
      </c>
      <c r="E228" s="28">
        <v>282</v>
      </c>
      <c r="F228" s="28">
        <v>393</v>
      </c>
      <c r="G228" s="28">
        <v>89</v>
      </c>
      <c r="H228" s="28">
        <v>53</v>
      </c>
      <c r="I228" s="28">
        <v>36</v>
      </c>
      <c r="J228" s="28">
        <v>586</v>
      </c>
      <c r="K228" s="28">
        <v>229</v>
      </c>
      <c r="L228" s="28">
        <v>357</v>
      </c>
      <c r="M228" s="28">
        <v>1</v>
      </c>
      <c r="N228" s="28">
        <v>1</v>
      </c>
      <c r="O228" s="28">
        <v>0</v>
      </c>
      <c r="P228" s="28">
        <v>20</v>
      </c>
      <c r="Q228" s="28">
        <v>5</v>
      </c>
      <c r="R228" s="28">
        <v>15</v>
      </c>
      <c r="S228" s="28">
        <v>9</v>
      </c>
      <c r="T228" s="28">
        <v>4</v>
      </c>
      <c r="U228" s="28">
        <v>5</v>
      </c>
      <c r="V228" s="24"/>
      <c r="W228" s="29"/>
      <c r="X228" s="29"/>
      <c r="Y228" s="24"/>
      <c r="Z228" s="24"/>
      <c r="AA228" s="24"/>
      <c r="AB228" s="24"/>
      <c r="AC228" s="24"/>
    </row>
    <row r="229" spans="1:29" ht="18.75" hidden="1" customHeight="1">
      <c r="A229" s="128"/>
      <c r="B229" s="81" t="s">
        <v>127</v>
      </c>
      <c r="C229" s="30" t="s">
        <v>79</v>
      </c>
      <c r="D229" s="31">
        <v>646</v>
      </c>
      <c r="E229" s="32">
        <v>264</v>
      </c>
      <c r="F229" s="32">
        <v>382</v>
      </c>
      <c r="G229" s="32">
        <v>64</v>
      </c>
      <c r="H229" s="32">
        <v>30</v>
      </c>
      <c r="I229" s="32">
        <v>34</v>
      </c>
      <c r="J229" s="32">
        <v>582</v>
      </c>
      <c r="K229" s="32">
        <v>234</v>
      </c>
      <c r="L229" s="32">
        <v>348</v>
      </c>
      <c r="M229" s="32">
        <v>20</v>
      </c>
      <c r="N229" s="32">
        <v>20</v>
      </c>
      <c r="O229" s="32">
        <v>0</v>
      </c>
      <c r="P229" s="32">
        <v>23</v>
      </c>
      <c r="Q229" s="32">
        <v>3</v>
      </c>
      <c r="R229" s="32">
        <v>20</v>
      </c>
      <c r="S229" s="32">
        <v>21</v>
      </c>
      <c r="T229" s="32">
        <v>7</v>
      </c>
      <c r="U229" s="32">
        <v>14</v>
      </c>
      <c r="V229" s="33"/>
      <c r="W229" s="34"/>
      <c r="X229" s="34"/>
      <c r="Y229" s="33"/>
      <c r="Z229" s="33"/>
      <c r="AA229" s="33"/>
      <c r="AB229" s="33"/>
      <c r="AC229" s="33"/>
    </row>
    <row r="230" spans="1:29" ht="18.75" hidden="1" customHeight="1">
      <c r="A230" s="129" t="s">
        <v>230</v>
      </c>
      <c r="B230" s="22" t="s">
        <v>122</v>
      </c>
      <c r="C230" s="23" t="s">
        <v>0</v>
      </c>
      <c r="D230" s="154">
        <v>1792</v>
      </c>
      <c r="E230" s="155">
        <v>631</v>
      </c>
      <c r="F230" s="155">
        <v>1161</v>
      </c>
      <c r="G230" s="155">
        <v>358</v>
      </c>
      <c r="H230" s="155">
        <v>201</v>
      </c>
      <c r="I230" s="155">
        <v>157</v>
      </c>
      <c r="J230" s="155">
        <v>1434</v>
      </c>
      <c r="K230" s="155">
        <v>430</v>
      </c>
      <c r="L230" s="155">
        <v>1004</v>
      </c>
      <c r="M230" s="155">
        <v>19</v>
      </c>
      <c r="N230" s="155">
        <v>16</v>
      </c>
      <c r="O230" s="155">
        <v>3</v>
      </c>
      <c r="P230" s="155">
        <v>0</v>
      </c>
      <c r="Q230" s="155">
        <v>0</v>
      </c>
      <c r="R230" s="155">
        <v>0</v>
      </c>
      <c r="S230" s="155">
        <v>13</v>
      </c>
      <c r="T230" s="155">
        <v>8</v>
      </c>
      <c r="U230" s="155">
        <v>5</v>
      </c>
      <c r="V230" s="155">
        <v>59347</v>
      </c>
      <c r="W230" s="155">
        <v>7623</v>
      </c>
      <c r="X230" s="155">
        <v>7766</v>
      </c>
      <c r="Y230" s="155">
        <v>26888</v>
      </c>
      <c r="Z230" s="155">
        <v>16924</v>
      </c>
      <c r="AA230" s="155">
        <v>146</v>
      </c>
      <c r="AB230" s="155">
        <v>232</v>
      </c>
      <c r="AC230" s="155">
        <v>6</v>
      </c>
    </row>
    <row r="231" spans="1:29" ht="18.75" hidden="1" customHeight="1">
      <c r="A231" s="127"/>
      <c r="B231" s="25" t="s">
        <v>123</v>
      </c>
      <c r="C231" s="26" t="s">
        <v>80</v>
      </c>
      <c r="D231" s="27">
        <v>97</v>
      </c>
      <c r="E231" s="28">
        <v>59</v>
      </c>
      <c r="F231" s="28">
        <v>38</v>
      </c>
      <c r="G231" s="28">
        <v>45</v>
      </c>
      <c r="H231" s="28">
        <v>31</v>
      </c>
      <c r="I231" s="28">
        <v>14</v>
      </c>
      <c r="J231" s="28">
        <v>52</v>
      </c>
      <c r="K231" s="28">
        <v>28</v>
      </c>
      <c r="L231" s="28">
        <v>24</v>
      </c>
      <c r="M231" s="28">
        <v>1</v>
      </c>
      <c r="N231" s="28">
        <v>0</v>
      </c>
      <c r="O231" s="28">
        <v>1</v>
      </c>
      <c r="P231" s="28">
        <v>0</v>
      </c>
      <c r="Q231" s="28">
        <v>0</v>
      </c>
      <c r="R231" s="28">
        <v>0</v>
      </c>
      <c r="S231" s="28">
        <v>0</v>
      </c>
      <c r="T231" s="28">
        <v>0</v>
      </c>
      <c r="U231" s="28">
        <v>0</v>
      </c>
      <c r="V231" s="24"/>
      <c r="W231" s="29"/>
      <c r="X231" s="29"/>
      <c r="Y231" s="24"/>
      <c r="Z231" s="24"/>
      <c r="AA231" s="24"/>
      <c r="AB231" s="24"/>
      <c r="AC231" s="24"/>
    </row>
    <row r="232" spans="1:29" ht="18.75" hidden="1" customHeight="1">
      <c r="A232" s="127"/>
      <c r="B232" s="25" t="s">
        <v>124</v>
      </c>
      <c r="C232" s="26" t="s">
        <v>80</v>
      </c>
      <c r="D232" s="27">
        <v>238</v>
      </c>
      <c r="E232" s="28">
        <v>108</v>
      </c>
      <c r="F232" s="28">
        <v>130</v>
      </c>
      <c r="G232" s="28">
        <v>98</v>
      </c>
      <c r="H232" s="28">
        <v>60</v>
      </c>
      <c r="I232" s="28">
        <v>38</v>
      </c>
      <c r="J232" s="28">
        <v>140</v>
      </c>
      <c r="K232" s="28">
        <v>48</v>
      </c>
      <c r="L232" s="28">
        <v>92</v>
      </c>
      <c r="M232" s="28">
        <v>2</v>
      </c>
      <c r="N232" s="28">
        <v>1</v>
      </c>
      <c r="O232" s="28">
        <v>1</v>
      </c>
      <c r="P232" s="28">
        <v>0</v>
      </c>
      <c r="Q232" s="28">
        <v>0</v>
      </c>
      <c r="R232" s="28">
        <v>0</v>
      </c>
      <c r="S232" s="28">
        <v>2</v>
      </c>
      <c r="T232" s="28">
        <v>1</v>
      </c>
      <c r="U232" s="28">
        <v>1</v>
      </c>
      <c r="V232" s="24"/>
      <c r="W232" s="29"/>
      <c r="X232" s="29"/>
      <c r="Y232" s="24"/>
      <c r="Z232" s="24"/>
      <c r="AA232" s="24"/>
      <c r="AB232" s="24"/>
      <c r="AC232" s="24"/>
    </row>
    <row r="233" spans="1:29" ht="18.75" hidden="1" customHeight="1">
      <c r="A233" s="127"/>
      <c r="B233" s="25" t="s">
        <v>125</v>
      </c>
      <c r="C233" s="26" t="s">
        <v>80</v>
      </c>
      <c r="D233" s="27">
        <v>438</v>
      </c>
      <c r="E233" s="28">
        <v>161</v>
      </c>
      <c r="F233" s="28">
        <v>277</v>
      </c>
      <c r="G233" s="28">
        <v>86</v>
      </c>
      <c r="H233" s="28">
        <v>50</v>
      </c>
      <c r="I233" s="28">
        <v>36</v>
      </c>
      <c r="J233" s="28">
        <v>352</v>
      </c>
      <c r="K233" s="28">
        <v>111</v>
      </c>
      <c r="L233" s="28">
        <v>241</v>
      </c>
      <c r="M233" s="28">
        <v>2</v>
      </c>
      <c r="N233" s="28">
        <v>1</v>
      </c>
      <c r="O233" s="28">
        <v>1</v>
      </c>
      <c r="P233" s="28">
        <v>0</v>
      </c>
      <c r="Q233" s="28">
        <v>0</v>
      </c>
      <c r="R233" s="28">
        <v>0</v>
      </c>
      <c r="S233" s="28">
        <v>3</v>
      </c>
      <c r="T233" s="28">
        <v>1</v>
      </c>
      <c r="U233" s="28">
        <v>2</v>
      </c>
      <c r="V233" s="24"/>
      <c r="W233" s="29"/>
      <c r="X233" s="29"/>
      <c r="Y233" s="24"/>
      <c r="Z233" s="24"/>
      <c r="AA233" s="24"/>
      <c r="AB233" s="24"/>
      <c r="AC233" s="24"/>
    </row>
    <row r="234" spans="1:29" ht="18.75" hidden="1" customHeight="1">
      <c r="A234" s="127"/>
      <c r="B234" s="25" t="s">
        <v>126</v>
      </c>
      <c r="C234" s="26" t="s">
        <v>80</v>
      </c>
      <c r="D234" s="27">
        <v>548</v>
      </c>
      <c r="E234" s="28">
        <v>154</v>
      </c>
      <c r="F234" s="28">
        <v>394</v>
      </c>
      <c r="G234" s="28">
        <v>72</v>
      </c>
      <c r="H234" s="28">
        <v>37</v>
      </c>
      <c r="I234" s="28">
        <v>35</v>
      </c>
      <c r="J234" s="28">
        <v>476</v>
      </c>
      <c r="K234" s="28">
        <v>117</v>
      </c>
      <c r="L234" s="28">
        <v>359</v>
      </c>
      <c r="M234" s="28">
        <v>2</v>
      </c>
      <c r="N234" s="28">
        <v>2</v>
      </c>
      <c r="O234" s="28">
        <v>0</v>
      </c>
      <c r="P234" s="28">
        <v>0</v>
      </c>
      <c r="Q234" s="28">
        <v>0</v>
      </c>
      <c r="R234" s="28">
        <v>0</v>
      </c>
      <c r="S234" s="28">
        <v>2</v>
      </c>
      <c r="T234" s="28">
        <v>1</v>
      </c>
      <c r="U234" s="28">
        <v>1</v>
      </c>
      <c r="V234" s="24"/>
      <c r="W234" s="29"/>
      <c r="X234" s="29"/>
      <c r="Y234" s="24"/>
      <c r="Z234" s="24"/>
      <c r="AA234" s="24"/>
      <c r="AB234" s="24"/>
      <c r="AC234" s="24"/>
    </row>
    <row r="235" spans="1:29" ht="18.75" hidden="1" customHeight="1">
      <c r="A235" s="128"/>
      <c r="B235" s="81" t="s">
        <v>127</v>
      </c>
      <c r="C235" s="30" t="s">
        <v>79</v>
      </c>
      <c r="D235" s="31">
        <v>471</v>
      </c>
      <c r="E235" s="32">
        <v>149</v>
      </c>
      <c r="F235" s="32">
        <v>322</v>
      </c>
      <c r="G235" s="32">
        <v>57</v>
      </c>
      <c r="H235" s="32">
        <v>23</v>
      </c>
      <c r="I235" s="32">
        <v>34</v>
      </c>
      <c r="J235" s="32">
        <v>414</v>
      </c>
      <c r="K235" s="32">
        <v>126</v>
      </c>
      <c r="L235" s="32">
        <v>288</v>
      </c>
      <c r="M235" s="32">
        <v>12</v>
      </c>
      <c r="N235" s="32">
        <v>12</v>
      </c>
      <c r="O235" s="32">
        <v>0</v>
      </c>
      <c r="P235" s="32">
        <v>0</v>
      </c>
      <c r="Q235" s="32">
        <v>0</v>
      </c>
      <c r="R235" s="32">
        <v>0</v>
      </c>
      <c r="S235" s="32">
        <v>6</v>
      </c>
      <c r="T235" s="32">
        <v>5</v>
      </c>
      <c r="U235" s="32">
        <v>1</v>
      </c>
      <c r="V235" s="33"/>
      <c r="W235" s="34"/>
      <c r="X235" s="34"/>
      <c r="Y235" s="33"/>
      <c r="Z235" s="33"/>
      <c r="AA235" s="33"/>
      <c r="AB235" s="33"/>
      <c r="AC235" s="33"/>
    </row>
    <row r="236" spans="1:29" ht="18.75" hidden="1" customHeight="1">
      <c r="A236" s="129" t="s">
        <v>231</v>
      </c>
      <c r="B236" s="22" t="s">
        <v>122</v>
      </c>
      <c r="C236" s="23" t="s">
        <v>0</v>
      </c>
      <c r="D236" s="154">
        <v>2930</v>
      </c>
      <c r="E236" s="155">
        <v>998</v>
      </c>
      <c r="F236" s="155">
        <v>1932</v>
      </c>
      <c r="G236" s="155">
        <v>396</v>
      </c>
      <c r="H236" s="155">
        <v>204</v>
      </c>
      <c r="I236" s="155">
        <v>192</v>
      </c>
      <c r="J236" s="155">
        <v>2534</v>
      </c>
      <c r="K236" s="155">
        <v>794</v>
      </c>
      <c r="L236" s="155">
        <v>1740</v>
      </c>
      <c r="M236" s="155">
        <v>19</v>
      </c>
      <c r="N236" s="155">
        <v>14</v>
      </c>
      <c r="O236" s="155">
        <v>5</v>
      </c>
      <c r="P236" s="155">
        <v>33</v>
      </c>
      <c r="Q236" s="155">
        <v>14</v>
      </c>
      <c r="R236" s="155">
        <v>19</v>
      </c>
      <c r="S236" s="155">
        <v>43</v>
      </c>
      <c r="T236" s="155">
        <v>20</v>
      </c>
      <c r="U236" s="155">
        <v>23</v>
      </c>
      <c r="V236" s="155">
        <v>67860</v>
      </c>
      <c r="W236" s="155">
        <v>4219</v>
      </c>
      <c r="X236" s="155">
        <v>14981</v>
      </c>
      <c r="Y236" s="155">
        <v>32655</v>
      </c>
      <c r="Z236" s="155">
        <v>15616</v>
      </c>
      <c r="AA236" s="155">
        <v>389</v>
      </c>
      <c r="AB236" s="155">
        <v>149</v>
      </c>
      <c r="AC236" s="155">
        <v>3</v>
      </c>
    </row>
    <row r="237" spans="1:29" ht="18.75" hidden="1" customHeight="1">
      <c r="A237" s="127"/>
      <c r="B237" s="25" t="s">
        <v>123</v>
      </c>
      <c r="C237" s="26" t="s">
        <v>80</v>
      </c>
      <c r="D237" s="27">
        <v>116</v>
      </c>
      <c r="E237" s="28">
        <v>64</v>
      </c>
      <c r="F237" s="28">
        <v>52</v>
      </c>
      <c r="G237" s="28">
        <v>28</v>
      </c>
      <c r="H237" s="28">
        <v>23</v>
      </c>
      <c r="I237" s="28">
        <v>5</v>
      </c>
      <c r="J237" s="28">
        <v>88</v>
      </c>
      <c r="K237" s="28">
        <v>41</v>
      </c>
      <c r="L237" s="28">
        <v>47</v>
      </c>
      <c r="M237" s="28">
        <v>1</v>
      </c>
      <c r="N237" s="28">
        <v>1</v>
      </c>
      <c r="O237" s="28">
        <v>0</v>
      </c>
      <c r="P237" s="28">
        <v>4</v>
      </c>
      <c r="Q237" s="28">
        <v>1</v>
      </c>
      <c r="R237" s="28">
        <v>3</v>
      </c>
      <c r="S237" s="28">
        <v>1</v>
      </c>
      <c r="T237" s="28">
        <v>1</v>
      </c>
      <c r="U237" s="28">
        <v>0</v>
      </c>
      <c r="V237" s="24"/>
      <c r="W237" s="29"/>
      <c r="X237" s="29"/>
      <c r="Y237" s="24"/>
      <c r="Z237" s="24"/>
      <c r="AA237" s="24"/>
      <c r="AB237" s="24"/>
      <c r="AC237" s="24"/>
    </row>
    <row r="238" spans="1:29" ht="18.75" hidden="1" customHeight="1">
      <c r="A238" s="127"/>
      <c r="B238" s="25" t="s">
        <v>124</v>
      </c>
      <c r="C238" s="26" t="s">
        <v>80</v>
      </c>
      <c r="D238" s="27">
        <v>289</v>
      </c>
      <c r="E238" s="28">
        <v>110</v>
      </c>
      <c r="F238" s="28">
        <v>179</v>
      </c>
      <c r="G238" s="28">
        <v>72</v>
      </c>
      <c r="H238" s="28">
        <v>42</v>
      </c>
      <c r="I238" s="28">
        <v>30</v>
      </c>
      <c r="J238" s="28">
        <v>217</v>
      </c>
      <c r="K238" s="28">
        <v>68</v>
      </c>
      <c r="L238" s="28">
        <v>149</v>
      </c>
      <c r="M238" s="28">
        <v>1</v>
      </c>
      <c r="N238" s="28">
        <v>0</v>
      </c>
      <c r="O238" s="28">
        <v>1</v>
      </c>
      <c r="P238" s="28">
        <v>3</v>
      </c>
      <c r="Q238" s="28">
        <v>0</v>
      </c>
      <c r="R238" s="28">
        <v>3</v>
      </c>
      <c r="S238" s="28">
        <v>4</v>
      </c>
      <c r="T238" s="28">
        <v>3</v>
      </c>
      <c r="U238" s="28">
        <v>1</v>
      </c>
      <c r="V238" s="24"/>
      <c r="W238" s="29"/>
      <c r="X238" s="29"/>
      <c r="Y238" s="24"/>
      <c r="Z238" s="24"/>
      <c r="AA238" s="24"/>
      <c r="AB238" s="24"/>
      <c r="AC238" s="24"/>
    </row>
    <row r="239" spans="1:29" ht="18.75" hidden="1" customHeight="1">
      <c r="A239" s="127"/>
      <c r="B239" s="25" t="s">
        <v>125</v>
      </c>
      <c r="C239" s="26" t="s">
        <v>80</v>
      </c>
      <c r="D239" s="27">
        <v>667</v>
      </c>
      <c r="E239" s="28">
        <v>237</v>
      </c>
      <c r="F239" s="28">
        <v>430</v>
      </c>
      <c r="G239" s="28">
        <v>119</v>
      </c>
      <c r="H239" s="28">
        <v>69</v>
      </c>
      <c r="I239" s="28">
        <v>50</v>
      </c>
      <c r="J239" s="28">
        <v>548</v>
      </c>
      <c r="K239" s="28">
        <v>168</v>
      </c>
      <c r="L239" s="28">
        <v>380</v>
      </c>
      <c r="M239" s="28">
        <v>2</v>
      </c>
      <c r="N239" s="28">
        <v>2</v>
      </c>
      <c r="O239" s="28">
        <v>0</v>
      </c>
      <c r="P239" s="28">
        <v>10</v>
      </c>
      <c r="Q239" s="28">
        <v>7</v>
      </c>
      <c r="R239" s="28">
        <v>3</v>
      </c>
      <c r="S239" s="28">
        <v>4</v>
      </c>
      <c r="T239" s="28">
        <v>2</v>
      </c>
      <c r="U239" s="28">
        <v>2</v>
      </c>
      <c r="V239" s="24"/>
      <c r="W239" s="29"/>
      <c r="X239" s="29"/>
      <c r="Y239" s="24"/>
      <c r="Z239" s="24"/>
      <c r="AA239" s="24"/>
      <c r="AB239" s="24"/>
      <c r="AC239" s="24"/>
    </row>
    <row r="240" spans="1:29" ht="18.75" hidden="1" customHeight="1">
      <c r="A240" s="127"/>
      <c r="B240" s="25" t="s">
        <v>126</v>
      </c>
      <c r="C240" s="26" t="s">
        <v>80</v>
      </c>
      <c r="D240" s="27">
        <v>861</v>
      </c>
      <c r="E240" s="28">
        <v>270</v>
      </c>
      <c r="F240" s="28">
        <v>591</v>
      </c>
      <c r="G240" s="28">
        <v>96</v>
      </c>
      <c r="H240" s="28">
        <v>38</v>
      </c>
      <c r="I240" s="28">
        <v>58</v>
      </c>
      <c r="J240" s="28">
        <v>765</v>
      </c>
      <c r="K240" s="28">
        <v>232</v>
      </c>
      <c r="L240" s="28">
        <v>533</v>
      </c>
      <c r="M240" s="28">
        <v>5</v>
      </c>
      <c r="N240" s="28">
        <v>4</v>
      </c>
      <c r="O240" s="28">
        <v>1</v>
      </c>
      <c r="P240" s="28">
        <v>12</v>
      </c>
      <c r="Q240" s="28">
        <v>6</v>
      </c>
      <c r="R240" s="28">
        <v>6</v>
      </c>
      <c r="S240" s="28">
        <v>7</v>
      </c>
      <c r="T240" s="28">
        <v>3</v>
      </c>
      <c r="U240" s="28">
        <v>4</v>
      </c>
      <c r="V240" s="24"/>
      <c r="W240" s="29"/>
      <c r="X240" s="29"/>
      <c r="Y240" s="24"/>
      <c r="Z240" s="24"/>
      <c r="AA240" s="24"/>
      <c r="AB240" s="24"/>
      <c r="AC240" s="24"/>
    </row>
    <row r="241" spans="1:29" ht="18.75" hidden="1" customHeight="1">
      <c r="A241" s="128"/>
      <c r="B241" s="81" t="s">
        <v>127</v>
      </c>
      <c r="C241" s="30" t="s">
        <v>79</v>
      </c>
      <c r="D241" s="31">
        <v>997</v>
      </c>
      <c r="E241" s="32">
        <v>317</v>
      </c>
      <c r="F241" s="32">
        <v>680</v>
      </c>
      <c r="G241" s="32">
        <v>81</v>
      </c>
      <c r="H241" s="32">
        <v>32</v>
      </c>
      <c r="I241" s="32">
        <v>49</v>
      </c>
      <c r="J241" s="32">
        <v>916</v>
      </c>
      <c r="K241" s="32">
        <v>285</v>
      </c>
      <c r="L241" s="32">
        <v>631</v>
      </c>
      <c r="M241" s="32">
        <v>10</v>
      </c>
      <c r="N241" s="32">
        <v>7</v>
      </c>
      <c r="O241" s="32">
        <v>3</v>
      </c>
      <c r="P241" s="32">
        <v>4</v>
      </c>
      <c r="Q241" s="32">
        <v>0</v>
      </c>
      <c r="R241" s="32">
        <v>4</v>
      </c>
      <c r="S241" s="32">
        <v>27</v>
      </c>
      <c r="T241" s="32">
        <v>11</v>
      </c>
      <c r="U241" s="32">
        <v>16</v>
      </c>
      <c r="V241" s="33"/>
      <c r="W241" s="34"/>
      <c r="X241" s="34"/>
      <c r="Y241" s="33"/>
      <c r="Z241" s="33"/>
      <c r="AA241" s="33"/>
      <c r="AB241" s="33"/>
      <c r="AC241" s="33"/>
    </row>
    <row r="242" spans="1:29" ht="18.75" hidden="1" customHeight="1">
      <c r="A242" s="126" t="s">
        <v>232</v>
      </c>
      <c r="B242" s="22" t="s">
        <v>122</v>
      </c>
      <c r="C242" s="23" t="s">
        <v>0</v>
      </c>
      <c r="D242" s="154">
        <v>2801</v>
      </c>
      <c r="E242" s="155">
        <v>1199</v>
      </c>
      <c r="F242" s="155">
        <v>1602</v>
      </c>
      <c r="G242" s="155">
        <v>713</v>
      </c>
      <c r="H242" s="155">
        <v>392</v>
      </c>
      <c r="I242" s="155">
        <v>321</v>
      </c>
      <c r="J242" s="155">
        <v>2088</v>
      </c>
      <c r="K242" s="155">
        <v>807</v>
      </c>
      <c r="L242" s="155">
        <v>1281</v>
      </c>
      <c r="M242" s="155">
        <v>82</v>
      </c>
      <c r="N242" s="155">
        <v>53</v>
      </c>
      <c r="O242" s="155">
        <v>29</v>
      </c>
      <c r="P242" s="155">
        <v>443</v>
      </c>
      <c r="Q242" s="155">
        <v>144</v>
      </c>
      <c r="R242" s="155">
        <v>299</v>
      </c>
      <c r="S242" s="155">
        <v>49</v>
      </c>
      <c r="T242" s="155">
        <v>26</v>
      </c>
      <c r="U242" s="155">
        <v>23</v>
      </c>
      <c r="V242" s="155">
        <v>107638</v>
      </c>
      <c r="W242" s="155">
        <v>22366</v>
      </c>
      <c r="X242" s="155">
        <v>8244</v>
      </c>
      <c r="Y242" s="155">
        <v>37476</v>
      </c>
      <c r="Z242" s="155">
        <v>39335</v>
      </c>
      <c r="AA242" s="155">
        <v>217</v>
      </c>
      <c r="AB242" s="155">
        <v>90</v>
      </c>
      <c r="AC242" s="155">
        <v>4</v>
      </c>
    </row>
    <row r="243" spans="1:29" ht="18.75" hidden="1" customHeight="1">
      <c r="A243" s="127"/>
      <c r="B243" s="25" t="s">
        <v>123</v>
      </c>
      <c r="C243" s="26" t="s">
        <v>80</v>
      </c>
      <c r="D243" s="27">
        <v>302</v>
      </c>
      <c r="E243" s="28">
        <v>158</v>
      </c>
      <c r="F243" s="28">
        <v>144</v>
      </c>
      <c r="G243" s="28">
        <v>96</v>
      </c>
      <c r="H243" s="28">
        <v>66</v>
      </c>
      <c r="I243" s="28">
        <v>30</v>
      </c>
      <c r="J243" s="28">
        <v>206</v>
      </c>
      <c r="K243" s="28">
        <v>92</v>
      </c>
      <c r="L243" s="28">
        <v>114</v>
      </c>
      <c r="M243" s="28">
        <v>8</v>
      </c>
      <c r="N243" s="28">
        <v>5</v>
      </c>
      <c r="O243" s="28">
        <v>3</v>
      </c>
      <c r="P243" s="28">
        <v>56</v>
      </c>
      <c r="Q243" s="28">
        <v>23</v>
      </c>
      <c r="R243" s="28">
        <v>33</v>
      </c>
      <c r="S243" s="28">
        <v>3</v>
      </c>
      <c r="T243" s="28">
        <v>3</v>
      </c>
      <c r="U243" s="28">
        <v>0</v>
      </c>
      <c r="V243" s="24"/>
      <c r="W243" s="29"/>
      <c r="X243" s="29"/>
      <c r="Y243" s="24"/>
      <c r="Z243" s="24"/>
      <c r="AA243" s="24"/>
      <c r="AB243" s="24"/>
      <c r="AC243" s="24"/>
    </row>
    <row r="244" spans="1:29" ht="18.75" hidden="1" customHeight="1">
      <c r="A244" s="127"/>
      <c r="B244" s="25" t="s">
        <v>124</v>
      </c>
      <c r="C244" s="26" t="s">
        <v>80</v>
      </c>
      <c r="D244" s="27">
        <v>539</v>
      </c>
      <c r="E244" s="28">
        <v>255</v>
      </c>
      <c r="F244" s="28">
        <v>284</v>
      </c>
      <c r="G244" s="28">
        <v>151</v>
      </c>
      <c r="H244" s="28">
        <v>105</v>
      </c>
      <c r="I244" s="28">
        <v>46</v>
      </c>
      <c r="J244" s="28">
        <v>388</v>
      </c>
      <c r="K244" s="28">
        <v>150</v>
      </c>
      <c r="L244" s="28">
        <v>238</v>
      </c>
      <c r="M244" s="28">
        <v>17</v>
      </c>
      <c r="N244" s="28">
        <v>9</v>
      </c>
      <c r="O244" s="28">
        <v>8</v>
      </c>
      <c r="P244" s="28">
        <v>81</v>
      </c>
      <c r="Q244" s="28">
        <v>39</v>
      </c>
      <c r="R244" s="28">
        <v>42</v>
      </c>
      <c r="S244" s="28">
        <v>6</v>
      </c>
      <c r="T244" s="28">
        <v>1</v>
      </c>
      <c r="U244" s="28">
        <v>5</v>
      </c>
      <c r="V244" s="24"/>
      <c r="W244" s="29"/>
      <c r="X244" s="29"/>
      <c r="Y244" s="24"/>
      <c r="Z244" s="24"/>
      <c r="AA244" s="24"/>
      <c r="AB244" s="24"/>
      <c r="AC244" s="24"/>
    </row>
    <row r="245" spans="1:29" ht="18.75" hidden="1" customHeight="1">
      <c r="A245" s="127"/>
      <c r="B245" s="25" t="s">
        <v>125</v>
      </c>
      <c r="C245" s="26" t="s">
        <v>80</v>
      </c>
      <c r="D245" s="27">
        <v>736</v>
      </c>
      <c r="E245" s="28">
        <v>303</v>
      </c>
      <c r="F245" s="28">
        <v>433</v>
      </c>
      <c r="G245" s="28">
        <v>203</v>
      </c>
      <c r="H245" s="28">
        <v>112</v>
      </c>
      <c r="I245" s="28">
        <v>91</v>
      </c>
      <c r="J245" s="28">
        <v>533</v>
      </c>
      <c r="K245" s="28">
        <v>191</v>
      </c>
      <c r="L245" s="28">
        <v>342</v>
      </c>
      <c r="M245" s="28">
        <v>8</v>
      </c>
      <c r="N245" s="28">
        <v>5</v>
      </c>
      <c r="O245" s="28">
        <v>3</v>
      </c>
      <c r="P245" s="28">
        <v>123</v>
      </c>
      <c r="Q245" s="28">
        <v>46</v>
      </c>
      <c r="R245" s="28">
        <v>77</v>
      </c>
      <c r="S245" s="28">
        <v>12</v>
      </c>
      <c r="T245" s="28">
        <v>8</v>
      </c>
      <c r="U245" s="28">
        <v>4</v>
      </c>
      <c r="V245" s="24"/>
      <c r="W245" s="29"/>
      <c r="X245" s="29"/>
      <c r="Y245" s="24"/>
      <c r="Z245" s="24"/>
      <c r="AA245" s="24"/>
      <c r="AB245" s="24"/>
      <c r="AC245" s="24"/>
    </row>
    <row r="246" spans="1:29" ht="18.75" hidden="1" customHeight="1">
      <c r="A246" s="127"/>
      <c r="B246" s="25" t="s">
        <v>126</v>
      </c>
      <c r="C246" s="26" t="s">
        <v>80</v>
      </c>
      <c r="D246" s="27">
        <v>697</v>
      </c>
      <c r="E246" s="28">
        <v>267</v>
      </c>
      <c r="F246" s="28">
        <v>430</v>
      </c>
      <c r="G246" s="28">
        <v>153</v>
      </c>
      <c r="H246" s="28">
        <v>70</v>
      </c>
      <c r="I246" s="28">
        <v>83</v>
      </c>
      <c r="J246" s="28">
        <v>544</v>
      </c>
      <c r="K246" s="28">
        <v>197</v>
      </c>
      <c r="L246" s="28">
        <v>347</v>
      </c>
      <c r="M246" s="28">
        <v>11</v>
      </c>
      <c r="N246" s="28">
        <v>5</v>
      </c>
      <c r="O246" s="28">
        <v>6</v>
      </c>
      <c r="P246" s="28">
        <v>117</v>
      </c>
      <c r="Q246" s="28">
        <v>25</v>
      </c>
      <c r="R246" s="28">
        <v>92</v>
      </c>
      <c r="S246" s="28">
        <v>13</v>
      </c>
      <c r="T246" s="28">
        <v>8</v>
      </c>
      <c r="U246" s="28">
        <v>5</v>
      </c>
      <c r="V246" s="24"/>
      <c r="W246" s="29"/>
      <c r="X246" s="29"/>
      <c r="Y246" s="24"/>
      <c r="Z246" s="24"/>
      <c r="AA246" s="24"/>
      <c r="AB246" s="24"/>
      <c r="AC246" s="24"/>
    </row>
    <row r="247" spans="1:29" ht="18.75" hidden="1" customHeight="1">
      <c r="A247" s="128"/>
      <c r="B247" s="81" t="s">
        <v>127</v>
      </c>
      <c r="C247" s="30" t="s">
        <v>79</v>
      </c>
      <c r="D247" s="31">
        <v>527</v>
      </c>
      <c r="E247" s="32">
        <v>216</v>
      </c>
      <c r="F247" s="32">
        <v>311</v>
      </c>
      <c r="G247" s="32">
        <v>110</v>
      </c>
      <c r="H247" s="32">
        <v>39</v>
      </c>
      <c r="I247" s="32">
        <v>71</v>
      </c>
      <c r="J247" s="32">
        <v>417</v>
      </c>
      <c r="K247" s="32">
        <v>177</v>
      </c>
      <c r="L247" s="32">
        <v>240</v>
      </c>
      <c r="M247" s="32">
        <v>38</v>
      </c>
      <c r="N247" s="32">
        <v>29</v>
      </c>
      <c r="O247" s="32">
        <v>9</v>
      </c>
      <c r="P247" s="32">
        <v>66</v>
      </c>
      <c r="Q247" s="32">
        <v>11</v>
      </c>
      <c r="R247" s="32">
        <v>55</v>
      </c>
      <c r="S247" s="32">
        <v>15</v>
      </c>
      <c r="T247" s="32">
        <v>6</v>
      </c>
      <c r="U247" s="32">
        <v>9</v>
      </c>
      <c r="V247" s="33"/>
      <c r="W247" s="34"/>
      <c r="X247" s="34"/>
      <c r="Y247" s="33"/>
      <c r="Z247" s="33"/>
      <c r="AA247" s="33"/>
      <c r="AB247" s="33"/>
      <c r="AC247" s="33"/>
    </row>
    <row r="248" spans="1:29" ht="18.75" hidden="1" customHeight="1">
      <c r="A248" s="129" t="s">
        <v>233</v>
      </c>
      <c r="B248" s="22" t="s">
        <v>122</v>
      </c>
      <c r="C248" s="23" t="s">
        <v>0</v>
      </c>
      <c r="D248" s="154">
        <v>2536</v>
      </c>
      <c r="E248" s="155">
        <v>1045</v>
      </c>
      <c r="F248" s="155">
        <v>1491</v>
      </c>
      <c r="G248" s="155">
        <v>334</v>
      </c>
      <c r="H248" s="155">
        <v>216</v>
      </c>
      <c r="I248" s="155">
        <v>118</v>
      </c>
      <c r="J248" s="155">
        <v>2202</v>
      </c>
      <c r="K248" s="155">
        <v>829</v>
      </c>
      <c r="L248" s="155">
        <v>1373</v>
      </c>
      <c r="M248" s="155">
        <v>79</v>
      </c>
      <c r="N248" s="155">
        <v>64</v>
      </c>
      <c r="O248" s="155">
        <v>15</v>
      </c>
      <c r="P248" s="155">
        <v>1023</v>
      </c>
      <c r="Q248" s="155">
        <v>371</v>
      </c>
      <c r="R248" s="155">
        <v>652</v>
      </c>
      <c r="S248" s="155">
        <v>26</v>
      </c>
      <c r="T248" s="155">
        <v>8</v>
      </c>
      <c r="U248" s="155">
        <v>18</v>
      </c>
      <c r="V248" s="155">
        <v>39588</v>
      </c>
      <c r="W248" s="155">
        <v>3464</v>
      </c>
      <c r="X248" s="155">
        <v>3439</v>
      </c>
      <c r="Y248" s="155">
        <v>13357</v>
      </c>
      <c r="Z248" s="155">
        <v>19303</v>
      </c>
      <c r="AA248" s="155">
        <v>25</v>
      </c>
      <c r="AB248" s="155">
        <v>23</v>
      </c>
      <c r="AC248" s="155">
        <v>3</v>
      </c>
    </row>
    <row r="249" spans="1:29" ht="18.75" hidden="1" customHeight="1">
      <c r="A249" s="127"/>
      <c r="B249" s="25" t="s">
        <v>123</v>
      </c>
      <c r="C249" s="26" t="s">
        <v>80</v>
      </c>
      <c r="D249" s="27">
        <v>321</v>
      </c>
      <c r="E249" s="28">
        <v>139</v>
      </c>
      <c r="F249" s="28">
        <v>182</v>
      </c>
      <c r="G249" s="28">
        <v>80</v>
      </c>
      <c r="H249" s="28">
        <v>62</v>
      </c>
      <c r="I249" s="28">
        <v>18</v>
      </c>
      <c r="J249" s="28">
        <v>241</v>
      </c>
      <c r="K249" s="28">
        <v>77</v>
      </c>
      <c r="L249" s="28">
        <v>164</v>
      </c>
      <c r="M249" s="28">
        <v>2</v>
      </c>
      <c r="N249" s="28">
        <v>0</v>
      </c>
      <c r="O249" s="28">
        <v>2</v>
      </c>
      <c r="P249" s="28">
        <v>122</v>
      </c>
      <c r="Q249" s="28">
        <v>55</v>
      </c>
      <c r="R249" s="28">
        <v>67</v>
      </c>
      <c r="S249" s="28">
        <v>1</v>
      </c>
      <c r="T249" s="28">
        <v>0</v>
      </c>
      <c r="U249" s="28">
        <v>1</v>
      </c>
      <c r="V249" s="24"/>
      <c r="W249" s="29"/>
      <c r="X249" s="29"/>
      <c r="Y249" s="24"/>
      <c r="Z249" s="24"/>
      <c r="AA249" s="24"/>
      <c r="AB249" s="24"/>
      <c r="AC249" s="24"/>
    </row>
    <row r="250" spans="1:29" ht="18.75" hidden="1" customHeight="1">
      <c r="A250" s="127"/>
      <c r="B250" s="25" t="s">
        <v>124</v>
      </c>
      <c r="C250" s="26" t="s">
        <v>80</v>
      </c>
      <c r="D250" s="27">
        <v>477</v>
      </c>
      <c r="E250" s="28">
        <v>200</v>
      </c>
      <c r="F250" s="28">
        <v>277</v>
      </c>
      <c r="G250" s="28">
        <v>77</v>
      </c>
      <c r="H250" s="28">
        <v>52</v>
      </c>
      <c r="I250" s="28">
        <v>25</v>
      </c>
      <c r="J250" s="28">
        <v>400</v>
      </c>
      <c r="K250" s="28">
        <v>148</v>
      </c>
      <c r="L250" s="28">
        <v>252</v>
      </c>
      <c r="M250" s="28">
        <v>6</v>
      </c>
      <c r="N250" s="28">
        <v>4</v>
      </c>
      <c r="O250" s="28">
        <v>2</v>
      </c>
      <c r="P250" s="28">
        <v>183</v>
      </c>
      <c r="Q250" s="28">
        <v>74</v>
      </c>
      <c r="R250" s="28">
        <v>109</v>
      </c>
      <c r="S250" s="28">
        <v>1</v>
      </c>
      <c r="T250" s="28">
        <v>1</v>
      </c>
      <c r="U250" s="28">
        <v>0</v>
      </c>
      <c r="V250" s="24"/>
      <c r="W250" s="29"/>
      <c r="X250" s="29"/>
      <c r="Y250" s="24"/>
      <c r="Z250" s="24"/>
      <c r="AA250" s="24"/>
      <c r="AB250" s="24"/>
      <c r="AC250" s="24"/>
    </row>
    <row r="251" spans="1:29" ht="18.75" hidden="1" customHeight="1">
      <c r="A251" s="127"/>
      <c r="B251" s="25" t="s">
        <v>125</v>
      </c>
      <c r="C251" s="26" t="s">
        <v>80</v>
      </c>
      <c r="D251" s="27">
        <v>679</v>
      </c>
      <c r="E251" s="28">
        <v>269</v>
      </c>
      <c r="F251" s="28">
        <v>410</v>
      </c>
      <c r="G251" s="28">
        <v>77</v>
      </c>
      <c r="H251" s="28">
        <v>49</v>
      </c>
      <c r="I251" s="28">
        <v>28</v>
      </c>
      <c r="J251" s="28">
        <v>602</v>
      </c>
      <c r="K251" s="28">
        <v>220</v>
      </c>
      <c r="L251" s="28">
        <v>382</v>
      </c>
      <c r="M251" s="28">
        <v>12</v>
      </c>
      <c r="N251" s="28">
        <v>5</v>
      </c>
      <c r="O251" s="28">
        <v>7</v>
      </c>
      <c r="P251" s="28">
        <v>284</v>
      </c>
      <c r="Q251" s="28">
        <v>101</v>
      </c>
      <c r="R251" s="28">
        <v>183</v>
      </c>
      <c r="S251" s="28">
        <v>5</v>
      </c>
      <c r="T251" s="28">
        <v>2</v>
      </c>
      <c r="U251" s="28">
        <v>3</v>
      </c>
      <c r="V251" s="24"/>
      <c r="W251" s="29"/>
      <c r="X251" s="29"/>
      <c r="Y251" s="24"/>
      <c r="Z251" s="24"/>
      <c r="AA251" s="24"/>
      <c r="AB251" s="24"/>
      <c r="AC251" s="24"/>
    </row>
    <row r="252" spans="1:29" ht="18.75" hidden="1" customHeight="1">
      <c r="A252" s="127"/>
      <c r="B252" s="25" t="s">
        <v>126</v>
      </c>
      <c r="C252" s="26" t="s">
        <v>80</v>
      </c>
      <c r="D252" s="27">
        <v>582</v>
      </c>
      <c r="E252" s="28">
        <v>216</v>
      </c>
      <c r="F252" s="28">
        <v>366</v>
      </c>
      <c r="G252" s="28">
        <v>56</v>
      </c>
      <c r="H252" s="28">
        <v>30</v>
      </c>
      <c r="I252" s="28">
        <v>26</v>
      </c>
      <c r="J252" s="28">
        <v>526</v>
      </c>
      <c r="K252" s="28">
        <v>186</v>
      </c>
      <c r="L252" s="28">
        <v>340</v>
      </c>
      <c r="M252" s="28">
        <v>12</v>
      </c>
      <c r="N252" s="28">
        <v>10</v>
      </c>
      <c r="O252" s="28">
        <v>2</v>
      </c>
      <c r="P252" s="28">
        <v>239</v>
      </c>
      <c r="Q252" s="28">
        <v>74</v>
      </c>
      <c r="R252" s="28">
        <v>165</v>
      </c>
      <c r="S252" s="28">
        <v>7</v>
      </c>
      <c r="T252" s="28">
        <v>2</v>
      </c>
      <c r="U252" s="28">
        <v>5</v>
      </c>
      <c r="V252" s="24"/>
      <c r="W252" s="29"/>
      <c r="X252" s="29"/>
      <c r="Y252" s="24"/>
      <c r="Z252" s="24"/>
      <c r="AA252" s="24"/>
      <c r="AB252" s="24"/>
      <c r="AC252" s="24"/>
    </row>
    <row r="253" spans="1:29" ht="18.75" hidden="1" customHeight="1">
      <c r="A253" s="128"/>
      <c r="B253" s="81" t="s">
        <v>127</v>
      </c>
      <c r="C253" s="30" t="s">
        <v>79</v>
      </c>
      <c r="D253" s="31">
        <v>477</v>
      </c>
      <c r="E253" s="32">
        <v>221</v>
      </c>
      <c r="F253" s="32">
        <v>256</v>
      </c>
      <c r="G253" s="32">
        <v>44</v>
      </c>
      <c r="H253" s="32">
        <v>23</v>
      </c>
      <c r="I253" s="32">
        <v>21</v>
      </c>
      <c r="J253" s="32">
        <v>433</v>
      </c>
      <c r="K253" s="32">
        <v>198</v>
      </c>
      <c r="L253" s="32">
        <v>235</v>
      </c>
      <c r="M253" s="32">
        <v>47</v>
      </c>
      <c r="N253" s="32">
        <v>45</v>
      </c>
      <c r="O253" s="32">
        <v>2</v>
      </c>
      <c r="P253" s="32">
        <v>195</v>
      </c>
      <c r="Q253" s="32">
        <v>67</v>
      </c>
      <c r="R253" s="32">
        <v>128</v>
      </c>
      <c r="S253" s="32">
        <v>12</v>
      </c>
      <c r="T253" s="32">
        <v>3</v>
      </c>
      <c r="U253" s="32">
        <v>9</v>
      </c>
      <c r="V253" s="33"/>
      <c r="W253" s="34"/>
      <c r="X253" s="34"/>
      <c r="Y253" s="33"/>
      <c r="Z253" s="33"/>
      <c r="AA253" s="33"/>
      <c r="AB253" s="33"/>
      <c r="AC253" s="33"/>
    </row>
    <row r="254" spans="1:29" ht="18.75" hidden="1" customHeight="1">
      <c r="A254" s="126" t="s">
        <v>234</v>
      </c>
      <c r="B254" s="22" t="s">
        <v>122</v>
      </c>
      <c r="C254" s="23" t="s">
        <v>0</v>
      </c>
      <c r="D254" s="154">
        <v>1393</v>
      </c>
      <c r="E254" s="155">
        <v>539</v>
      </c>
      <c r="F254" s="155">
        <v>854</v>
      </c>
      <c r="G254" s="155">
        <v>233</v>
      </c>
      <c r="H254" s="155">
        <v>129</v>
      </c>
      <c r="I254" s="155">
        <v>104</v>
      </c>
      <c r="J254" s="155">
        <v>1160</v>
      </c>
      <c r="K254" s="155">
        <v>410</v>
      </c>
      <c r="L254" s="155">
        <v>750</v>
      </c>
      <c r="M254" s="155">
        <v>127</v>
      </c>
      <c r="N254" s="155">
        <v>103</v>
      </c>
      <c r="O254" s="155">
        <v>24</v>
      </c>
      <c r="P254" s="155">
        <v>496</v>
      </c>
      <c r="Q254" s="155">
        <v>155</v>
      </c>
      <c r="R254" s="155">
        <v>341</v>
      </c>
      <c r="S254" s="155">
        <v>25</v>
      </c>
      <c r="T254" s="155">
        <v>11</v>
      </c>
      <c r="U254" s="155">
        <v>14</v>
      </c>
      <c r="V254" s="155">
        <v>44641</v>
      </c>
      <c r="W254" s="155">
        <v>4421</v>
      </c>
      <c r="X254" s="155">
        <v>5837</v>
      </c>
      <c r="Y254" s="155">
        <v>13055</v>
      </c>
      <c r="Z254" s="155">
        <v>21266</v>
      </c>
      <c r="AA254" s="155">
        <v>62</v>
      </c>
      <c r="AB254" s="155">
        <v>135</v>
      </c>
      <c r="AC254" s="155">
        <v>8</v>
      </c>
    </row>
    <row r="255" spans="1:29" ht="18.75" hidden="1" customHeight="1">
      <c r="A255" s="127"/>
      <c r="B255" s="25" t="s">
        <v>123</v>
      </c>
      <c r="C255" s="26" t="s">
        <v>80</v>
      </c>
      <c r="D255" s="27">
        <v>130</v>
      </c>
      <c r="E255" s="28">
        <v>49</v>
      </c>
      <c r="F255" s="28">
        <v>81</v>
      </c>
      <c r="G255" s="28">
        <v>34</v>
      </c>
      <c r="H255" s="28">
        <v>22</v>
      </c>
      <c r="I255" s="28">
        <v>12</v>
      </c>
      <c r="J255" s="28">
        <v>96</v>
      </c>
      <c r="K255" s="28">
        <v>27</v>
      </c>
      <c r="L255" s="28">
        <v>69</v>
      </c>
      <c r="M255" s="28">
        <v>3</v>
      </c>
      <c r="N255" s="28">
        <v>0</v>
      </c>
      <c r="O255" s="28">
        <v>3</v>
      </c>
      <c r="P255" s="28">
        <v>62</v>
      </c>
      <c r="Q255" s="28">
        <v>25</v>
      </c>
      <c r="R255" s="28">
        <v>37</v>
      </c>
      <c r="S255" s="28">
        <v>5</v>
      </c>
      <c r="T255" s="28">
        <v>2</v>
      </c>
      <c r="U255" s="28">
        <v>3</v>
      </c>
      <c r="V255" s="24"/>
      <c r="W255" s="29"/>
      <c r="X255" s="29"/>
      <c r="Y255" s="24"/>
      <c r="Z255" s="24"/>
      <c r="AA255" s="24"/>
      <c r="AB255" s="24"/>
      <c r="AC255" s="24"/>
    </row>
    <row r="256" spans="1:29" ht="18.75" hidden="1" customHeight="1">
      <c r="A256" s="127"/>
      <c r="B256" s="25" t="s">
        <v>124</v>
      </c>
      <c r="C256" s="26" t="s">
        <v>80</v>
      </c>
      <c r="D256" s="27">
        <v>235</v>
      </c>
      <c r="E256" s="28">
        <v>88</v>
      </c>
      <c r="F256" s="28">
        <v>147</v>
      </c>
      <c r="G256" s="28">
        <v>49</v>
      </c>
      <c r="H256" s="28">
        <v>33</v>
      </c>
      <c r="I256" s="28">
        <v>16</v>
      </c>
      <c r="J256" s="28">
        <v>186</v>
      </c>
      <c r="K256" s="28">
        <v>55</v>
      </c>
      <c r="L256" s="28">
        <v>131</v>
      </c>
      <c r="M256" s="28">
        <v>5</v>
      </c>
      <c r="N256" s="28">
        <v>0</v>
      </c>
      <c r="O256" s="28">
        <v>5</v>
      </c>
      <c r="P256" s="28">
        <v>108</v>
      </c>
      <c r="Q256" s="28">
        <v>33</v>
      </c>
      <c r="R256" s="28">
        <v>75</v>
      </c>
      <c r="S256" s="28">
        <v>2</v>
      </c>
      <c r="T256" s="28">
        <v>2</v>
      </c>
      <c r="U256" s="28">
        <v>0</v>
      </c>
      <c r="V256" s="24"/>
      <c r="W256" s="29"/>
      <c r="X256" s="29"/>
      <c r="Y256" s="24"/>
      <c r="Z256" s="24"/>
      <c r="AA256" s="24"/>
      <c r="AB256" s="24"/>
      <c r="AC256" s="24"/>
    </row>
    <row r="257" spans="1:29" ht="18.75" hidden="1" customHeight="1">
      <c r="A257" s="127"/>
      <c r="B257" s="25" t="s">
        <v>125</v>
      </c>
      <c r="C257" s="26" t="s">
        <v>80</v>
      </c>
      <c r="D257" s="27">
        <v>366</v>
      </c>
      <c r="E257" s="28">
        <v>137</v>
      </c>
      <c r="F257" s="28">
        <v>229</v>
      </c>
      <c r="G257" s="28">
        <v>66</v>
      </c>
      <c r="H257" s="28">
        <v>35</v>
      </c>
      <c r="I257" s="28">
        <v>31</v>
      </c>
      <c r="J257" s="28">
        <v>300</v>
      </c>
      <c r="K257" s="28">
        <v>102</v>
      </c>
      <c r="L257" s="28">
        <v>198</v>
      </c>
      <c r="M257" s="28">
        <v>18</v>
      </c>
      <c r="N257" s="28">
        <v>9</v>
      </c>
      <c r="O257" s="28">
        <v>9</v>
      </c>
      <c r="P257" s="28">
        <v>136</v>
      </c>
      <c r="Q257" s="28">
        <v>45</v>
      </c>
      <c r="R257" s="28">
        <v>91</v>
      </c>
      <c r="S257" s="28">
        <v>6</v>
      </c>
      <c r="T257" s="28">
        <v>2</v>
      </c>
      <c r="U257" s="28">
        <v>4</v>
      </c>
      <c r="V257" s="24"/>
      <c r="W257" s="29"/>
      <c r="X257" s="29"/>
      <c r="Y257" s="24"/>
      <c r="Z257" s="24"/>
      <c r="AA257" s="24"/>
      <c r="AB257" s="24"/>
      <c r="AC257" s="24"/>
    </row>
    <row r="258" spans="1:29" ht="18.75" hidden="1" customHeight="1">
      <c r="A258" s="127"/>
      <c r="B258" s="25" t="s">
        <v>126</v>
      </c>
      <c r="C258" s="26" t="s">
        <v>80</v>
      </c>
      <c r="D258" s="27">
        <v>309</v>
      </c>
      <c r="E258" s="28">
        <v>103</v>
      </c>
      <c r="F258" s="28">
        <v>206</v>
      </c>
      <c r="G258" s="28">
        <v>40</v>
      </c>
      <c r="H258" s="28">
        <v>19</v>
      </c>
      <c r="I258" s="28">
        <v>21</v>
      </c>
      <c r="J258" s="28">
        <v>269</v>
      </c>
      <c r="K258" s="28">
        <v>84</v>
      </c>
      <c r="L258" s="28">
        <v>185</v>
      </c>
      <c r="M258" s="28">
        <v>11</v>
      </c>
      <c r="N258" s="28">
        <v>9</v>
      </c>
      <c r="O258" s="28">
        <v>2</v>
      </c>
      <c r="P258" s="28">
        <v>109</v>
      </c>
      <c r="Q258" s="28">
        <v>31</v>
      </c>
      <c r="R258" s="28">
        <v>78</v>
      </c>
      <c r="S258" s="28">
        <v>5</v>
      </c>
      <c r="T258" s="28">
        <v>1</v>
      </c>
      <c r="U258" s="28">
        <v>4</v>
      </c>
      <c r="V258" s="24"/>
      <c r="W258" s="29"/>
      <c r="X258" s="29"/>
      <c r="Y258" s="24"/>
      <c r="Z258" s="24"/>
      <c r="AA258" s="24"/>
      <c r="AB258" s="24"/>
      <c r="AC258" s="24"/>
    </row>
    <row r="259" spans="1:29" ht="18.75" hidden="1" customHeight="1">
      <c r="A259" s="128"/>
      <c r="B259" s="81" t="s">
        <v>127</v>
      </c>
      <c r="C259" s="30" t="s">
        <v>79</v>
      </c>
      <c r="D259" s="31">
        <v>353</v>
      </c>
      <c r="E259" s="32">
        <v>162</v>
      </c>
      <c r="F259" s="32">
        <v>191</v>
      </c>
      <c r="G259" s="32">
        <v>44</v>
      </c>
      <c r="H259" s="32">
        <v>20</v>
      </c>
      <c r="I259" s="32">
        <v>24</v>
      </c>
      <c r="J259" s="32">
        <v>309</v>
      </c>
      <c r="K259" s="32">
        <v>142</v>
      </c>
      <c r="L259" s="32">
        <v>167</v>
      </c>
      <c r="M259" s="32">
        <v>90</v>
      </c>
      <c r="N259" s="32">
        <v>85</v>
      </c>
      <c r="O259" s="32">
        <v>5</v>
      </c>
      <c r="P259" s="32">
        <v>81</v>
      </c>
      <c r="Q259" s="32">
        <v>21</v>
      </c>
      <c r="R259" s="32">
        <v>60</v>
      </c>
      <c r="S259" s="32">
        <v>7</v>
      </c>
      <c r="T259" s="32">
        <v>4</v>
      </c>
      <c r="U259" s="32">
        <v>3</v>
      </c>
      <c r="V259" s="33"/>
      <c r="W259" s="34"/>
      <c r="X259" s="34"/>
      <c r="Y259" s="33"/>
      <c r="Z259" s="33"/>
      <c r="AA259" s="33"/>
      <c r="AB259" s="33"/>
      <c r="AC259" s="33"/>
    </row>
    <row r="260" spans="1:29" ht="18.75" hidden="1" customHeight="1">
      <c r="A260" s="129" t="s">
        <v>235</v>
      </c>
      <c r="B260" s="22" t="s">
        <v>122</v>
      </c>
      <c r="C260" s="23" t="s">
        <v>0</v>
      </c>
      <c r="D260" s="154">
        <v>1470</v>
      </c>
      <c r="E260" s="155">
        <v>646</v>
      </c>
      <c r="F260" s="155">
        <v>824</v>
      </c>
      <c r="G260" s="155">
        <v>194</v>
      </c>
      <c r="H260" s="155">
        <v>114</v>
      </c>
      <c r="I260" s="155">
        <v>80</v>
      </c>
      <c r="J260" s="155">
        <v>1276</v>
      </c>
      <c r="K260" s="155">
        <v>532</v>
      </c>
      <c r="L260" s="155">
        <v>744</v>
      </c>
      <c r="M260" s="155">
        <v>47</v>
      </c>
      <c r="N260" s="155">
        <v>44</v>
      </c>
      <c r="O260" s="155">
        <v>3</v>
      </c>
      <c r="P260" s="155">
        <v>0</v>
      </c>
      <c r="Q260" s="155">
        <v>0</v>
      </c>
      <c r="R260" s="155">
        <v>0</v>
      </c>
      <c r="S260" s="155">
        <v>19</v>
      </c>
      <c r="T260" s="155">
        <v>11</v>
      </c>
      <c r="U260" s="155">
        <v>8</v>
      </c>
      <c r="V260" s="155">
        <v>55613</v>
      </c>
      <c r="W260" s="155">
        <v>759</v>
      </c>
      <c r="X260" s="155">
        <v>3125</v>
      </c>
      <c r="Y260" s="155">
        <v>15796</v>
      </c>
      <c r="Z260" s="155">
        <v>35777</v>
      </c>
      <c r="AA260" s="155">
        <v>156</v>
      </c>
      <c r="AB260" s="155">
        <v>128</v>
      </c>
      <c r="AC260" s="155">
        <v>5</v>
      </c>
    </row>
    <row r="261" spans="1:29" ht="18.75" hidden="1" customHeight="1">
      <c r="A261" s="127"/>
      <c r="B261" s="25" t="s">
        <v>123</v>
      </c>
      <c r="C261" s="26" t="s">
        <v>80</v>
      </c>
      <c r="D261" s="27">
        <v>149</v>
      </c>
      <c r="E261" s="28">
        <v>75</v>
      </c>
      <c r="F261" s="28">
        <v>74</v>
      </c>
      <c r="G261" s="28">
        <v>31</v>
      </c>
      <c r="H261" s="28">
        <v>23</v>
      </c>
      <c r="I261" s="28">
        <v>8</v>
      </c>
      <c r="J261" s="28">
        <v>118</v>
      </c>
      <c r="K261" s="28">
        <v>52</v>
      </c>
      <c r="L261" s="28">
        <v>66</v>
      </c>
      <c r="M261" s="28">
        <v>0</v>
      </c>
      <c r="N261" s="28">
        <v>0</v>
      </c>
      <c r="O261" s="28">
        <v>0</v>
      </c>
      <c r="P261" s="28">
        <v>0</v>
      </c>
      <c r="Q261" s="28">
        <v>0</v>
      </c>
      <c r="R261" s="28">
        <v>0</v>
      </c>
      <c r="S261" s="28">
        <v>0</v>
      </c>
      <c r="T261" s="28">
        <v>0</v>
      </c>
      <c r="U261" s="28">
        <v>0</v>
      </c>
      <c r="V261" s="24"/>
      <c r="W261" s="29"/>
      <c r="X261" s="29"/>
      <c r="Y261" s="24"/>
      <c r="Z261" s="24"/>
      <c r="AA261" s="24"/>
      <c r="AB261" s="24"/>
      <c r="AC261" s="24"/>
    </row>
    <row r="262" spans="1:29" ht="18.75" hidden="1" customHeight="1">
      <c r="A262" s="127"/>
      <c r="B262" s="25" t="s">
        <v>124</v>
      </c>
      <c r="C262" s="26" t="s">
        <v>80</v>
      </c>
      <c r="D262" s="27">
        <v>207</v>
      </c>
      <c r="E262" s="28">
        <v>110</v>
      </c>
      <c r="F262" s="28">
        <v>97</v>
      </c>
      <c r="G262" s="28">
        <v>40</v>
      </c>
      <c r="H262" s="28">
        <v>28</v>
      </c>
      <c r="I262" s="28">
        <v>12</v>
      </c>
      <c r="J262" s="28">
        <v>167</v>
      </c>
      <c r="K262" s="28">
        <v>82</v>
      </c>
      <c r="L262" s="28">
        <v>85</v>
      </c>
      <c r="M262" s="28">
        <v>3</v>
      </c>
      <c r="N262" s="28">
        <v>2</v>
      </c>
      <c r="O262" s="28">
        <v>1</v>
      </c>
      <c r="P262" s="28">
        <v>0</v>
      </c>
      <c r="Q262" s="28">
        <v>0</v>
      </c>
      <c r="R262" s="28">
        <v>0</v>
      </c>
      <c r="S262" s="28">
        <v>1</v>
      </c>
      <c r="T262" s="28">
        <v>1</v>
      </c>
      <c r="U262" s="28">
        <v>0</v>
      </c>
      <c r="V262" s="24"/>
      <c r="W262" s="29"/>
      <c r="X262" s="29"/>
      <c r="Y262" s="24"/>
      <c r="Z262" s="24"/>
      <c r="AA262" s="24"/>
      <c r="AB262" s="24"/>
      <c r="AC262" s="24"/>
    </row>
    <row r="263" spans="1:29" ht="18.75" hidden="1" customHeight="1">
      <c r="A263" s="127"/>
      <c r="B263" s="25" t="s">
        <v>125</v>
      </c>
      <c r="C263" s="26" t="s">
        <v>80</v>
      </c>
      <c r="D263" s="27">
        <v>375</v>
      </c>
      <c r="E263" s="28">
        <v>174</v>
      </c>
      <c r="F263" s="28">
        <v>201</v>
      </c>
      <c r="G263" s="28">
        <v>54</v>
      </c>
      <c r="H263" s="28">
        <v>33</v>
      </c>
      <c r="I263" s="28">
        <v>21</v>
      </c>
      <c r="J263" s="28">
        <v>321</v>
      </c>
      <c r="K263" s="28">
        <v>141</v>
      </c>
      <c r="L263" s="28">
        <v>180</v>
      </c>
      <c r="M263" s="28">
        <v>1</v>
      </c>
      <c r="N263" s="28">
        <v>0</v>
      </c>
      <c r="O263" s="28">
        <v>1</v>
      </c>
      <c r="P263" s="28">
        <v>0</v>
      </c>
      <c r="Q263" s="28">
        <v>0</v>
      </c>
      <c r="R263" s="28">
        <v>0</v>
      </c>
      <c r="S263" s="28">
        <v>2</v>
      </c>
      <c r="T263" s="28">
        <v>2</v>
      </c>
      <c r="U263" s="28">
        <v>0</v>
      </c>
      <c r="V263" s="24"/>
      <c r="W263" s="29"/>
      <c r="X263" s="29"/>
      <c r="Y263" s="24"/>
      <c r="Z263" s="24"/>
      <c r="AA263" s="24"/>
      <c r="AB263" s="24"/>
      <c r="AC263" s="24"/>
    </row>
    <row r="264" spans="1:29" ht="18.75" hidden="1" customHeight="1">
      <c r="A264" s="127"/>
      <c r="B264" s="25" t="s">
        <v>126</v>
      </c>
      <c r="C264" s="26" t="s">
        <v>80</v>
      </c>
      <c r="D264" s="27">
        <v>422</v>
      </c>
      <c r="E264" s="28">
        <v>171</v>
      </c>
      <c r="F264" s="28">
        <v>251</v>
      </c>
      <c r="G264" s="28">
        <v>40</v>
      </c>
      <c r="H264" s="28">
        <v>23</v>
      </c>
      <c r="I264" s="28">
        <v>17</v>
      </c>
      <c r="J264" s="28">
        <v>382</v>
      </c>
      <c r="K264" s="28">
        <v>148</v>
      </c>
      <c r="L264" s="28">
        <v>234</v>
      </c>
      <c r="M264" s="28">
        <v>6</v>
      </c>
      <c r="N264" s="28">
        <v>5</v>
      </c>
      <c r="O264" s="28">
        <v>1</v>
      </c>
      <c r="P264" s="28">
        <v>0</v>
      </c>
      <c r="Q264" s="28">
        <v>0</v>
      </c>
      <c r="R264" s="28">
        <v>0</v>
      </c>
      <c r="S264" s="28">
        <v>1</v>
      </c>
      <c r="T264" s="28">
        <v>1</v>
      </c>
      <c r="U264" s="28">
        <v>0</v>
      </c>
      <c r="V264" s="24"/>
      <c r="W264" s="29"/>
      <c r="X264" s="29"/>
      <c r="Y264" s="24"/>
      <c r="Z264" s="24"/>
      <c r="AA264" s="24"/>
      <c r="AB264" s="24"/>
      <c r="AC264" s="24"/>
    </row>
    <row r="265" spans="1:29" ht="18.75" hidden="1" customHeight="1">
      <c r="A265" s="128"/>
      <c r="B265" s="81" t="s">
        <v>127</v>
      </c>
      <c r="C265" s="30" t="s">
        <v>79</v>
      </c>
      <c r="D265" s="31">
        <v>317</v>
      </c>
      <c r="E265" s="32">
        <v>116</v>
      </c>
      <c r="F265" s="32">
        <v>201</v>
      </c>
      <c r="G265" s="32">
        <v>29</v>
      </c>
      <c r="H265" s="32">
        <v>7</v>
      </c>
      <c r="I265" s="32">
        <v>22</v>
      </c>
      <c r="J265" s="32">
        <v>288</v>
      </c>
      <c r="K265" s="32">
        <v>109</v>
      </c>
      <c r="L265" s="32">
        <v>179</v>
      </c>
      <c r="M265" s="32">
        <v>37</v>
      </c>
      <c r="N265" s="32">
        <v>37</v>
      </c>
      <c r="O265" s="32">
        <v>0</v>
      </c>
      <c r="P265" s="32">
        <v>0</v>
      </c>
      <c r="Q265" s="32">
        <v>0</v>
      </c>
      <c r="R265" s="32">
        <v>0</v>
      </c>
      <c r="S265" s="32">
        <v>15</v>
      </c>
      <c r="T265" s="32">
        <v>7</v>
      </c>
      <c r="U265" s="32">
        <v>8</v>
      </c>
      <c r="V265" s="33"/>
      <c r="W265" s="34"/>
      <c r="X265" s="34"/>
      <c r="Y265" s="33"/>
      <c r="Z265" s="33"/>
      <c r="AA265" s="33"/>
      <c r="AB265" s="33"/>
      <c r="AC265" s="33"/>
    </row>
    <row r="266" spans="1:29" ht="18.75" hidden="1" customHeight="1">
      <c r="A266" s="126" t="s">
        <v>236</v>
      </c>
      <c r="B266" s="22" t="s">
        <v>122</v>
      </c>
      <c r="C266" s="23" t="s">
        <v>0</v>
      </c>
      <c r="D266" s="154">
        <v>3114</v>
      </c>
      <c r="E266" s="155">
        <v>1426</v>
      </c>
      <c r="F266" s="155">
        <v>1688</v>
      </c>
      <c r="G266" s="155">
        <v>309</v>
      </c>
      <c r="H266" s="155">
        <v>148</v>
      </c>
      <c r="I266" s="155">
        <v>161</v>
      </c>
      <c r="J266" s="155">
        <v>2805</v>
      </c>
      <c r="K266" s="155">
        <v>1278</v>
      </c>
      <c r="L266" s="155">
        <v>1527</v>
      </c>
      <c r="M266" s="155">
        <v>25</v>
      </c>
      <c r="N266" s="155">
        <v>25</v>
      </c>
      <c r="O266" s="155">
        <v>0</v>
      </c>
      <c r="P266" s="155">
        <v>24</v>
      </c>
      <c r="Q266" s="155">
        <v>15</v>
      </c>
      <c r="R266" s="155">
        <v>9</v>
      </c>
      <c r="S266" s="155">
        <v>51</v>
      </c>
      <c r="T266" s="155">
        <v>34</v>
      </c>
      <c r="U266" s="155">
        <v>17</v>
      </c>
      <c r="V266" s="155">
        <v>52041</v>
      </c>
      <c r="W266" s="155">
        <v>18635</v>
      </c>
      <c r="X266" s="155">
        <v>9130</v>
      </c>
      <c r="Y266" s="155">
        <v>5958</v>
      </c>
      <c r="Z266" s="155">
        <v>17711</v>
      </c>
      <c r="AA266" s="155">
        <v>607</v>
      </c>
      <c r="AB266" s="155">
        <v>239</v>
      </c>
      <c r="AC266" s="155">
        <v>8</v>
      </c>
    </row>
    <row r="267" spans="1:29" ht="18.75" hidden="1" customHeight="1">
      <c r="A267" s="127"/>
      <c r="B267" s="25" t="s">
        <v>123</v>
      </c>
      <c r="C267" s="26" t="s">
        <v>80</v>
      </c>
      <c r="D267" s="27">
        <v>890</v>
      </c>
      <c r="E267" s="28">
        <v>412</v>
      </c>
      <c r="F267" s="28">
        <v>478</v>
      </c>
      <c r="G267" s="28">
        <v>66</v>
      </c>
      <c r="H267" s="28">
        <v>33</v>
      </c>
      <c r="I267" s="28">
        <v>33</v>
      </c>
      <c r="J267" s="28">
        <v>824</v>
      </c>
      <c r="K267" s="28">
        <v>379</v>
      </c>
      <c r="L267" s="28">
        <v>445</v>
      </c>
      <c r="M267" s="28">
        <v>0</v>
      </c>
      <c r="N267" s="28">
        <v>0</v>
      </c>
      <c r="O267" s="28">
        <v>0</v>
      </c>
      <c r="P267" s="28">
        <v>10</v>
      </c>
      <c r="Q267" s="28">
        <v>8</v>
      </c>
      <c r="R267" s="28">
        <v>2</v>
      </c>
      <c r="S267" s="28">
        <v>4</v>
      </c>
      <c r="T267" s="28">
        <v>3</v>
      </c>
      <c r="U267" s="28">
        <v>1</v>
      </c>
      <c r="V267" s="24"/>
      <c r="W267" s="29"/>
      <c r="X267" s="29"/>
      <c r="Y267" s="24"/>
      <c r="Z267" s="24"/>
      <c r="AA267" s="24"/>
      <c r="AB267" s="24"/>
      <c r="AC267" s="24"/>
    </row>
    <row r="268" spans="1:29" ht="18.75" hidden="1" customHeight="1">
      <c r="A268" s="127"/>
      <c r="B268" s="25" t="s">
        <v>124</v>
      </c>
      <c r="C268" s="26" t="s">
        <v>80</v>
      </c>
      <c r="D268" s="27">
        <v>704</v>
      </c>
      <c r="E268" s="28">
        <v>281</v>
      </c>
      <c r="F268" s="28">
        <v>423</v>
      </c>
      <c r="G268" s="28">
        <v>74</v>
      </c>
      <c r="H268" s="28">
        <v>35</v>
      </c>
      <c r="I268" s="28">
        <v>39</v>
      </c>
      <c r="J268" s="28">
        <v>630</v>
      </c>
      <c r="K268" s="28">
        <v>246</v>
      </c>
      <c r="L268" s="28">
        <v>384</v>
      </c>
      <c r="M268" s="28">
        <v>0</v>
      </c>
      <c r="N268" s="28">
        <v>0</v>
      </c>
      <c r="O268" s="28">
        <v>0</v>
      </c>
      <c r="P268" s="28">
        <v>4</v>
      </c>
      <c r="Q268" s="28">
        <v>2</v>
      </c>
      <c r="R268" s="28">
        <v>2</v>
      </c>
      <c r="S268" s="28">
        <v>9</v>
      </c>
      <c r="T268" s="28">
        <v>4</v>
      </c>
      <c r="U268" s="28">
        <v>5</v>
      </c>
      <c r="V268" s="24"/>
      <c r="W268" s="29"/>
      <c r="X268" s="29"/>
      <c r="Y268" s="24"/>
      <c r="Z268" s="24"/>
      <c r="AA268" s="24"/>
      <c r="AB268" s="24"/>
      <c r="AC268" s="24"/>
    </row>
    <row r="269" spans="1:29" ht="18.75" hidden="1" customHeight="1">
      <c r="A269" s="127"/>
      <c r="B269" s="25" t="s">
        <v>125</v>
      </c>
      <c r="C269" s="26" t="s">
        <v>80</v>
      </c>
      <c r="D269" s="27">
        <v>665</v>
      </c>
      <c r="E269" s="28">
        <v>297</v>
      </c>
      <c r="F269" s="28">
        <v>368</v>
      </c>
      <c r="G269" s="28">
        <v>78</v>
      </c>
      <c r="H269" s="28">
        <v>43</v>
      </c>
      <c r="I269" s="28">
        <v>35</v>
      </c>
      <c r="J269" s="28">
        <v>587</v>
      </c>
      <c r="K269" s="28">
        <v>254</v>
      </c>
      <c r="L269" s="28">
        <v>333</v>
      </c>
      <c r="M269" s="28">
        <v>0</v>
      </c>
      <c r="N269" s="28">
        <v>0</v>
      </c>
      <c r="O269" s="28">
        <v>0</v>
      </c>
      <c r="P269" s="28">
        <v>7</v>
      </c>
      <c r="Q269" s="28">
        <v>3</v>
      </c>
      <c r="R269" s="28">
        <v>4</v>
      </c>
      <c r="S269" s="28">
        <v>5</v>
      </c>
      <c r="T269" s="28">
        <v>3</v>
      </c>
      <c r="U269" s="28">
        <v>2</v>
      </c>
      <c r="V269" s="24"/>
      <c r="W269" s="29"/>
      <c r="X269" s="29"/>
      <c r="Y269" s="24"/>
      <c r="Z269" s="24"/>
      <c r="AA269" s="24"/>
      <c r="AB269" s="24"/>
      <c r="AC269" s="24"/>
    </row>
    <row r="270" spans="1:29" ht="18.75" hidden="1" customHeight="1">
      <c r="A270" s="127"/>
      <c r="B270" s="25" t="s">
        <v>126</v>
      </c>
      <c r="C270" s="26" t="s">
        <v>80</v>
      </c>
      <c r="D270" s="27">
        <v>425</v>
      </c>
      <c r="E270" s="28">
        <v>193</v>
      </c>
      <c r="F270" s="28">
        <v>232</v>
      </c>
      <c r="G270" s="28">
        <v>54</v>
      </c>
      <c r="H270" s="28">
        <v>23</v>
      </c>
      <c r="I270" s="28">
        <v>31</v>
      </c>
      <c r="J270" s="28">
        <v>371</v>
      </c>
      <c r="K270" s="28">
        <v>170</v>
      </c>
      <c r="L270" s="28">
        <v>201</v>
      </c>
      <c r="M270" s="28">
        <v>3</v>
      </c>
      <c r="N270" s="28">
        <v>3</v>
      </c>
      <c r="O270" s="28">
        <v>0</v>
      </c>
      <c r="P270" s="28">
        <v>1</v>
      </c>
      <c r="Q270" s="28">
        <v>1</v>
      </c>
      <c r="R270" s="28">
        <v>0</v>
      </c>
      <c r="S270" s="28">
        <v>9</v>
      </c>
      <c r="T270" s="28">
        <v>8</v>
      </c>
      <c r="U270" s="28">
        <v>1</v>
      </c>
      <c r="V270" s="24"/>
      <c r="W270" s="29"/>
      <c r="X270" s="29"/>
      <c r="Y270" s="24"/>
      <c r="Z270" s="24"/>
      <c r="AA270" s="24"/>
      <c r="AB270" s="24"/>
      <c r="AC270" s="24"/>
    </row>
    <row r="271" spans="1:29" ht="16.5" hidden="1" customHeight="1">
      <c r="A271" s="128"/>
      <c r="B271" s="81" t="s">
        <v>127</v>
      </c>
      <c r="C271" s="30" t="s">
        <v>79</v>
      </c>
      <c r="D271" s="31">
        <v>430</v>
      </c>
      <c r="E271" s="32">
        <v>243</v>
      </c>
      <c r="F271" s="32">
        <v>187</v>
      </c>
      <c r="G271" s="32">
        <v>37</v>
      </c>
      <c r="H271" s="32">
        <v>14</v>
      </c>
      <c r="I271" s="32">
        <v>23</v>
      </c>
      <c r="J271" s="32">
        <v>393</v>
      </c>
      <c r="K271" s="32">
        <v>229</v>
      </c>
      <c r="L271" s="32">
        <v>164</v>
      </c>
      <c r="M271" s="32">
        <v>22</v>
      </c>
      <c r="N271" s="32">
        <v>22</v>
      </c>
      <c r="O271" s="32">
        <v>0</v>
      </c>
      <c r="P271" s="32">
        <v>2</v>
      </c>
      <c r="Q271" s="32">
        <v>1</v>
      </c>
      <c r="R271" s="32">
        <v>1</v>
      </c>
      <c r="S271" s="32">
        <v>24</v>
      </c>
      <c r="T271" s="32">
        <v>16</v>
      </c>
      <c r="U271" s="32">
        <v>8</v>
      </c>
      <c r="V271" s="33"/>
      <c r="W271" s="34"/>
      <c r="X271" s="34"/>
      <c r="Y271" s="33"/>
      <c r="Z271" s="33"/>
      <c r="AA271" s="33"/>
      <c r="AB271" s="33"/>
      <c r="AC271" s="33"/>
    </row>
    <row r="272" spans="1:29" ht="16.5" hidden="1" customHeight="1">
      <c r="A272" s="126" t="s">
        <v>237</v>
      </c>
      <c r="B272" s="22" t="s">
        <v>122</v>
      </c>
      <c r="C272" s="23" t="s">
        <v>0</v>
      </c>
      <c r="D272" s="154">
        <v>264</v>
      </c>
      <c r="E272" s="155">
        <v>120</v>
      </c>
      <c r="F272" s="155">
        <v>144</v>
      </c>
      <c r="G272" s="155">
        <v>140</v>
      </c>
      <c r="H272" s="155">
        <v>90</v>
      </c>
      <c r="I272" s="155">
        <v>50</v>
      </c>
      <c r="J272" s="155">
        <v>124</v>
      </c>
      <c r="K272" s="155">
        <v>30</v>
      </c>
      <c r="L272" s="155">
        <v>94</v>
      </c>
      <c r="M272" s="155">
        <v>62</v>
      </c>
      <c r="N272" s="155">
        <v>47</v>
      </c>
      <c r="O272" s="155">
        <v>15</v>
      </c>
      <c r="P272" s="155">
        <v>0</v>
      </c>
      <c r="Q272" s="155">
        <v>0</v>
      </c>
      <c r="R272" s="155">
        <v>0</v>
      </c>
      <c r="S272" s="155">
        <v>6</v>
      </c>
      <c r="T272" s="155">
        <v>3</v>
      </c>
      <c r="U272" s="155">
        <v>3</v>
      </c>
      <c r="V272" s="155">
        <v>61114</v>
      </c>
      <c r="W272" s="155">
        <v>27668</v>
      </c>
      <c r="X272" s="155">
        <v>8655</v>
      </c>
      <c r="Y272" s="155">
        <v>10974</v>
      </c>
      <c r="Z272" s="155">
        <v>13728</v>
      </c>
      <c r="AA272" s="155">
        <v>89</v>
      </c>
      <c r="AB272" s="155">
        <v>105</v>
      </c>
      <c r="AC272" s="155">
        <v>1</v>
      </c>
    </row>
    <row r="273" spans="1:29" ht="16.5" hidden="1" customHeight="1">
      <c r="A273" s="127"/>
      <c r="B273" s="25" t="s">
        <v>123</v>
      </c>
      <c r="C273" s="26" t="s">
        <v>80</v>
      </c>
      <c r="D273" s="27">
        <v>31</v>
      </c>
      <c r="E273" s="28">
        <v>16</v>
      </c>
      <c r="F273" s="28">
        <v>15</v>
      </c>
      <c r="G273" s="28">
        <v>21</v>
      </c>
      <c r="H273" s="28">
        <v>11</v>
      </c>
      <c r="I273" s="28">
        <v>10</v>
      </c>
      <c r="J273" s="28">
        <v>10</v>
      </c>
      <c r="K273" s="28">
        <v>5</v>
      </c>
      <c r="L273" s="28">
        <v>5</v>
      </c>
      <c r="M273" s="28">
        <v>0</v>
      </c>
      <c r="N273" s="28">
        <v>0</v>
      </c>
      <c r="O273" s="28">
        <v>0</v>
      </c>
      <c r="P273" s="28">
        <v>0</v>
      </c>
      <c r="Q273" s="28">
        <v>0</v>
      </c>
      <c r="R273" s="28">
        <v>0</v>
      </c>
      <c r="S273" s="28">
        <v>0</v>
      </c>
      <c r="T273" s="28">
        <v>0</v>
      </c>
      <c r="U273" s="28">
        <v>0</v>
      </c>
      <c r="V273" s="24"/>
      <c r="W273" s="29"/>
      <c r="X273" s="29"/>
      <c r="Y273" s="24"/>
      <c r="Z273" s="24"/>
      <c r="AA273" s="24"/>
      <c r="AB273" s="24"/>
      <c r="AC273" s="24"/>
    </row>
    <row r="274" spans="1:29" ht="16.5" hidden="1" customHeight="1">
      <c r="A274" s="127"/>
      <c r="B274" s="25" t="s">
        <v>124</v>
      </c>
      <c r="C274" s="26" t="s">
        <v>80</v>
      </c>
      <c r="D274" s="27">
        <v>49</v>
      </c>
      <c r="E274" s="28">
        <v>13</v>
      </c>
      <c r="F274" s="28">
        <v>36</v>
      </c>
      <c r="G274" s="28">
        <v>25</v>
      </c>
      <c r="H274" s="28">
        <v>9</v>
      </c>
      <c r="I274" s="28">
        <v>16</v>
      </c>
      <c r="J274" s="28">
        <v>24</v>
      </c>
      <c r="K274" s="28">
        <v>4</v>
      </c>
      <c r="L274" s="28">
        <v>20</v>
      </c>
      <c r="M274" s="28">
        <v>4</v>
      </c>
      <c r="N274" s="28">
        <v>0</v>
      </c>
      <c r="O274" s="28">
        <v>4</v>
      </c>
      <c r="P274" s="28">
        <v>0</v>
      </c>
      <c r="Q274" s="28">
        <v>0</v>
      </c>
      <c r="R274" s="28">
        <v>0</v>
      </c>
      <c r="S274" s="28">
        <v>1</v>
      </c>
      <c r="T274" s="28">
        <v>0</v>
      </c>
      <c r="U274" s="28">
        <v>1</v>
      </c>
      <c r="V274" s="24"/>
      <c r="W274" s="29"/>
      <c r="X274" s="29"/>
      <c r="Y274" s="24"/>
      <c r="Z274" s="24"/>
      <c r="AA274" s="24"/>
      <c r="AB274" s="24"/>
      <c r="AC274" s="24"/>
    </row>
    <row r="275" spans="1:29" ht="16.5" hidden="1" customHeight="1">
      <c r="A275" s="127"/>
      <c r="B275" s="25" t="s">
        <v>125</v>
      </c>
      <c r="C275" s="26" t="s">
        <v>80</v>
      </c>
      <c r="D275" s="27">
        <v>31</v>
      </c>
      <c r="E275" s="28">
        <v>13</v>
      </c>
      <c r="F275" s="28">
        <v>18</v>
      </c>
      <c r="G275" s="28">
        <v>16</v>
      </c>
      <c r="H275" s="28">
        <v>8</v>
      </c>
      <c r="I275" s="28">
        <v>8</v>
      </c>
      <c r="J275" s="28">
        <v>15</v>
      </c>
      <c r="K275" s="28">
        <v>5</v>
      </c>
      <c r="L275" s="28">
        <v>10</v>
      </c>
      <c r="M275" s="28">
        <v>4</v>
      </c>
      <c r="N275" s="28">
        <v>2</v>
      </c>
      <c r="O275" s="28">
        <v>2</v>
      </c>
      <c r="P275" s="28">
        <v>0</v>
      </c>
      <c r="Q275" s="28">
        <v>0</v>
      </c>
      <c r="R275" s="28">
        <v>0</v>
      </c>
      <c r="S275" s="28">
        <v>2</v>
      </c>
      <c r="T275" s="28">
        <v>1</v>
      </c>
      <c r="U275" s="28">
        <v>1</v>
      </c>
      <c r="V275" s="24"/>
      <c r="W275" s="29"/>
      <c r="X275" s="29"/>
      <c r="Y275" s="24"/>
      <c r="Z275" s="24"/>
      <c r="AA275" s="24"/>
      <c r="AB275" s="24"/>
      <c r="AC275" s="24"/>
    </row>
    <row r="276" spans="1:29" ht="16.5" hidden="1" customHeight="1">
      <c r="A276" s="127"/>
      <c r="B276" s="25" t="s">
        <v>126</v>
      </c>
      <c r="C276" s="26" t="s">
        <v>80</v>
      </c>
      <c r="D276" s="27">
        <v>41</v>
      </c>
      <c r="E276" s="28">
        <v>14</v>
      </c>
      <c r="F276" s="28">
        <v>27</v>
      </c>
      <c r="G276" s="28">
        <v>18</v>
      </c>
      <c r="H276" s="28">
        <v>11</v>
      </c>
      <c r="I276" s="28">
        <v>7</v>
      </c>
      <c r="J276" s="28">
        <v>23</v>
      </c>
      <c r="K276" s="28">
        <v>3</v>
      </c>
      <c r="L276" s="28">
        <v>20</v>
      </c>
      <c r="M276" s="28">
        <v>6</v>
      </c>
      <c r="N276" s="28">
        <v>4</v>
      </c>
      <c r="O276" s="28">
        <v>2</v>
      </c>
      <c r="P276" s="28">
        <v>0</v>
      </c>
      <c r="Q276" s="28">
        <v>0</v>
      </c>
      <c r="R276" s="28">
        <v>0</v>
      </c>
      <c r="S276" s="28">
        <v>1</v>
      </c>
      <c r="T276" s="28">
        <v>1</v>
      </c>
      <c r="U276" s="28">
        <v>0</v>
      </c>
      <c r="V276" s="24"/>
      <c r="W276" s="29"/>
      <c r="X276" s="29"/>
      <c r="Y276" s="24"/>
      <c r="Z276" s="24"/>
      <c r="AA276" s="24"/>
      <c r="AB276" s="24"/>
      <c r="AC276" s="24"/>
    </row>
    <row r="277" spans="1:29" ht="16.5" hidden="1" customHeight="1">
      <c r="A277" s="128"/>
      <c r="B277" s="81" t="s">
        <v>127</v>
      </c>
      <c r="C277" s="30" t="s">
        <v>79</v>
      </c>
      <c r="D277" s="31">
        <v>112</v>
      </c>
      <c r="E277" s="32">
        <v>64</v>
      </c>
      <c r="F277" s="32">
        <v>48</v>
      </c>
      <c r="G277" s="32">
        <v>60</v>
      </c>
      <c r="H277" s="32">
        <v>51</v>
      </c>
      <c r="I277" s="32">
        <v>9</v>
      </c>
      <c r="J277" s="32">
        <v>52</v>
      </c>
      <c r="K277" s="32">
        <v>13</v>
      </c>
      <c r="L277" s="32">
        <v>39</v>
      </c>
      <c r="M277" s="32">
        <v>48</v>
      </c>
      <c r="N277" s="32">
        <v>41</v>
      </c>
      <c r="O277" s="32">
        <v>7</v>
      </c>
      <c r="P277" s="32">
        <v>0</v>
      </c>
      <c r="Q277" s="32">
        <v>0</v>
      </c>
      <c r="R277" s="32">
        <v>0</v>
      </c>
      <c r="S277" s="32">
        <v>2</v>
      </c>
      <c r="T277" s="32">
        <v>1</v>
      </c>
      <c r="U277" s="32">
        <v>1</v>
      </c>
      <c r="V277" s="33"/>
      <c r="W277" s="34"/>
      <c r="X277" s="34"/>
      <c r="Y277" s="33"/>
      <c r="Z277" s="33"/>
      <c r="AA277" s="33"/>
      <c r="AB277" s="33"/>
      <c r="AC277" s="33"/>
    </row>
    <row r="278" spans="1:29" ht="16.5" hidden="1" customHeight="1">
      <c r="A278" s="126" t="s">
        <v>238</v>
      </c>
      <c r="B278" s="22" t="s">
        <v>122</v>
      </c>
      <c r="C278" s="23" t="s">
        <v>0</v>
      </c>
      <c r="D278" s="154">
        <v>133</v>
      </c>
      <c r="E278" s="155">
        <v>48</v>
      </c>
      <c r="F278" s="155">
        <v>85</v>
      </c>
      <c r="G278" s="155">
        <v>61</v>
      </c>
      <c r="H278" s="155">
        <v>32</v>
      </c>
      <c r="I278" s="155">
        <v>29</v>
      </c>
      <c r="J278" s="155">
        <v>72</v>
      </c>
      <c r="K278" s="155">
        <v>16</v>
      </c>
      <c r="L278" s="155">
        <v>56</v>
      </c>
      <c r="M278" s="155">
        <v>5</v>
      </c>
      <c r="N278" s="155">
        <v>3</v>
      </c>
      <c r="O278" s="155">
        <v>2</v>
      </c>
      <c r="P278" s="155">
        <v>0</v>
      </c>
      <c r="Q278" s="155">
        <v>0</v>
      </c>
      <c r="R278" s="155">
        <v>0</v>
      </c>
      <c r="S278" s="155">
        <v>1</v>
      </c>
      <c r="T278" s="155">
        <v>1</v>
      </c>
      <c r="U278" s="155">
        <v>0</v>
      </c>
      <c r="V278" s="155">
        <v>3508</v>
      </c>
      <c r="W278" s="155">
        <v>1148</v>
      </c>
      <c r="X278" s="155">
        <v>1932</v>
      </c>
      <c r="Y278" s="155">
        <v>60</v>
      </c>
      <c r="Z278" s="155">
        <v>368</v>
      </c>
      <c r="AA278" s="155">
        <v>0</v>
      </c>
      <c r="AB278" s="155">
        <v>38</v>
      </c>
      <c r="AC278" s="155">
        <v>0</v>
      </c>
    </row>
    <row r="279" spans="1:29" ht="16.5" hidden="1" customHeight="1">
      <c r="A279" s="127"/>
      <c r="B279" s="25" t="s">
        <v>123</v>
      </c>
      <c r="C279" s="26" t="s">
        <v>80</v>
      </c>
      <c r="D279" s="27">
        <v>11</v>
      </c>
      <c r="E279" s="28">
        <v>4</v>
      </c>
      <c r="F279" s="28">
        <v>7</v>
      </c>
      <c r="G279" s="28">
        <v>7</v>
      </c>
      <c r="H279" s="28">
        <v>3</v>
      </c>
      <c r="I279" s="28">
        <v>4</v>
      </c>
      <c r="J279" s="28">
        <v>4</v>
      </c>
      <c r="K279" s="28">
        <v>1</v>
      </c>
      <c r="L279" s="28">
        <v>3</v>
      </c>
      <c r="M279" s="28">
        <v>0</v>
      </c>
      <c r="N279" s="28">
        <v>0</v>
      </c>
      <c r="O279" s="28">
        <v>0</v>
      </c>
      <c r="P279" s="28">
        <v>0</v>
      </c>
      <c r="Q279" s="28">
        <v>0</v>
      </c>
      <c r="R279" s="28">
        <v>0</v>
      </c>
      <c r="S279" s="28">
        <v>0</v>
      </c>
      <c r="T279" s="28">
        <v>0</v>
      </c>
      <c r="U279" s="28">
        <v>0</v>
      </c>
      <c r="V279" s="24"/>
      <c r="W279" s="29"/>
      <c r="X279" s="29"/>
      <c r="Y279" s="24"/>
      <c r="Z279" s="24"/>
      <c r="AA279" s="24"/>
      <c r="AB279" s="24"/>
      <c r="AC279" s="24"/>
    </row>
    <row r="280" spans="1:29" ht="16.5" hidden="1" customHeight="1">
      <c r="A280" s="127"/>
      <c r="B280" s="25" t="s">
        <v>124</v>
      </c>
      <c r="C280" s="26" t="s">
        <v>80</v>
      </c>
      <c r="D280" s="27">
        <v>16</v>
      </c>
      <c r="E280" s="28">
        <v>6</v>
      </c>
      <c r="F280" s="28">
        <v>10</v>
      </c>
      <c r="G280" s="28">
        <v>8</v>
      </c>
      <c r="H280" s="28">
        <v>6</v>
      </c>
      <c r="I280" s="28">
        <v>2</v>
      </c>
      <c r="J280" s="28">
        <v>8</v>
      </c>
      <c r="K280" s="28">
        <v>0</v>
      </c>
      <c r="L280" s="28">
        <v>8</v>
      </c>
      <c r="M280" s="28">
        <v>0</v>
      </c>
      <c r="N280" s="28">
        <v>0</v>
      </c>
      <c r="O280" s="28">
        <v>0</v>
      </c>
      <c r="P280" s="28">
        <v>0</v>
      </c>
      <c r="Q280" s="28">
        <v>0</v>
      </c>
      <c r="R280" s="28">
        <v>0</v>
      </c>
      <c r="S280" s="28">
        <v>0</v>
      </c>
      <c r="T280" s="28">
        <v>0</v>
      </c>
      <c r="U280" s="28">
        <v>0</v>
      </c>
      <c r="V280" s="24"/>
      <c r="W280" s="29"/>
      <c r="X280" s="29"/>
      <c r="Y280" s="24"/>
      <c r="Z280" s="24"/>
      <c r="AA280" s="24"/>
      <c r="AB280" s="24"/>
      <c r="AC280" s="24"/>
    </row>
    <row r="281" spans="1:29" ht="16.5" hidden="1" customHeight="1">
      <c r="A281" s="127"/>
      <c r="B281" s="25" t="s">
        <v>125</v>
      </c>
      <c r="C281" s="26" t="s">
        <v>80</v>
      </c>
      <c r="D281" s="27">
        <v>36</v>
      </c>
      <c r="E281" s="28">
        <v>18</v>
      </c>
      <c r="F281" s="28">
        <v>18</v>
      </c>
      <c r="G281" s="28">
        <v>18</v>
      </c>
      <c r="H281" s="28">
        <v>14</v>
      </c>
      <c r="I281" s="28">
        <v>4</v>
      </c>
      <c r="J281" s="28">
        <v>18</v>
      </c>
      <c r="K281" s="28">
        <v>4</v>
      </c>
      <c r="L281" s="28">
        <v>14</v>
      </c>
      <c r="M281" s="28">
        <v>0</v>
      </c>
      <c r="N281" s="28">
        <v>0</v>
      </c>
      <c r="O281" s="28">
        <v>0</v>
      </c>
      <c r="P281" s="28">
        <v>0</v>
      </c>
      <c r="Q281" s="28">
        <v>0</v>
      </c>
      <c r="R281" s="28">
        <v>0</v>
      </c>
      <c r="S281" s="28">
        <v>1</v>
      </c>
      <c r="T281" s="28">
        <v>1</v>
      </c>
      <c r="U281" s="28">
        <v>0</v>
      </c>
      <c r="V281" s="24"/>
      <c r="W281" s="29"/>
      <c r="X281" s="29"/>
      <c r="Y281" s="24"/>
      <c r="Z281" s="24"/>
      <c r="AA281" s="24"/>
      <c r="AB281" s="24"/>
      <c r="AC281" s="24"/>
    </row>
    <row r="282" spans="1:29" ht="16.5" hidden="1" customHeight="1">
      <c r="A282" s="127"/>
      <c r="B282" s="25" t="s">
        <v>126</v>
      </c>
      <c r="C282" s="26" t="s">
        <v>80</v>
      </c>
      <c r="D282" s="27">
        <v>36</v>
      </c>
      <c r="E282" s="28">
        <v>8</v>
      </c>
      <c r="F282" s="28">
        <v>28</v>
      </c>
      <c r="G282" s="28">
        <v>15</v>
      </c>
      <c r="H282" s="28">
        <v>5</v>
      </c>
      <c r="I282" s="28">
        <v>10</v>
      </c>
      <c r="J282" s="28">
        <v>21</v>
      </c>
      <c r="K282" s="28">
        <v>3</v>
      </c>
      <c r="L282" s="28">
        <v>18</v>
      </c>
      <c r="M282" s="28">
        <v>1</v>
      </c>
      <c r="N282" s="28">
        <v>0</v>
      </c>
      <c r="O282" s="28">
        <v>1</v>
      </c>
      <c r="P282" s="28">
        <v>0</v>
      </c>
      <c r="Q282" s="28">
        <v>0</v>
      </c>
      <c r="R282" s="28">
        <v>0</v>
      </c>
      <c r="S282" s="28">
        <v>0</v>
      </c>
      <c r="T282" s="28">
        <v>0</v>
      </c>
      <c r="U282" s="28">
        <v>0</v>
      </c>
      <c r="V282" s="24"/>
      <c r="W282" s="29"/>
      <c r="X282" s="29"/>
      <c r="Y282" s="24"/>
      <c r="Z282" s="24"/>
      <c r="AA282" s="24"/>
      <c r="AB282" s="24"/>
      <c r="AC282" s="24"/>
    </row>
    <row r="283" spans="1:29" ht="16.5" hidden="1" customHeight="1">
      <c r="A283" s="128"/>
      <c r="B283" s="81" t="s">
        <v>127</v>
      </c>
      <c r="C283" s="30" t="s">
        <v>79</v>
      </c>
      <c r="D283" s="31">
        <v>34</v>
      </c>
      <c r="E283" s="32">
        <v>12</v>
      </c>
      <c r="F283" s="32">
        <v>22</v>
      </c>
      <c r="G283" s="32">
        <v>13</v>
      </c>
      <c r="H283" s="32">
        <v>4</v>
      </c>
      <c r="I283" s="32">
        <v>9</v>
      </c>
      <c r="J283" s="32">
        <v>21</v>
      </c>
      <c r="K283" s="32">
        <v>8</v>
      </c>
      <c r="L283" s="32">
        <v>13</v>
      </c>
      <c r="M283" s="32">
        <v>4</v>
      </c>
      <c r="N283" s="32">
        <v>3</v>
      </c>
      <c r="O283" s="32">
        <v>1</v>
      </c>
      <c r="P283" s="32">
        <v>0</v>
      </c>
      <c r="Q283" s="32">
        <v>0</v>
      </c>
      <c r="R283" s="32">
        <v>0</v>
      </c>
      <c r="S283" s="32">
        <v>0</v>
      </c>
      <c r="T283" s="32">
        <v>0</v>
      </c>
      <c r="U283" s="32">
        <v>0</v>
      </c>
      <c r="V283" s="33"/>
      <c r="W283" s="34"/>
      <c r="X283" s="34"/>
      <c r="Y283" s="33"/>
      <c r="Z283" s="33"/>
      <c r="AA283" s="33"/>
      <c r="AB283" s="33"/>
      <c r="AC283" s="33"/>
    </row>
    <row r="284" spans="1:29" ht="16.5" hidden="1" customHeight="1">
      <c r="A284" s="129" t="s">
        <v>239</v>
      </c>
      <c r="B284" s="22" t="s">
        <v>122</v>
      </c>
      <c r="C284" s="23" t="s">
        <v>0</v>
      </c>
      <c r="D284" s="154">
        <v>290</v>
      </c>
      <c r="E284" s="155">
        <v>131</v>
      </c>
      <c r="F284" s="155">
        <v>159</v>
      </c>
      <c r="G284" s="155">
        <v>17</v>
      </c>
      <c r="H284" s="155">
        <v>11</v>
      </c>
      <c r="I284" s="155">
        <v>6</v>
      </c>
      <c r="J284" s="155">
        <v>273</v>
      </c>
      <c r="K284" s="155">
        <v>120</v>
      </c>
      <c r="L284" s="155">
        <v>153</v>
      </c>
      <c r="M284" s="155">
        <v>218</v>
      </c>
      <c r="N284" s="155">
        <v>102</v>
      </c>
      <c r="O284" s="155">
        <v>116</v>
      </c>
      <c r="P284" s="155">
        <v>0</v>
      </c>
      <c r="Q284" s="155">
        <v>0</v>
      </c>
      <c r="R284" s="155">
        <v>0</v>
      </c>
      <c r="S284" s="155">
        <v>1</v>
      </c>
      <c r="T284" s="155">
        <v>1</v>
      </c>
      <c r="U284" s="155">
        <v>0</v>
      </c>
      <c r="V284" s="155">
        <v>15797</v>
      </c>
      <c r="W284" s="155">
        <v>3200</v>
      </c>
      <c r="X284" s="155">
        <v>3005</v>
      </c>
      <c r="Y284" s="155">
        <v>6007</v>
      </c>
      <c r="Z284" s="155">
        <v>3585</v>
      </c>
      <c r="AA284" s="155">
        <v>0</v>
      </c>
      <c r="AB284" s="155">
        <v>165</v>
      </c>
      <c r="AC284" s="155">
        <v>0</v>
      </c>
    </row>
    <row r="285" spans="1:29" ht="16.5" hidden="1" customHeight="1">
      <c r="A285" s="127"/>
      <c r="B285" s="25" t="s">
        <v>123</v>
      </c>
      <c r="C285" s="26" t="s">
        <v>80</v>
      </c>
      <c r="D285" s="27">
        <v>12</v>
      </c>
      <c r="E285" s="28">
        <v>9</v>
      </c>
      <c r="F285" s="28">
        <v>3</v>
      </c>
      <c r="G285" s="28">
        <v>4</v>
      </c>
      <c r="H285" s="28">
        <v>2</v>
      </c>
      <c r="I285" s="28">
        <v>2</v>
      </c>
      <c r="J285" s="28">
        <v>8</v>
      </c>
      <c r="K285" s="28">
        <v>7</v>
      </c>
      <c r="L285" s="28">
        <v>1</v>
      </c>
      <c r="M285" s="28">
        <v>4</v>
      </c>
      <c r="N285" s="28">
        <v>4</v>
      </c>
      <c r="O285" s="28">
        <v>0</v>
      </c>
      <c r="P285" s="28">
        <v>0</v>
      </c>
      <c r="Q285" s="28">
        <v>0</v>
      </c>
      <c r="R285" s="28">
        <v>0</v>
      </c>
      <c r="S285" s="28">
        <v>1</v>
      </c>
      <c r="T285" s="28">
        <v>1</v>
      </c>
      <c r="U285" s="28">
        <v>0</v>
      </c>
      <c r="V285" s="24"/>
      <c r="W285" s="29"/>
      <c r="X285" s="29"/>
      <c r="Y285" s="24"/>
      <c r="Z285" s="24"/>
      <c r="AA285" s="24"/>
      <c r="AB285" s="24"/>
      <c r="AC285" s="24"/>
    </row>
    <row r="286" spans="1:29" ht="16.5" hidden="1" customHeight="1">
      <c r="A286" s="127"/>
      <c r="B286" s="25" t="s">
        <v>124</v>
      </c>
      <c r="C286" s="26" t="s">
        <v>80</v>
      </c>
      <c r="D286" s="27">
        <v>29</v>
      </c>
      <c r="E286" s="28">
        <v>16</v>
      </c>
      <c r="F286" s="28">
        <v>13</v>
      </c>
      <c r="G286" s="28">
        <v>4</v>
      </c>
      <c r="H286" s="28">
        <v>4</v>
      </c>
      <c r="I286" s="28">
        <v>0</v>
      </c>
      <c r="J286" s="28">
        <v>25</v>
      </c>
      <c r="K286" s="28">
        <v>12</v>
      </c>
      <c r="L286" s="28">
        <v>13</v>
      </c>
      <c r="M286" s="28">
        <v>14</v>
      </c>
      <c r="N286" s="28">
        <v>10</v>
      </c>
      <c r="O286" s="28">
        <v>4</v>
      </c>
      <c r="P286" s="28">
        <v>0</v>
      </c>
      <c r="Q286" s="28">
        <v>0</v>
      </c>
      <c r="R286" s="28">
        <v>0</v>
      </c>
      <c r="S286" s="28">
        <v>0</v>
      </c>
      <c r="T286" s="28">
        <v>0</v>
      </c>
      <c r="U286" s="28">
        <v>0</v>
      </c>
      <c r="V286" s="24"/>
      <c r="W286" s="29"/>
      <c r="X286" s="29"/>
      <c r="Y286" s="24"/>
      <c r="Z286" s="24"/>
      <c r="AA286" s="24"/>
      <c r="AB286" s="24"/>
      <c r="AC286" s="24"/>
    </row>
    <row r="287" spans="1:29" ht="16.5" hidden="1" customHeight="1">
      <c r="A287" s="127"/>
      <c r="B287" s="25" t="s">
        <v>125</v>
      </c>
      <c r="C287" s="26" t="s">
        <v>80</v>
      </c>
      <c r="D287" s="27">
        <v>55</v>
      </c>
      <c r="E287" s="28">
        <v>28</v>
      </c>
      <c r="F287" s="28">
        <v>27</v>
      </c>
      <c r="G287" s="28">
        <v>3</v>
      </c>
      <c r="H287" s="28">
        <v>2</v>
      </c>
      <c r="I287" s="28">
        <v>1</v>
      </c>
      <c r="J287" s="28">
        <v>52</v>
      </c>
      <c r="K287" s="28">
        <v>26</v>
      </c>
      <c r="L287" s="28">
        <v>26</v>
      </c>
      <c r="M287" s="28">
        <v>45</v>
      </c>
      <c r="N287" s="28">
        <v>23</v>
      </c>
      <c r="O287" s="28">
        <v>22</v>
      </c>
      <c r="P287" s="28">
        <v>0</v>
      </c>
      <c r="Q287" s="28">
        <v>0</v>
      </c>
      <c r="R287" s="28">
        <v>0</v>
      </c>
      <c r="S287" s="28">
        <v>0</v>
      </c>
      <c r="T287" s="28">
        <v>0</v>
      </c>
      <c r="U287" s="28">
        <v>0</v>
      </c>
      <c r="V287" s="24"/>
      <c r="W287" s="29"/>
      <c r="X287" s="29"/>
      <c r="Y287" s="24"/>
      <c r="Z287" s="24"/>
      <c r="AA287" s="24"/>
      <c r="AB287" s="24"/>
      <c r="AC287" s="24"/>
    </row>
    <row r="288" spans="1:29" ht="16.5" hidden="1" customHeight="1">
      <c r="A288" s="127"/>
      <c r="B288" s="25" t="s">
        <v>126</v>
      </c>
      <c r="C288" s="26" t="s">
        <v>80</v>
      </c>
      <c r="D288" s="27">
        <v>78</v>
      </c>
      <c r="E288" s="28">
        <v>31</v>
      </c>
      <c r="F288" s="28">
        <v>47</v>
      </c>
      <c r="G288" s="28">
        <v>0</v>
      </c>
      <c r="H288" s="28">
        <v>0</v>
      </c>
      <c r="I288" s="28">
        <v>0</v>
      </c>
      <c r="J288" s="28">
        <v>78</v>
      </c>
      <c r="K288" s="28">
        <v>31</v>
      </c>
      <c r="L288" s="28">
        <v>47</v>
      </c>
      <c r="M288" s="28">
        <v>67</v>
      </c>
      <c r="N288" s="28">
        <v>25</v>
      </c>
      <c r="O288" s="28">
        <v>42</v>
      </c>
      <c r="P288" s="28">
        <v>0</v>
      </c>
      <c r="Q288" s="28">
        <v>0</v>
      </c>
      <c r="R288" s="28">
        <v>0</v>
      </c>
      <c r="S288" s="28">
        <v>0</v>
      </c>
      <c r="T288" s="28">
        <v>0</v>
      </c>
      <c r="U288" s="28">
        <v>0</v>
      </c>
      <c r="V288" s="24"/>
      <c r="W288" s="29"/>
      <c r="X288" s="29"/>
      <c r="Y288" s="24"/>
      <c r="Z288" s="24"/>
      <c r="AA288" s="24"/>
      <c r="AB288" s="24"/>
      <c r="AC288" s="24"/>
    </row>
    <row r="289" spans="1:29" ht="16.5" hidden="1" customHeight="1">
      <c r="A289" s="128"/>
      <c r="B289" s="81" t="s">
        <v>127</v>
      </c>
      <c r="C289" s="30" t="s">
        <v>79</v>
      </c>
      <c r="D289" s="31">
        <v>116</v>
      </c>
      <c r="E289" s="32">
        <v>47</v>
      </c>
      <c r="F289" s="32">
        <v>69</v>
      </c>
      <c r="G289" s="32">
        <v>6</v>
      </c>
      <c r="H289" s="32">
        <v>3</v>
      </c>
      <c r="I289" s="32">
        <v>3</v>
      </c>
      <c r="J289" s="32">
        <v>110</v>
      </c>
      <c r="K289" s="32">
        <v>44</v>
      </c>
      <c r="L289" s="32">
        <v>66</v>
      </c>
      <c r="M289" s="32">
        <v>88</v>
      </c>
      <c r="N289" s="32">
        <v>40</v>
      </c>
      <c r="O289" s="32">
        <v>48</v>
      </c>
      <c r="P289" s="32">
        <v>0</v>
      </c>
      <c r="Q289" s="32">
        <v>0</v>
      </c>
      <c r="R289" s="32">
        <v>0</v>
      </c>
      <c r="S289" s="32">
        <v>0</v>
      </c>
      <c r="T289" s="32">
        <v>0</v>
      </c>
      <c r="U289" s="32">
        <v>0</v>
      </c>
      <c r="V289" s="33"/>
      <c r="W289" s="34"/>
      <c r="X289" s="34"/>
      <c r="Y289" s="33"/>
      <c r="Z289" s="33"/>
      <c r="AA289" s="33"/>
      <c r="AB289" s="33"/>
      <c r="AC289" s="33"/>
    </row>
    <row r="290" spans="1:29" ht="16.5" hidden="1" customHeight="1">
      <c r="A290" s="129" t="s">
        <v>240</v>
      </c>
      <c r="B290" s="22" t="s">
        <v>122</v>
      </c>
      <c r="C290" s="23" t="s">
        <v>0</v>
      </c>
      <c r="D290" s="154">
        <v>265</v>
      </c>
      <c r="E290" s="155">
        <v>119</v>
      </c>
      <c r="F290" s="155">
        <v>146</v>
      </c>
      <c r="G290" s="155">
        <v>17</v>
      </c>
      <c r="H290" s="155">
        <v>11</v>
      </c>
      <c r="I290" s="155">
        <v>6</v>
      </c>
      <c r="J290" s="155">
        <v>248</v>
      </c>
      <c r="K290" s="155">
        <v>108</v>
      </c>
      <c r="L290" s="155">
        <v>140</v>
      </c>
      <c r="M290" s="155">
        <v>216</v>
      </c>
      <c r="N290" s="155">
        <v>100</v>
      </c>
      <c r="O290" s="155">
        <v>116</v>
      </c>
      <c r="P290" s="155">
        <v>0</v>
      </c>
      <c r="Q290" s="155">
        <v>0</v>
      </c>
      <c r="R290" s="155">
        <v>0</v>
      </c>
      <c r="S290" s="155">
        <v>1</v>
      </c>
      <c r="T290" s="155">
        <v>1</v>
      </c>
      <c r="U290" s="155">
        <v>0</v>
      </c>
      <c r="V290" s="155">
        <v>15665</v>
      </c>
      <c r="W290" s="155">
        <v>3112</v>
      </c>
      <c r="X290" s="155">
        <v>2961</v>
      </c>
      <c r="Y290" s="155">
        <v>6007</v>
      </c>
      <c r="Z290" s="155">
        <v>3585</v>
      </c>
      <c r="AA290" s="155">
        <v>0</v>
      </c>
      <c r="AB290" s="155">
        <v>141</v>
      </c>
      <c r="AC290" s="155">
        <v>0</v>
      </c>
    </row>
    <row r="291" spans="1:29" ht="16.5" hidden="1" customHeight="1">
      <c r="A291" s="127"/>
      <c r="B291" s="25" t="s">
        <v>123</v>
      </c>
      <c r="C291" s="26" t="s">
        <v>80</v>
      </c>
      <c r="D291" s="27">
        <v>12</v>
      </c>
      <c r="E291" s="28">
        <v>9</v>
      </c>
      <c r="F291" s="28">
        <v>3</v>
      </c>
      <c r="G291" s="28">
        <v>4</v>
      </c>
      <c r="H291" s="28">
        <v>2</v>
      </c>
      <c r="I291" s="28">
        <v>2</v>
      </c>
      <c r="J291" s="28">
        <v>8</v>
      </c>
      <c r="K291" s="28">
        <v>7</v>
      </c>
      <c r="L291" s="28">
        <v>1</v>
      </c>
      <c r="M291" s="28">
        <v>4</v>
      </c>
      <c r="N291" s="28">
        <v>4</v>
      </c>
      <c r="O291" s="28">
        <v>0</v>
      </c>
      <c r="P291" s="28">
        <v>0</v>
      </c>
      <c r="Q291" s="28">
        <v>0</v>
      </c>
      <c r="R291" s="28">
        <v>0</v>
      </c>
      <c r="S291" s="28">
        <v>1</v>
      </c>
      <c r="T291" s="28">
        <v>1</v>
      </c>
      <c r="U291" s="28">
        <v>0</v>
      </c>
      <c r="V291" s="24"/>
      <c r="W291" s="29"/>
      <c r="X291" s="29"/>
      <c r="Y291" s="24"/>
      <c r="Z291" s="24"/>
      <c r="AA291" s="24"/>
      <c r="AB291" s="24"/>
      <c r="AC291" s="24"/>
    </row>
    <row r="292" spans="1:29" ht="16.5" hidden="1" customHeight="1">
      <c r="A292" s="127"/>
      <c r="B292" s="25" t="s">
        <v>124</v>
      </c>
      <c r="C292" s="26" t="s">
        <v>80</v>
      </c>
      <c r="D292" s="27">
        <v>29</v>
      </c>
      <c r="E292" s="28">
        <v>16</v>
      </c>
      <c r="F292" s="28">
        <v>13</v>
      </c>
      <c r="G292" s="28">
        <v>4</v>
      </c>
      <c r="H292" s="28">
        <v>4</v>
      </c>
      <c r="I292" s="28">
        <v>0</v>
      </c>
      <c r="J292" s="28">
        <v>25</v>
      </c>
      <c r="K292" s="28">
        <v>12</v>
      </c>
      <c r="L292" s="28">
        <v>13</v>
      </c>
      <c r="M292" s="28">
        <v>14</v>
      </c>
      <c r="N292" s="28">
        <v>10</v>
      </c>
      <c r="O292" s="28">
        <v>4</v>
      </c>
      <c r="P292" s="28">
        <v>0</v>
      </c>
      <c r="Q292" s="28">
        <v>0</v>
      </c>
      <c r="R292" s="28">
        <v>0</v>
      </c>
      <c r="S292" s="28">
        <v>0</v>
      </c>
      <c r="T292" s="28">
        <v>0</v>
      </c>
      <c r="U292" s="28">
        <v>0</v>
      </c>
      <c r="V292" s="24"/>
      <c r="W292" s="29"/>
      <c r="X292" s="29"/>
      <c r="Y292" s="24"/>
      <c r="Z292" s="24"/>
      <c r="AA292" s="24"/>
      <c r="AB292" s="24"/>
      <c r="AC292" s="24"/>
    </row>
    <row r="293" spans="1:29" ht="16.5" hidden="1" customHeight="1">
      <c r="A293" s="127"/>
      <c r="B293" s="25" t="s">
        <v>125</v>
      </c>
      <c r="C293" s="26" t="s">
        <v>80</v>
      </c>
      <c r="D293" s="27">
        <v>50</v>
      </c>
      <c r="E293" s="28">
        <v>25</v>
      </c>
      <c r="F293" s="28">
        <v>25</v>
      </c>
      <c r="G293" s="28">
        <v>3</v>
      </c>
      <c r="H293" s="28">
        <v>2</v>
      </c>
      <c r="I293" s="28">
        <v>1</v>
      </c>
      <c r="J293" s="28">
        <v>47</v>
      </c>
      <c r="K293" s="28">
        <v>23</v>
      </c>
      <c r="L293" s="28">
        <v>24</v>
      </c>
      <c r="M293" s="28">
        <v>45</v>
      </c>
      <c r="N293" s="28">
        <v>23</v>
      </c>
      <c r="O293" s="28">
        <v>22</v>
      </c>
      <c r="P293" s="28">
        <v>0</v>
      </c>
      <c r="Q293" s="28">
        <v>0</v>
      </c>
      <c r="R293" s="28">
        <v>0</v>
      </c>
      <c r="S293" s="28">
        <v>0</v>
      </c>
      <c r="T293" s="28">
        <v>0</v>
      </c>
      <c r="U293" s="28">
        <v>0</v>
      </c>
      <c r="V293" s="24"/>
      <c r="W293" s="29"/>
      <c r="X293" s="29"/>
      <c r="Y293" s="24"/>
      <c r="Z293" s="24"/>
      <c r="AA293" s="24"/>
      <c r="AB293" s="24"/>
      <c r="AC293" s="24"/>
    </row>
    <row r="294" spans="1:29" ht="16.5" hidden="1" customHeight="1">
      <c r="A294" s="127"/>
      <c r="B294" s="25" t="s">
        <v>126</v>
      </c>
      <c r="C294" s="26" t="s">
        <v>80</v>
      </c>
      <c r="D294" s="27">
        <v>71</v>
      </c>
      <c r="E294" s="28">
        <v>28</v>
      </c>
      <c r="F294" s="28">
        <v>43</v>
      </c>
      <c r="G294" s="28">
        <v>0</v>
      </c>
      <c r="H294" s="28">
        <v>0</v>
      </c>
      <c r="I294" s="28">
        <v>0</v>
      </c>
      <c r="J294" s="28">
        <v>71</v>
      </c>
      <c r="K294" s="28">
        <v>28</v>
      </c>
      <c r="L294" s="28">
        <v>43</v>
      </c>
      <c r="M294" s="28">
        <v>66</v>
      </c>
      <c r="N294" s="28">
        <v>24</v>
      </c>
      <c r="O294" s="28">
        <v>42</v>
      </c>
      <c r="P294" s="28">
        <v>0</v>
      </c>
      <c r="Q294" s="28">
        <v>0</v>
      </c>
      <c r="R294" s="28">
        <v>0</v>
      </c>
      <c r="S294" s="28">
        <v>0</v>
      </c>
      <c r="T294" s="28">
        <v>0</v>
      </c>
      <c r="U294" s="28">
        <v>0</v>
      </c>
      <c r="V294" s="24"/>
      <c r="W294" s="29"/>
      <c r="X294" s="29"/>
      <c r="Y294" s="24"/>
      <c r="Z294" s="24"/>
      <c r="AA294" s="24"/>
      <c r="AB294" s="24"/>
      <c r="AC294" s="24"/>
    </row>
    <row r="295" spans="1:29" ht="16.5" hidden="1" customHeight="1">
      <c r="A295" s="128"/>
      <c r="B295" s="81" t="s">
        <v>127</v>
      </c>
      <c r="C295" s="30" t="s">
        <v>79</v>
      </c>
      <c r="D295" s="31">
        <v>103</v>
      </c>
      <c r="E295" s="32">
        <v>41</v>
      </c>
      <c r="F295" s="32">
        <v>62</v>
      </c>
      <c r="G295" s="32">
        <v>6</v>
      </c>
      <c r="H295" s="32">
        <v>3</v>
      </c>
      <c r="I295" s="32">
        <v>3</v>
      </c>
      <c r="J295" s="32">
        <v>97</v>
      </c>
      <c r="K295" s="32">
        <v>38</v>
      </c>
      <c r="L295" s="32">
        <v>59</v>
      </c>
      <c r="M295" s="32">
        <v>87</v>
      </c>
      <c r="N295" s="32">
        <v>39</v>
      </c>
      <c r="O295" s="32">
        <v>48</v>
      </c>
      <c r="P295" s="32">
        <v>0</v>
      </c>
      <c r="Q295" s="32">
        <v>0</v>
      </c>
      <c r="R295" s="32">
        <v>0</v>
      </c>
      <c r="S295" s="32">
        <v>0</v>
      </c>
      <c r="T295" s="32">
        <v>0</v>
      </c>
      <c r="U295" s="32">
        <v>0</v>
      </c>
      <c r="V295" s="33"/>
      <c r="W295" s="34"/>
      <c r="X295" s="34"/>
      <c r="Y295" s="33"/>
      <c r="Z295" s="33"/>
      <c r="AA295" s="33"/>
      <c r="AB295" s="33"/>
      <c r="AC295" s="33"/>
    </row>
    <row r="296" spans="1:29" ht="16.5" hidden="1" customHeight="1">
      <c r="A296" s="126" t="s">
        <v>241</v>
      </c>
      <c r="B296" s="35" t="s">
        <v>122</v>
      </c>
      <c r="C296" s="23" t="s">
        <v>0</v>
      </c>
      <c r="D296" s="154">
        <v>25</v>
      </c>
      <c r="E296" s="155">
        <v>12</v>
      </c>
      <c r="F296" s="155">
        <v>13</v>
      </c>
      <c r="G296" s="155">
        <v>0</v>
      </c>
      <c r="H296" s="155">
        <v>0</v>
      </c>
      <c r="I296" s="155">
        <v>0</v>
      </c>
      <c r="J296" s="155">
        <v>25</v>
      </c>
      <c r="K296" s="155">
        <v>12</v>
      </c>
      <c r="L296" s="155">
        <v>13</v>
      </c>
      <c r="M296" s="155">
        <v>2</v>
      </c>
      <c r="N296" s="155">
        <v>2</v>
      </c>
      <c r="O296" s="155">
        <v>0</v>
      </c>
      <c r="P296" s="155">
        <v>0</v>
      </c>
      <c r="Q296" s="155">
        <v>0</v>
      </c>
      <c r="R296" s="155">
        <v>0</v>
      </c>
      <c r="S296" s="155">
        <v>0</v>
      </c>
      <c r="T296" s="155">
        <v>0</v>
      </c>
      <c r="U296" s="155">
        <v>0</v>
      </c>
      <c r="V296" s="155">
        <v>132</v>
      </c>
      <c r="W296" s="155">
        <v>88</v>
      </c>
      <c r="X296" s="155">
        <v>44</v>
      </c>
      <c r="Y296" s="155">
        <v>0</v>
      </c>
      <c r="Z296" s="155">
        <v>0</v>
      </c>
      <c r="AA296" s="155">
        <v>0</v>
      </c>
      <c r="AB296" s="155">
        <v>24</v>
      </c>
      <c r="AC296" s="155">
        <v>0</v>
      </c>
    </row>
    <row r="297" spans="1:29" ht="16.5" hidden="1" customHeight="1">
      <c r="A297" s="127"/>
      <c r="B297" s="36" t="s">
        <v>123</v>
      </c>
      <c r="C297" s="26" t="s">
        <v>80</v>
      </c>
      <c r="D297" s="27">
        <v>0</v>
      </c>
      <c r="E297" s="28">
        <v>0</v>
      </c>
      <c r="F297" s="28">
        <v>0</v>
      </c>
      <c r="G297" s="28">
        <v>0</v>
      </c>
      <c r="H297" s="28">
        <v>0</v>
      </c>
      <c r="I297" s="28">
        <v>0</v>
      </c>
      <c r="J297" s="28">
        <v>0</v>
      </c>
      <c r="K297" s="28">
        <v>0</v>
      </c>
      <c r="L297" s="28">
        <v>0</v>
      </c>
      <c r="M297" s="28">
        <v>0</v>
      </c>
      <c r="N297" s="28">
        <v>0</v>
      </c>
      <c r="O297" s="28">
        <v>0</v>
      </c>
      <c r="P297" s="28">
        <v>0</v>
      </c>
      <c r="Q297" s="28">
        <v>0</v>
      </c>
      <c r="R297" s="28">
        <v>0</v>
      </c>
      <c r="S297" s="28">
        <v>0</v>
      </c>
      <c r="T297" s="28">
        <v>0</v>
      </c>
      <c r="U297" s="28">
        <v>0</v>
      </c>
      <c r="V297" s="24"/>
      <c r="W297" s="29"/>
      <c r="X297" s="29"/>
      <c r="Y297" s="24"/>
      <c r="Z297" s="24"/>
      <c r="AA297" s="24"/>
      <c r="AB297" s="24"/>
      <c r="AC297" s="24"/>
    </row>
    <row r="298" spans="1:29" ht="16.5" hidden="1" customHeight="1">
      <c r="A298" s="127"/>
      <c r="B298" s="36" t="s">
        <v>124</v>
      </c>
      <c r="C298" s="26" t="s">
        <v>80</v>
      </c>
      <c r="D298" s="27">
        <v>0</v>
      </c>
      <c r="E298" s="28">
        <v>0</v>
      </c>
      <c r="F298" s="28">
        <v>0</v>
      </c>
      <c r="G298" s="28">
        <v>0</v>
      </c>
      <c r="H298" s="28">
        <v>0</v>
      </c>
      <c r="I298" s="28">
        <v>0</v>
      </c>
      <c r="J298" s="28">
        <v>0</v>
      </c>
      <c r="K298" s="28">
        <v>0</v>
      </c>
      <c r="L298" s="28">
        <v>0</v>
      </c>
      <c r="M298" s="28">
        <v>0</v>
      </c>
      <c r="N298" s="28">
        <v>0</v>
      </c>
      <c r="O298" s="28">
        <v>0</v>
      </c>
      <c r="P298" s="28">
        <v>0</v>
      </c>
      <c r="Q298" s="28">
        <v>0</v>
      </c>
      <c r="R298" s="28">
        <v>0</v>
      </c>
      <c r="S298" s="28">
        <v>0</v>
      </c>
      <c r="T298" s="28">
        <v>0</v>
      </c>
      <c r="U298" s="28">
        <v>0</v>
      </c>
      <c r="V298" s="24"/>
      <c r="W298" s="29"/>
      <c r="X298" s="29"/>
      <c r="Y298" s="24"/>
      <c r="Z298" s="24"/>
      <c r="AA298" s="24"/>
      <c r="AB298" s="24"/>
      <c r="AC298" s="24"/>
    </row>
    <row r="299" spans="1:29" ht="16.5" hidden="1" customHeight="1">
      <c r="A299" s="127"/>
      <c r="B299" s="36" t="s">
        <v>125</v>
      </c>
      <c r="C299" s="26" t="s">
        <v>80</v>
      </c>
      <c r="D299" s="27">
        <v>5</v>
      </c>
      <c r="E299" s="28">
        <v>3</v>
      </c>
      <c r="F299" s="28">
        <v>2</v>
      </c>
      <c r="G299" s="28">
        <v>0</v>
      </c>
      <c r="H299" s="28">
        <v>0</v>
      </c>
      <c r="I299" s="28">
        <v>0</v>
      </c>
      <c r="J299" s="28">
        <v>5</v>
      </c>
      <c r="K299" s="28">
        <v>3</v>
      </c>
      <c r="L299" s="28">
        <v>2</v>
      </c>
      <c r="M299" s="28">
        <v>0</v>
      </c>
      <c r="N299" s="28">
        <v>0</v>
      </c>
      <c r="O299" s="28">
        <v>0</v>
      </c>
      <c r="P299" s="28">
        <v>0</v>
      </c>
      <c r="Q299" s="28">
        <v>0</v>
      </c>
      <c r="R299" s="28">
        <v>0</v>
      </c>
      <c r="S299" s="28">
        <v>0</v>
      </c>
      <c r="T299" s="28">
        <v>0</v>
      </c>
      <c r="U299" s="28">
        <v>0</v>
      </c>
      <c r="V299" s="24"/>
      <c r="W299" s="29"/>
      <c r="X299" s="29"/>
      <c r="Y299" s="24"/>
      <c r="Z299" s="24"/>
      <c r="AA299" s="24"/>
      <c r="AB299" s="24"/>
      <c r="AC299" s="24"/>
    </row>
    <row r="300" spans="1:29" ht="16.5" hidden="1" customHeight="1">
      <c r="A300" s="127"/>
      <c r="B300" s="36" t="s">
        <v>126</v>
      </c>
      <c r="C300" s="26" t="s">
        <v>80</v>
      </c>
      <c r="D300" s="27">
        <v>7</v>
      </c>
      <c r="E300" s="28">
        <v>3</v>
      </c>
      <c r="F300" s="28">
        <v>4</v>
      </c>
      <c r="G300" s="28">
        <v>0</v>
      </c>
      <c r="H300" s="28">
        <v>0</v>
      </c>
      <c r="I300" s="28">
        <v>0</v>
      </c>
      <c r="J300" s="28">
        <v>7</v>
      </c>
      <c r="K300" s="28">
        <v>3</v>
      </c>
      <c r="L300" s="28">
        <v>4</v>
      </c>
      <c r="M300" s="28">
        <v>1</v>
      </c>
      <c r="N300" s="28">
        <v>1</v>
      </c>
      <c r="O300" s="28">
        <v>0</v>
      </c>
      <c r="P300" s="28">
        <v>0</v>
      </c>
      <c r="Q300" s="28">
        <v>0</v>
      </c>
      <c r="R300" s="28">
        <v>0</v>
      </c>
      <c r="S300" s="28">
        <v>0</v>
      </c>
      <c r="T300" s="28">
        <v>0</v>
      </c>
      <c r="U300" s="28">
        <v>0</v>
      </c>
      <c r="V300" s="24"/>
      <c r="W300" s="29"/>
      <c r="X300" s="29"/>
      <c r="Y300" s="24"/>
      <c r="Z300" s="24"/>
      <c r="AA300" s="24"/>
      <c r="AB300" s="24"/>
      <c r="AC300" s="24"/>
    </row>
    <row r="301" spans="1:29" ht="14.25" hidden="1">
      <c r="A301" s="128"/>
      <c r="B301" s="44" t="s">
        <v>127</v>
      </c>
      <c r="C301" s="30" t="s">
        <v>79</v>
      </c>
      <c r="D301" s="31">
        <v>13</v>
      </c>
      <c r="E301" s="32">
        <v>6</v>
      </c>
      <c r="F301" s="32">
        <v>7</v>
      </c>
      <c r="G301" s="32">
        <v>0</v>
      </c>
      <c r="H301" s="32">
        <v>0</v>
      </c>
      <c r="I301" s="32">
        <v>0</v>
      </c>
      <c r="J301" s="32">
        <v>13</v>
      </c>
      <c r="K301" s="32">
        <v>6</v>
      </c>
      <c r="L301" s="32">
        <v>7</v>
      </c>
      <c r="M301" s="32">
        <v>1</v>
      </c>
      <c r="N301" s="32">
        <v>1</v>
      </c>
      <c r="O301" s="32">
        <v>0</v>
      </c>
      <c r="P301" s="32">
        <v>0</v>
      </c>
      <c r="Q301" s="32">
        <v>0</v>
      </c>
      <c r="R301" s="32">
        <v>0</v>
      </c>
      <c r="S301" s="32">
        <v>0</v>
      </c>
      <c r="T301" s="32">
        <v>0</v>
      </c>
      <c r="U301" s="32">
        <v>0</v>
      </c>
      <c r="V301" s="33"/>
      <c r="W301" s="34"/>
      <c r="X301" s="34"/>
      <c r="Y301" s="33"/>
      <c r="Z301" s="33"/>
      <c r="AA301" s="33"/>
      <c r="AB301" s="33"/>
      <c r="AC301" s="33"/>
    </row>
    <row r="302" spans="1:29" hidden="1"/>
    <row r="303" spans="1:29" s="24" customFormat="1" ht="18.75" hidden="1" customHeight="1">
      <c r="A303" s="129" t="s">
        <v>114</v>
      </c>
      <c r="B303" s="22" t="s">
        <v>115</v>
      </c>
      <c r="C303" s="23" t="s">
        <v>0</v>
      </c>
      <c r="D303" s="154" t="str">
        <f t="shared" ref="D303:AC303" si="0">IF(D152=D6,"","*")</f>
        <v>*</v>
      </c>
      <c r="E303" s="154" t="str">
        <f t="shared" si="0"/>
        <v>*</v>
      </c>
      <c r="F303" s="154" t="str">
        <f t="shared" si="0"/>
        <v>*</v>
      </c>
      <c r="G303" s="154" t="str">
        <f t="shared" si="0"/>
        <v>*</v>
      </c>
      <c r="H303" s="154" t="str">
        <f t="shared" si="0"/>
        <v>*</v>
      </c>
      <c r="I303" s="154" t="str">
        <f t="shared" si="0"/>
        <v>*</v>
      </c>
      <c r="J303" s="154" t="str">
        <f t="shared" si="0"/>
        <v>*</v>
      </c>
      <c r="K303" s="154" t="str">
        <f t="shared" si="0"/>
        <v>*</v>
      </c>
      <c r="L303" s="154" t="str">
        <f t="shared" si="0"/>
        <v>*</v>
      </c>
      <c r="M303" s="154" t="str">
        <f t="shared" si="0"/>
        <v>*</v>
      </c>
      <c r="N303" s="154" t="str">
        <f t="shared" si="0"/>
        <v>*</v>
      </c>
      <c r="O303" s="154" t="str">
        <f t="shared" si="0"/>
        <v>*</v>
      </c>
      <c r="P303" s="154" t="str">
        <f t="shared" si="0"/>
        <v>*</v>
      </c>
      <c r="Q303" s="154" t="str">
        <f t="shared" si="0"/>
        <v>*</v>
      </c>
      <c r="R303" s="154" t="str">
        <f t="shared" si="0"/>
        <v>*</v>
      </c>
      <c r="S303" s="154" t="str">
        <f t="shared" si="0"/>
        <v>*</v>
      </c>
      <c r="T303" s="154" t="str">
        <f t="shared" si="0"/>
        <v>*</v>
      </c>
      <c r="U303" s="154" t="str">
        <f t="shared" si="0"/>
        <v>*</v>
      </c>
      <c r="V303" s="154" t="str">
        <f t="shared" si="0"/>
        <v>*</v>
      </c>
      <c r="W303" s="154" t="str">
        <f t="shared" si="0"/>
        <v>*</v>
      </c>
      <c r="X303" s="154" t="str">
        <f t="shared" si="0"/>
        <v>*</v>
      </c>
      <c r="Y303" s="154" t="str">
        <f t="shared" si="0"/>
        <v>*</v>
      </c>
      <c r="Z303" s="154" t="str">
        <f t="shared" si="0"/>
        <v>*</v>
      </c>
      <c r="AA303" s="154" t="str">
        <f t="shared" si="0"/>
        <v>*</v>
      </c>
      <c r="AB303" s="154" t="str">
        <f t="shared" si="0"/>
        <v>*</v>
      </c>
      <c r="AC303" s="154" t="str">
        <f t="shared" si="0"/>
        <v>*</v>
      </c>
    </row>
    <row r="304" spans="1:29" s="24" customFormat="1" ht="18.75" hidden="1" customHeight="1">
      <c r="A304" s="127"/>
      <c r="B304" s="25" t="s">
        <v>116</v>
      </c>
      <c r="C304" s="26" t="s">
        <v>80</v>
      </c>
      <c r="D304" s="154" t="str">
        <f t="shared" ref="D304:AC304" si="1">IF(D153=D7,"","*")</f>
        <v>*</v>
      </c>
      <c r="E304" s="154" t="str">
        <f t="shared" si="1"/>
        <v>*</v>
      </c>
      <c r="F304" s="154" t="str">
        <f t="shared" si="1"/>
        <v>*</v>
      </c>
      <c r="G304" s="154" t="str">
        <f t="shared" si="1"/>
        <v>*</v>
      </c>
      <c r="H304" s="154" t="str">
        <f t="shared" si="1"/>
        <v>*</v>
      </c>
      <c r="I304" s="154" t="str">
        <f t="shared" si="1"/>
        <v>*</v>
      </c>
      <c r="J304" s="154" t="str">
        <f t="shared" si="1"/>
        <v>*</v>
      </c>
      <c r="K304" s="154" t="str">
        <f t="shared" si="1"/>
        <v>*</v>
      </c>
      <c r="L304" s="154" t="str">
        <f t="shared" si="1"/>
        <v>*</v>
      </c>
      <c r="M304" s="154" t="str">
        <f t="shared" si="1"/>
        <v>*</v>
      </c>
      <c r="N304" s="154" t="str">
        <f t="shared" si="1"/>
        <v>*</v>
      </c>
      <c r="O304" s="154" t="str">
        <f t="shared" si="1"/>
        <v>*</v>
      </c>
      <c r="P304" s="154" t="str">
        <f t="shared" si="1"/>
        <v>*</v>
      </c>
      <c r="Q304" s="154" t="str">
        <f t="shared" si="1"/>
        <v>*</v>
      </c>
      <c r="R304" s="154" t="str">
        <f t="shared" si="1"/>
        <v>*</v>
      </c>
      <c r="S304" s="154" t="str">
        <f t="shared" si="1"/>
        <v>*</v>
      </c>
      <c r="T304" s="154" t="str">
        <f t="shared" si="1"/>
        <v>*</v>
      </c>
      <c r="U304" s="154" t="str">
        <f t="shared" si="1"/>
        <v>*</v>
      </c>
      <c r="V304" s="154" t="str">
        <f t="shared" si="1"/>
        <v/>
      </c>
      <c r="W304" s="154" t="str">
        <f t="shared" si="1"/>
        <v/>
      </c>
      <c r="X304" s="154" t="str">
        <f t="shared" si="1"/>
        <v/>
      </c>
      <c r="Y304" s="154" t="str">
        <f t="shared" si="1"/>
        <v/>
      </c>
      <c r="Z304" s="154" t="str">
        <f t="shared" si="1"/>
        <v/>
      </c>
      <c r="AA304" s="154" t="str">
        <f t="shared" si="1"/>
        <v/>
      </c>
      <c r="AB304" s="154" t="str">
        <f t="shared" si="1"/>
        <v/>
      </c>
      <c r="AC304" s="154" t="str">
        <f t="shared" si="1"/>
        <v/>
      </c>
    </row>
    <row r="305" spans="1:29" s="24" customFormat="1" ht="18.75" hidden="1" customHeight="1">
      <c r="A305" s="127"/>
      <c r="B305" s="25" t="s">
        <v>117</v>
      </c>
      <c r="C305" s="26" t="s">
        <v>80</v>
      </c>
      <c r="D305" s="154" t="str">
        <f t="shared" ref="D305:AC305" si="2">IF(D154=D8,"","*")</f>
        <v>*</v>
      </c>
      <c r="E305" s="154" t="str">
        <f t="shared" si="2"/>
        <v>*</v>
      </c>
      <c r="F305" s="154" t="str">
        <f t="shared" si="2"/>
        <v>*</v>
      </c>
      <c r="G305" s="154" t="str">
        <f t="shared" si="2"/>
        <v>*</v>
      </c>
      <c r="H305" s="154" t="str">
        <f t="shared" si="2"/>
        <v>*</v>
      </c>
      <c r="I305" s="154" t="str">
        <f t="shared" si="2"/>
        <v>*</v>
      </c>
      <c r="J305" s="154" t="str">
        <f t="shared" si="2"/>
        <v>*</v>
      </c>
      <c r="K305" s="154" t="str">
        <f t="shared" si="2"/>
        <v>*</v>
      </c>
      <c r="L305" s="154" t="str">
        <f t="shared" si="2"/>
        <v>*</v>
      </c>
      <c r="M305" s="154" t="str">
        <f t="shared" si="2"/>
        <v>*</v>
      </c>
      <c r="N305" s="154" t="str">
        <f t="shared" si="2"/>
        <v>*</v>
      </c>
      <c r="O305" s="154" t="str">
        <f t="shared" si="2"/>
        <v>*</v>
      </c>
      <c r="P305" s="154" t="str">
        <f t="shared" si="2"/>
        <v>*</v>
      </c>
      <c r="Q305" s="154" t="str">
        <f t="shared" si="2"/>
        <v>*</v>
      </c>
      <c r="R305" s="154" t="str">
        <f t="shared" si="2"/>
        <v>*</v>
      </c>
      <c r="S305" s="154" t="str">
        <f t="shared" si="2"/>
        <v>*</v>
      </c>
      <c r="T305" s="154" t="str">
        <f t="shared" si="2"/>
        <v>*</v>
      </c>
      <c r="U305" s="154" t="str">
        <f t="shared" si="2"/>
        <v>*</v>
      </c>
      <c r="V305" s="154" t="str">
        <f t="shared" si="2"/>
        <v/>
      </c>
      <c r="W305" s="154" t="str">
        <f t="shared" si="2"/>
        <v/>
      </c>
      <c r="X305" s="154" t="str">
        <f t="shared" si="2"/>
        <v/>
      </c>
      <c r="Y305" s="154" t="str">
        <f t="shared" si="2"/>
        <v/>
      </c>
      <c r="Z305" s="154" t="str">
        <f t="shared" si="2"/>
        <v/>
      </c>
      <c r="AA305" s="154" t="str">
        <f t="shared" si="2"/>
        <v/>
      </c>
      <c r="AB305" s="154" t="str">
        <f t="shared" si="2"/>
        <v/>
      </c>
      <c r="AC305" s="154" t="str">
        <f t="shared" si="2"/>
        <v/>
      </c>
    </row>
    <row r="306" spans="1:29" s="24" customFormat="1" ht="18.75" hidden="1" customHeight="1">
      <c r="A306" s="127"/>
      <c r="B306" s="25" t="s">
        <v>118</v>
      </c>
      <c r="C306" s="26" t="s">
        <v>80</v>
      </c>
      <c r="D306" s="154" t="str">
        <f t="shared" ref="D306:AC306" si="3">IF(D155=D9,"","*")</f>
        <v>*</v>
      </c>
      <c r="E306" s="154" t="str">
        <f t="shared" si="3"/>
        <v>*</v>
      </c>
      <c r="F306" s="154" t="str">
        <f t="shared" si="3"/>
        <v>*</v>
      </c>
      <c r="G306" s="154" t="str">
        <f t="shared" si="3"/>
        <v>*</v>
      </c>
      <c r="H306" s="154" t="str">
        <f t="shared" si="3"/>
        <v>*</v>
      </c>
      <c r="I306" s="154" t="str">
        <f t="shared" si="3"/>
        <v>*</v>
      </c>
      <c r="J306" s="154" t="str">
        <f t="shared" si="3"/>
        <v>*</v>
      </c>
      <c r="K306" s="154" t="str">
        <f t="shared" si="3"/>
        <v>*</v>
      </c>
      <c r="L306" s="154" t="str">
        <f t="shared" si="3"/>
        <v>*</v>
      </c>
      <c r="M306" s="154" t="str">
        <f t="shared" si="3"/>
        <v>*</v>
      </c>
      <c r="N306" s="154" t="str">
        <f t="shared" si="3"/>
        <v>*</v>
      </c>
      <c r="O306" s="154" t="str">
        <f t="shared" si="3"/>
        <v>*</v>
      </c>
      <c r="P306" s="154" t="str">
        <f t="shared" si="3"/>
        <v>*</v>
      </c>
      <c r="Q306" s="154" t="str">
        <f t="shared" si="3"/>
        <v>*</v>
      </c>
      <c r="R306" s="154" t="str">
        <f t="shared" si="3"/>
        <v>*</v>
      </c>
      <c r="S306" s="154" t="str">
        <f t="shared" si="3"/>
        <v>*</v>
      </c>
      <c r="T306" s="154" t="str">
        <f t="shared" si="3"/>
        <v>*</v>
      </c>
      <c r="U306" s="154" t="str">
        <f t="shared" si="3"/>
        <v>*</v>
      </c>
      <c r="V306" s="154" t="str">
        <f t="shared" si="3"/>
        <v/>
      </c>
      <c r="W306" s="154" t="str">
        <f t="shared" si="3"/>
        <v/>
      </c>
      <c r="X306" s="154" t="str">
        <f t="shared" si="3"/>
        <v/>
      </c>
      <c r="Y306" s="154" t="str">
        <f t="shared" si="3"/>
        <v/>
      </c>
      <c r="Z306" s="154" t="str">
        <f t="shared" si="3"/>
        <v/>
      </c>
      <c r="AA306" s="154" t="str">
        <f t="shared" si="3"/>
        <v/>
      </c>
      <c r="AB306" s="154" t="str">
        <f t="shared" si="3"/>
        <v/>
      </c>
      <c r="AC306" s="154" t="str">
        <f t="shared" si="3"/>
        <v/>
      </c>
    </row>
    <row r="307" spans="1:29" s="24" customFormat="1" ht="18.75" hidden="1" customHeight="1">
      <c r="A307" s="127"/>
      <c r="B307" s="25" t="s">
        <v>119</v>
      </c>
      <c r="C307" s="26" t="s">
        <v>80</v>
      </c>
      <c r="D307" s="154" t="str">
        <f t="shared" ref="D307:AC307" si="4">IF(D156=D10,"","*")</f>
        <v>*</v>
      </c>
      <c r="E307" s="154" t="str">
        <f t="shared" si="4"/>
        <v>*</v>
      </c>
      <c r="F307" s="154" t="str">
        <f t="shared" si="4"/>
        <v>*</v>
      </c>
      <c r="G307" s="154" t="str">
        <f t="shared" si="4"/>
        <v>*</v>
      </c>
      <c r="H307" s="154" t="str">
        <f t="shared" si="4"/>
        <v>*</v>
      </c>
      <c r="I307" s="154" t="str">
        <f t="shared" si="4"/>
        <v>*</v>
      </c>
      <c r="J307" s="154" t="str">
        <f t="shared" si="4"/>
        <v>*</v>
      </c>
      <c r="K307" s="154" t="str">
        <f t="shared" si="4"/>
        <v>*</v>
      </c>
      <c r="L307" s="154" t="str">
        <f t="shared" si="4"/>
        <v>*</v>
      </c>
      <c r="M307" s="154" t="str">
        <f t="shared" si="4"/>
        <v>*</v>
      </c>
      <c r="N307" s="154" t="str">
        <f t="shared" si="4"/>
        <v>*</v>
      </c>
      <c r="O307" s="154" t="str">
        <f t="shared" si="4"/>
        <v>*</v>
      </c>
      <c r="P307" s="154" t="str">
        <f t="shared" si="4"/>
        <v>*</v>
      </c>
      <c r="Q307" s="154" t="str">
        <f t="shared" si="4"/>
        <v>*</v>
      </c>
      <c r="R307" s="154" t="str">
        <f t="shared" si="4"/>
        <v>*</v>
      </c>
      <c r="S307" s="154" t="str">
        <f t="shared" si="4"/>
        <v>*</v>
      </c>
      <c r="T307" s="154" t="str">
        <f t="shared" si="4"/>
        <v>*</v>
      </c>
      <c r="U307" s="154" t="str">
        <f t="shared" si="4"/>
        <v>*</v>
      </c>
      <c r="V307" s="154" t="str">
        <f t="shared" si="4"/>
        <v/>
      </c>
      <c r="W307" s="154" t="str">
        <f t="shared" si="4"/>
        <v/>
      </c>
      <c r="X307" s="154" t="str">
        <f t="shared" si="4"/>
        <v/>
      </c>
      <c r="Y307" s="154" t="str">
        <f t="shared" si="4"/>
        <v/>
      </c>
      <c r="Z307" s="154" t="str">
        <f t="shared" si="4"/>
        <v/>
      </c>
      <c r="AA307" s="154" t="str">
        <f t="shared" si="4"/>
        <v/>
      </c>
      <c r="AB307" s="154" t="str">
        <f t="shared" si="4"/>
        <v/>
      </c>
      <c r="AC307" s="154" t="str">
        <f t="shared" si="4"/>
        <v/>
      </c>
    </row>
    <row r="308" spans="1:29" s="24" customFormat="1" ht="18.75" hidden="1" customHeight="1">
      <c r="A308" s="128"/>
      <c r="B308" s="81" t="s">
        <v>120</v>
      </c>
      <c r="C308" s="30" t="s">
        <v>79</v>
      </c>
      <c r="D308" s="154" t="str">
        <f t="shared" ref="D308:AC308" si="5">IF(D157=D11,"","*")</f>
        <v>*</v>
      </c>
      <c r="E308" s="154" t="str">
        <f t="shared" si="5"/>
        <v>*</v>
      </c>
      <c r="F308" s="154" t="str">
        <f t="shared" si="5"/>
        <v>*</v>
      </c>
      <c r="G308" s="154" t="str">
        <f t="shared" si="5"/>
        <v>*</v>
      </c>
      <c r="H308" s="154" t="str">
        <f t="shared" si="5"/>
        <v>*</v>
      </c>
      <c r="I308" s="154" t="str">
        <f t="shared" si="5"/>
        <v>*</v>
      </c>
      <c r="J308" s="154" t="str">
        <f t="shared" si="5"/>
        <v>*</v>
      </c>
      <c r="K308" s="154" t="str">
        <f t="shared" si="5"/>
        <v>*</v>
      </c>
      <c r="L308" s="154" t="str">
        <f t="shared" si="5"/>
        <v>*</v>
      </c>
      <c r="M308" s="154" t="str">
        <f t="shared" si="5"/>
        <v>*</v>
      </c>
      <c r="N308" s="154" t="str">
        <f t="shared" si="5"/>
        <v>*</v>
      </c>
      <c r="O308" s="154" t="str">
        <f t="shared" si="5"/>
        <v>*</v>
      </c>
      <c r="P308" s="154" t="str">
        <f t="shared" si="5"/>
        <v>*</v>
      </c>
      <c r="Q308" s="154" t="str">
        <f t="shared" si="5"/>
        <v>*</v>
      </c>
      <c r="R308" s="154" t="str">
        <f t="shared" si="5"/>
        <v>*</v>
      </c>
      <c r="S308" s="154" t="str">
        <f t="shared" si="5"/>
        <v>*</v>
      </c>
      <c r="T308" s="154" t="str">
        <f t="shared" si="5"/>
        <v>*</v>
      </c>
      <c r="U308" s="154" t="str">
        <f t="shared" si="5"/>
        <v>*</v>
      </c>
      <c r="V308" s="154" t="str">
        <f t="shared" si="5"/>
        <v/>
      </c>
      <c r="W308" s="154" t="str">
        <f t="shared" si="5"/>
        <v/>
      </c>
      <c r="X308" s="154" t="str">
        <f t="shared" si="5"/>
        <v/>
      </c>
      <c r="Y308" s="154" t="str">
        <f t="shared" si="5"/>
        <v/>
      </c>
      <c r="Z308" s="154" t="str">
        <f t="shared" si="5"/>
        <v/>
      </c>
      <c r="AA308" s="154" t="str">
        <f t="shared" si="5"/>
        <v/>
      </c>
      <c r="AB308" s="154" t="str">
        <f t="shared" si="5"/>
        <v/>
      </c>
      <c r="AC308" s="154" t="str">
        <f t="shared" si="5"/>
        <v/>
      </c>
    </row>
    <row r="309" spans="1:29" ht="18.75" hidden="1" customHeight="1">
      <c r="A309" s="126" t="s">
        <v>121</v>
      </c>
      <c r="B309" s="22" t="s">
        <v>122</v>
      </c>
      <c r="C309" s="23" t="s">
        <v>0</v>
      </c>
      <c r="D309" s="154" t="str">
        <f t="shared" ref="D309:AC309" si="6">IF(D158=D12,"","*")</f>
        <v>*</v>
      </c>
      <c r="E309" s="154" t="str">
        <f t="shared" si="6"/>
        <v>*</v>
      </c>
      <c r="F309" s="154" t="str">
        <f t="shared" si="6"/>
        <v>*</v>
      </c>
      <c r="G309" s="154" t="str">
        <f t="shared" si="6"/>
        <v>*</v>
      </c>
      <c r="H309" s="154" t="str">
        <f t="shared" si="6"/>
        <v>*</v>
      </c>
      <c r="I309" s="154" t="str">
        <f t="shared" si="6"/>
        <v>*</v>
      </c>
      <c r="J309" s="154" t="str">
        <f t="shared" si="6"/>
        <v>*</v>
      </c>
      <c r="K309" s="154" t="str">
        <f t="shared" si="6"/>
        <v>*</v>
      </c>
      <c r="L309" s="154" t="str">
        <f t="shared" si="6"/>
        <v>*</v>
      </c>
      <c r="M309" s="154" t="str">
        <f t="shared" si="6"/>
        <v>*</v>
      </c>
      <c r="N309" s="154" t="str">
        <f t="shared" si="6"/>
        <v>*</v>
      </c>
      <c r="O309" s="154" t="str">
        <f t="shared" si="6"/>
        <v>*</v>
      </c>
      <c r="P309" s="154" t="str">
        <f t="shared" si="6"/>
        <v>*</v>
      </c>
      <c r="Q309" s="154" t="str">
        <f t="shared" si="6"/>
        <v>*</v>
      </c>
      <c r="R309" s="154" t="str">
        <f t="shared" si="6"/>
        <v>*</v>
      </c>
      <c r="S309" s="154" t="str">
        <f t="shared" si="6"/>
        <v>*</v>
      </c>
      <c r="T309" s="154" t="str">
        <f t="shared" si="6"/>
        <v>*</v>
      </c>
      <c r="U309" s="154" t="str">
        <f t="shared" si="6"/>
        <v>*</v>
      </c>
      <c r="V309" s="154" t="str">
        <f t="shared" si="6"/>
        <v>*</v>
      </c>
      <c r="W309" s="154" t="str">
        <f t="shared" si="6"/>
        <v>*</v>
      </c>
      <c r="X309" s="154" t="str">
        <f t="shared" si="6"/>
        <v>*</v>
      </c>
      <c r="Y309" s="154" t="str">
        <f t="shared" si="6"/>
        <v>*</v>
      </c>
      <c r="Z309" s="154" t="str">
        <f t="shared" si="6"/>
        <v>*</v>
      </c>
      <c r="AA309" s="154" t="str">
        <f t="shared" si="6"/>
        <v>*</v>
      </c>
      <c r="AB309" s="154" t="str">
        <f t="shared" si="6"/>
        <v>*</v>
      </c>
      <c r="AC309" s="154" t="str">
        <f t="shared" si="6"/>
        <v>*</v>
      </c>
    </row>
    <row r="310" spans="1:29" ht="18.75" hidden="1" customHeight="1">
      <c r="A310" s="127"/>
      <c r="B310" s="25" t="s">
        <v>123</v>
      </c>
      <c r="C310" s="26" t="s">
        <v>80</v>
      </c>
      <c r="D310" s="154" t="str">
        <f t="shared" ref="D310:AC310" si="7">IF(D159=D13,"","*")</f>
        <v>*</v>
      </c>
      <c r="E310" s="154" t="str">
        <f t="shared" si="7"/>
        <v>*</v>
      </c>
      <c r="F310" s="154" t="str">
        <f t="shared" si="7"/>
        <v>*</v>
      </c>
      <c r="G310" s="154" t="str">
        <f t="shared" si="7"/>
        <v>*</v>
      </c>
      <c r="H310" s="154" t="str">
        <f t="shared" si="7"/>
        <v>*</v>
      </c>
      <c r="I310" s="154" t="str">
        <f t="shared" si="7"/>
        <v>*</v>
      </c>
      <c r="J310" s="154" t="str">
        <f t="shared" si="7"/>
        <v>*</v>
      </c>
      <c r="K310" s="154" t="str">
        <f t="shared" si="7"/>
        <v>*</v>
      </c>
      <c r="L310" s="154" t="str">
        <f t="shared" si="7"/>
        <v/>
      </c>
      <c r="M310" s="154" t="str">
        <f t="shared" si="7"/>
        <v>*</v>
      </c>
      <c r="N310" s="154" t="str">
        <f t="shared" si="7"/>
        <v>*</v>
      </c>
      <c r="O310" s="154" t="str">
        <f t="shared" si="7"/>
        <v>*</v>
      </c>
      <c r="P310" s="154" t="str">
        <f t="shared" si="7"/>
        <v/>
      </c>
      <c r="Q310" s="154" t="str">
        <f t="shared" si="7"/>
        <v/>
      </c>
      <c r="R310" s="154" t="str">
        <f t="shared" si="7"/>
        <v/>
      </c>
      <c r="S310" s="154" t="str">
        <f t="shared" si="7"/>
        <v>*</v>
      </c>
      <c r="T310" s="154" t="str">
        <f t="shared" si="7"/>
        <v>*</v>
      </c>
      <c r="U310" s="154" t="str">
        <f t="shared" si="7"/>
        <v>*</v>
      </c>
      <c r="V310" s="154" t="str">
        <f t="shared" si="7"/>
        <v/>
      </c>
      <c r="W310" s="154" t="str">
        <f t="shared" si="7"/>
        <v/>
      </c>
      <c r="X310" s="154" t="str">
        <f t="shared" si="7"/>
        <v/>
      </c>
      <c r="Y310" s="154" t="str">
        <f t="shared" si="7"/>
        <v/>
      </c>
      <c r="Z310" s="154" t="str">
        <f t="shared" si="7"/>
        <v/>
      </c>
      <c r="AA310" s="154" t="str">
        <f t="shared" si="7"/>
        <v/>
      </c>
      <c r="AB310" s="154" t="str">
        <f t="shared" si="7"/>
        <v/>
      </c>
      <c r="AC310" s="154" t="str">
        <f t="shared" si="7"/>
        <v/>
      </c>
    </row>
    <row r="311" spans="1:29" ht="18.75" hidden="1" customHeight="1">
      <c r="A311" s="127"/>
      <c r="B311" s="25" t="s">
        <v>124</v>
      </c>
      <c r="C311" s="26" t="s">
        <v>80</v>
      </c>
      <c r="D311" s="154" t="str">
        <f t="shared" ref="D311:AC311" si="8">IF(D160=D14,"","*")</f>
        <v>*</v>
      </c>
      <c r="E311" s="154" t="str">
        <f t="shared" si="8"/>
        <v>*</v>
      </c>
      <c r="F311" s="154" t="str">
        <f t="shared" si="8"/>
        <v>*</v>
      </c>
      <c r="G311" s="154" t="str">
        <f t="shared" si="8"/>
        <v>*</v>
      </c>
      <c r="H311" s="154" t="str">
        <f t="shared" si="8"/>
        <v>*</v>
      </c>
      <c r="I311" s="154" t="str">
        <f t="shared" si="8"/>
        <v>*</v>
      </c>
      <c r="J311" s="154" t="str">
        <f t="shared" si="8"/>
        <v>*</v>
      </c>
      <c r="K311" s="154" t="str">
        <f t="shared" si="8"/>
        <v>*</v>
      </c>
      <c r="L311" s="154" t="str">
        <f t="shared" si="8"/>
        <v>*</v>
      </c>
      <c r="M311" s="154" t="str">
        <f t="shared" si="8"/>
        <v>*</v>
      </c>
      <c r="N311" s="154" t="str">
        <f t="shared" si="8"/>
        <v>*</v>
      </c>
      <c r="O311" s="154" t="str">
        <f t="shared" si="8"/>
        <v/>
      </c>
      <c r="P311" s="154" t="str">
        <f t="shared" si="8"/>
        <v/>
      </c>
      <c r="Q311" s="154" t="str">
        <f t="shared" si="8"/>
        <v/>
      </c>
      <c r="R311" s="154" t="str">
        <f t="shared" si="8"/>
        <v/>
      </c>
      <c r="S311" s="154" t="str">
        <f t="shared" si="8"/>
        <v>*</v>
      </c>
      <c r="T311" s="154" t="str">
        <f t="shared" si="8"/>
        <v>*</v>
      </c>
      <c r="U311" s="154" t="str">
        <f t="shared" si="8"/>
        <v>*</v>
      </c>
      <c r="V311" s="154" t="str">
        <f t="shared" si="8"/>
        <v/>
      </c>
      <c r="W311" s="154" t="str">
        <f t="shared" si="8"/>
        <v/>
      </c>
      <c r="X311" s="154" t="str">
        <f t="shared" si="8"/>
        <v/>
      </c>
      <c r="Y311" s="154" t="str">
        <f t="shared" si="8"/>
        <v/>
      </c>
      <c r="Z311" s="154" t="str">
        <f t="shared" si="8"/>
        <v/>
      </c>
      <c r="AA311" s="154" t="str">
        <f t="shared" si="8"/>
        <v/>
      </c>
      <c r="AB311" s="154" t="str">
        <f t="shared" si="8"/>
        <v/>
      </c>
      <c r="AC311" s="154" t="str">
        <f t="shared" si="8"/>
        <v/>
      </c>
    </row>
    <row r="312" spans="1:29" ht="18.75" hidden="1" customHeight="1">
      <c r="A312" s="127"/>
      <c r="B312" s="25" t="s">
        <v>125</v>
      </c>
      <c r="C312" s="26" t="s">
        <v>80</v>
      </c>
      <c r="D312" s="154" t="str">
        <f t="shared" ref="D312:AC312" si="9">IF(D161=D15,"","*")</f>
        <v>*</v>
      </c>
      <c r="E312" s="154" t="str">
        <f t="shared" si="9"/>
        <v>*</v>
      </c>
      <c r="F312" s="154" t="str">
        <f t="shared" si="9"/>
        <v>*</v>
      </c>
      <c r="G312" s="154" t="str">
        <f t="shared" si="9"/>
        <v>*</v>
      </c>
      <c r="H312" s="154" t="str">
        <f t="shared" si="9"/>
        <v>*</v>
      </c>
      <c r="I312" s="154" t="str">
        <f t="shared" si="9"/>
        <v>*</v>
      </c>
      <c r="J312" s="154" t="str">
        <f t="shared" si="9"/>
        <v>*</v>
      </c>
      <c r="K312" s="154" t="str">
        <f t="shared" si="9"/>
        <v>*</v>
      </c>
      <c r="L312" s="154" t="str">
        <f t="shared" si="9"/>
        <v>*</v>
      </c>
      <c r="M312" s="154" t="str">
        <f t="shared" si="9"/>
        <v>*</v>
      </c>
      <c r="N312" s="154" t="str">
        <f t="shared" si="9"/>
        <v>*</v>
      </c>
      <c r="O312" s="154" t="str">
        <f t="shared" si="9"/>
        <v/>
      </c>
      <c r="P312" s="154" t="str">
        <f t="shared" si="9"/>
        <v>*</v>
      </c>
      <c r="Q312" s="154" t="str">
        <f t="shared" si="9"/>
        <v>*</v>
      </c>
      <c r="R312" s="154" t="str">
        <f t="shared" si="9"/>
        <v/>
      </c>
      <c r="S312" s="154" t="str">
        <f t="shared" si="9"/>
        <v>*</v>
      </c>
      <c r="T312" s="154" t="str">
        <f t="shared" si="9"/>
        <v>*</v>
      </c>
      <c r="U312" s="154" t="str">
        <f t="shared" si="9"/>
        <v>*</v>
      </c>
      <c r="V312" s="154" t="str">
        <f t="shared" si="9"/>
        <v/>
      </c>
      <c r="W312" s="154" t="str">
        <f t="shared" si="9"/>
        <v/>
      </c>
      <c r="X312" s="154" t="str">
        <f t="shared" si="9"/>
        <v/>
      </c>
      <c r="Y312" s="154" t="str">
        <f t="shared" si="9"/>
        <v/>
      </c>
      <c r="Z312" s="154" t="str">
        <f t="shared" si="9"/>
        <v/>
      </c>
      <c r="AA312" s="154" t="str">
        <f t="shared" si="9"/>
        <v/>
      </c>
      <c r="AB312" s="154" t="str">
        <f t="shared" si="9"/>
        <v/>
      </c>
      <c r="AC312" s="154" t="str">
        <f t="shared" si="9"/>
        <v/>
      </c>
    </row>
    <row r="313" spans="1:29" ht="18.75" hidden="1" customHeight="1">
      <c r="A313" s="127"/>
      <c r="B313" s="25" t="s">
        <v>126</v>
      </c>
      <c r="C313" s="26" t="s">
        <v>80</v>
      </c>
      <c r="D313" s="154" t="str">
        <f t="shared" ref="D313:AC313" si="10">IF(D162=D16,"","*")</f>
        <v>*</v>
      </c>
      <c r="E313" s="154" t="str">
        <f t="shared" si="10"/>
        <v>*</v>
      </c>
      <c r="F313" s="154" t="str">
        <f t="shared" si="10"/>
        <v>*</v>
      </c>
      <c r="G313" s="154" t="str">
        <f t="shared" si="10"/>
        <v>*</v>
      </c>
      <c r="H313" s="154" t="str">
        <f t="shared" si="10"/>
        <v>*</v>
      </c>
      <c r="I313" s="154" t="str">
        <f t="shared" si="10"/>
        <v>*</v>
      </c>
      <c r="J313" s="154" t="str">
        <f t="shared" si="10"/>
        <v>*</v>
      </c>
      <c r="K313" s="154" t="str">
        <f t="shared" si="10"/>
        <v>*</v>
      </c>
      <c r="L313" s="154" t="str">
        <f t="shared" si="10"/>
        <v>*</v>
      </c>
      <c r="M313" s="154" t="str">
        <f t="shared" si="10"/>
        <v/>
      </c>
      <c r="N313" s="154" t="str">
        <f t="shared" si="10"/>
        <v>*</v>
      </c>
      <c r="O313" s="154" t="str">
        <f t="shared" si="10"/>
        <v>*</v>
      </c>
      <c r="P313" s="154" t="str">
        <f t="shared" si="10"/>
        <v/>
      </c>
      <c r="Q313" s="154" t="str">
        <f t="shared" si="10"/>
        <v/>
      </c>
      <c r="R313" s="154" t="str">
        <f t="shared" si="10"/>
        <v/>
      </c>
      <c r="S313" s="154" t="str">
        <f t="shared" si="10"/>
        <v>*</v>
      </c>
      <c r="T313" s="154" t="str">
        <f t="shared" si="10"/>
        <v>*</v>
      </c>
      <c r="U313" s="154" t="str">
        <f t="shared" si="10"/>
        <v>*</v>
      </c>
      <c r="V313" s="154" t="str">
        <f t="shared" si="10"/>
        <v/>
      </c>
      <c r="W313" s="154" t="str">
        <f t="shared" si="10"/>
        <v/>
      </c>
      <c r="X313" s="154" t="str">
        <f t="shared" si="10"/>
        <v/>
      </c>
      <c r="Y313" s="154" t="str">
        <f t="shared" si="10"/>
        <v/>
      </c>
      <c r="Z313" s="154" t="str">
        <f t="shared" si="10"/>
        <v/>
      </c>
      <c r="AA313" s="154" t="str">
        <f t="shared" si="10"/>
        <v/>
      </c>
      <c r="AB313" s="154" t="str">
        <f t="shared" si="10"/>
        <v/>
      </c>
      <c r="AC313" s="154" t="str">
        <f t="shared" si="10"/>
        <v/>
      </c>
    </row>
    <row r="314" spans="1:29" ht="18.75" hidden="1" customHeight="1">
      <c r="A314" s="128"/>
      <c r="B314" s="81" t="s">
        <v>127</v>
      </c>
      <c r="C314" s="30" t="s">
        <v>79</v>
      </c>
      <c r="D314" s="154" t="str">
        <f t="shared" ref="D314:AC314" si="11">IF(D163=D17,"","*")</f>
        <v>*</v>
      </c>
      <c r="E314" s="154" t="str">
        <f t="shared" si="11"/>
        <v>*</v>
      </c>
      <c r="F314" s="154" t="str">
        <f t="shared" si="11"/>
        <v>*</v>
      </c>
      <c r="G314" s="154" t="str">
        <f t="shared" si="11"/>
        <v>*</v>
      </c>
      <c r="H314" s="154" t="str">
        <f t="shared" si="11"/>
        <v>*</v>
      </c>
      <c r="I314" s="154" t="str">
        <f t="shared" si="11"/>
        <v/>
      </c>
      <c r="J314" s="154" t="str">
        <f t="shared" si="11"/>
        <v>*</v>
      </c>
      <c r="K314" s="154" t="str">
        <f t="shared" si="11"/>
        <v>*</v>
      </c>
      <c r="L314" s="154" t="str">
        <f t="shared" si="11"/>
        <v>*</v>
      </c>
      <c r="M314" s="154" t="str">
        <f t="shared" si="11"/>
        <v>*</v>
      </c>
      <c r="N314" s="154" t="str">
        <f t="shared" si="11"/>
        <v>*</v>
      </c>
      <c r="O314" s="154" t="str">
        <f t="shared" si="11"/>
        <v>*</v>
      </c>
      <c r="P314" s="154" t="str">
        <f t="shared" si="11"/>
        <v>*</v>
      </c>
      <c r="Q314" s="154" t="str">
        <f t="shared" si="11"/>
        <v/>
      </c>
      <c r="R314" s="154" t="str">
        <f t="shared" si="11"/>
        <v>*</v>
      </c>
      <c r="S314" s="154" t="str">
        <f t="shared" si="11"/>
        <v>*</v>
      </c>
      <c r="T314" s="154" t="str">
        <f t="shared" si="11"/>
        <v>*</v>
      </c>
      <c r="U314" s="154" t="str">
        <f t="shared" si="11"/>
        <v>*</v>
      </c>
      <c r="V314" s="154" t="str">
        <f t="shared" si="11"/>
        <v/>
      </c>
      <c r="W314" s="154" t="str">
        <f t="shared" si="11"/>
        <v/>
      </c>
      <c r="X314" s="154" t="str">
        <f t="shared" si="11"/>
        <v/>
      </c>
      <c r="Y314" s="154" t="str">
        <f t="shared" si="11"/>
        <v/>
      </c>
      <c r="Z314" s="154" t="str">
        <f t="shared" si="11"/>
        <v/>
      </c>
      <c r="AA314" s="154" t="str">
        <f t="shared" si="11"/>
        <v/>
      </c>
      <c r="AB314" s="154" t="str">
        <f t="shared" si="11"/>
        <v/>
      </c>
      <c r="AC314" s="154" t="str">
        <f t="shared" si="11"/>
        <v/>
      </c>
    </row>
    <row r="315" spans="1:29" ht="18.75" hidden="1" customHeight="1">
      <c r="A315" s="126" t="s">
        <v>219</v>
      </c>
      <c r="B315" s="22" t="s">
        <v>122</v>
      </c>
      <c r="C315" s="23" t="s">
        <v>0</v>
      </c>
      <c r="D315" s="154" t="str">
        <f t="shared" ref="D315:AC315" si="12">IF(D164=D18,"","*")</f>
        <v>*</v>
      </c>
      <c r="E315" s="154" t="str">
        <f t="shared" si="12"/>
        <v>*</v>
      </c>
      <c r="F315" s="154" t="str">
        <f t="shared" si="12"/>
        <v>*</v>
      </c>
      <c r="G315" s="154" t="str">
        <f t="shared" si="12"/>
        <v>*</v>
      </c>
      <c r="H315" s="154" t="str">
        <f t="shared" si="12"/>
        <v>*</v>
      </c>
      <c r="I315" s="154" t="str">
        <f t="shared" si="12"/>
        <v>*</v>
      </c>
      <c r="J315" s="154" t="str">
        <f t="shared" si="12"/>
        <v>*</v>
      </c>
      <c r="K315" s="154" t="str">
        <f t="shared" si="12"/>
        <v>*</v>
      </c>
      <c r="L315" s="154" t="str">
        <f t="shared" si="12"/>
        <v>*</v>
      </c>
      <c r="M315" s="154" t="str">
        <f t="shared" si="12"/>
        <v>*</v>
      </c>
      <c r="N315" s="154" t="str">
        <f t="shared" si="12"/>
        <v>*</v>
      </c>
      <c r="O315" s="154" t="str">
        <f t="shared" si="12"/>
        <v>*</v>
      </c>
      <c r="P315" s="154" t="str">
        <f t="shared" si="12"/>
        <v>*</v>
      </c>
      <c r="Q315" s="154" t="str">
        <f t="shared" si="12"/>
        <v>*</v>
      </c>
      <c r="R315" s="154" t="str">
        <f t="shared" si="12"/>
        <v/>
      </c>
      <c r="S315" s="154" t="str">
        <f t="shared" si="12"/>
        <v>*</v>
      </c>
      <c r="T315" s="154" t="str">
        <f t="shared" si="12"/>
        <v>*</v>
      </c>
      <c r="U315" s="154" t="str">
        <f t="shared" si="12"/>
        <v>*</v>
      </c>
      <c r="V315" s="154" t="str">
        <f t="shared" si="12"/>
        <v>*</v>
      </c>
      <c r="W315" s="154" t="str">
        <f t="shared" si="12"/>
        <v>*</v>
      </c>
      <c r="X315" s="154" t="str">
        <f t="shared" si="12"/>
        <v>*</v>
      </c>
      <c r="Y315" s="154" t="str">
        <f t="shared" si="12"/>
        <v>*</v>
      </c>
      <c r="Z315" s="154" t="str">
        <f t="shared" si="12"/>
        <v>*</v>
      </c>
      <c r="AA315" s="154" t="str">
        <f t="shared" si="12"/>
        <v>*</v>
      </c>
      <c r="AB315" s="154" t="str">
        <f t="shared" si="12"/>
        <v>*</v>
      </c>
      <c r="AC315" s="154" t="str">
        <f t="shared" si="12"/>
        <v>*</v>
      </c>
    </row>
    <row r="316" spans="1:29" ht="18.75" hidden="1" customHeight="1">
      <c r="A316" s="127"/>
      <c r="B316" s="25" t="s">
        <v>123</v>
      </c>
      <c r="C316" s="26" t="s">
        <v>80</v>
      </c>
      <c r="D316" s="154" t="str">
        <f t="shared" ref="D316:AC316" si="13">IF(D165=D19,"","*")</f>
        <v>*</v>
      </c>
      <c r="E316" s="154" t="str">
        <f t="shared" si="13"/>
        <v>*</v>
      </c>
      <c r="F316" s="154" t="str">
        <f t="shared" si="13"/>
        <v>*</v>
      </c>
      <c r="G316" s="154" t="str">
        <f t="shared" si="13"/>
        <v>*</v>
      </c>
      <c r="H316" s="154" t="str">
        <f t="shared" si="13"/>
        <v>*</v>
      </c>
      <c r="I316" s="154" t="str">
        <f t="shared" si="13"/>
        <v>*</v>
      </c>
      <c r="J316" s="154" t="str">
        <f t="shared" si="13"/>
        <v>*</v>
      </c>
      <c r="K316" s="154" t="str">
        <f t="shared" si="13"/>
        <v/>
      </c>
      <c r="L316" s="154" t="str">
        <f t="shared" si="13"/>
        <v>*</v>
      </c>
      <c r="M316" s="154" t="str">
        <f t="shared" si="13"/>
        <v>*</v>
      </c>
      <c r="N316" s="154" t="str">
        <f t="shared" si="13"/>
        <v>*</v>
      </c>
      <c r="O316" s="154" t="str">
        <f t="shared" si="13"/>
        <v/>
      </c>
      <c r="P316" s="154" t="str">
        <f t="shared" si="13"/>
        <v>*</v>
      </c>
      <c r="Q316" s="154" t="str">
        <f t="shared" si="13"/>
        <v>*</v>
      </c>
      <c r="R316" s="154" t="str">
        <f t="shared" si="13"/>
        <v>*</v>
      </c>
      <c r="S316" s="154" t="str">
        <f t="shared" si="13"/>
        <v>*</v>
      </c>
      <c r="T316" s="154" t="str">
        <f t="shared" si="13"/>
        <v>*</v>
      </c>
      <c r="U316" s="154" t="str">
        <f t="shared" si="13"/>
        <v/>
      </c>
      <c r="V316" s="154" t="str">
        <f t="shared" si="13"/>
        <v/>
      </c>
      <c r="W316" s="154" t="str">
        <f t="shared" si="13"/>
        <v/>
      </c>
      <c r="X316" s="154" t="str">
        <f t="shared" si="13"/>
        <v/>
      </c>
      <c r="Y316" s="154" t="str">
        <f t="shared" si="13"/>
        <v/>
      </c>
      <c r="Z316" s="154" t="str">
        <f t="shared" si="13"/>
        <v/>
      </c>
      <c r="AA316" s="154" t="str">
        <f t="shared" si="13"/>
        <v/>
      </c>
      <c r="AB316" s="154" t="str">
        <f t="shared" si="13"/>
        <v/>
      </c>
      <c r="AC316" s="154" t="str">
        <f t="shared" si="13"/>
        <v/>
      </c>
    </row>
    <row r="317" spans="1:29" ht="18.75" hidden="1" customHeight="1">
      <c r="A317" s="127"/>
      <c r="B317" s="25" t="s">
        <v>124</v>
      </c>
      <c r="C317" s="26" t="s">
        <v>80</v>
      </c>
      <c r="D317" s="154" t="str">
        <f t="shared" ref="D317:AC317" si="14">IF(D166=D20,"","*")</f>
        <v>*</v>
      </c>
      <c r="E317" s="154" t="str">
        <f t="shared" si="14"/>
        <v>*</v>
      </c>
      <c r="F317" s="154" t="str">
        <f t="shared" si="14"/>
        <v>*</v>
      </c>
      <c r="G317" s="154" t="str">
        <f t="shared" si="14"/>
        <v>*</v>
      </c>
      <c r="H317" s="154" t="str">
        <f t="shared" si="14"/>
        <v>*</v>
      </c>
      <c r="I317" s="154" t="str">
        <f t="shared" si="14"/>
        <v>*</v>
      </c>
      <c r="J317" s="154" t="str">
        <f t="shared" si="14"/>
        <v>*</v>
      </c>
      <c r="K317" s="154" t="str">
        <f t="shared" si="14"/>
        <v>*</v>
      </c>
      <c r="L317" s="154" t="str">
        <f t="shared" si="14"/>
        <v>*</v>
      </c>
      <c r="M317" s="154" t="str">
        <f t="shared" si="14"/>
        <v>*</v>
      </c>
      <c r="N317" s="154" t="str">
        <f t="shared" si="14"/>
        <v>*</v>
      </c>
      <c r="O317" s="154" t="str">
        <f t="shared" si="14"/>
        <v>*</v>
      </c>
      <c r="P317" s="154" t="str">
        <f t="shared" si="14"/>
        <v>*</v>
      </c>
      <c r="Q317" s="154" t="str">
        <f t="shared" si="14"/>
        <v/>
      </c>
      <c r="R317" s="154" t="str">
        <f t="shared" si="14"/>
        <v>*</v>
      </c>
      <c r="S317" s="154" t="str">
        <f t="shared" si="14"/>
        <v>*</v>
      </c>
      <c r="T317" s="154" t="str">
        <f t="shared" si="14"/>
        <v/>
      </c>
      <c r="U317" s="154" t="str">
        <f t="shared" si="14"/>
        <v>*</v>
      </c>
      <c r="V317" s="154" t="str">
        <f t="shared" si="14"/>
        <v/>
      </c>
      <c r="W317" s="154" t="str">
        <f t="shared" si="14"/>
        <v/>
      </c>
      <c r="X317" s="154" t="str">
        <f t="shared" si="14"/>
        <v/>
      </c>
      <c r="Y317" s="154" t="str">
        <f t="shared" si="14"/>
        <v/>
      </c>
      <c r="Z317" s="154" t="str">
        <f t="shared" si="14"/>
        <v/>
      </c>
      <c r="AA317" s="154" t="str">
        <f t="shared" si="14"/>
        <v/>
      </c>
      <c r="AB317" s="154" t="str">
        <f t="shared" si="14"/>
        <v/>
      </c>
      <c r="AC317" s="154" t="str">
        <f t="shared" si="14"/>
        <v/>
      </c>
    </row>
    <row r="318" spans="1:29" ht="18.75" hidden="1" customHeight="1">
      <c r="A318" s="127"/>
      <c r="B318" s="25" t="s">
        <v>125</v>
      </c>
      <c r="C318" s="26" t="s">
        <v>80</v>
      </c>
      <c r="D318" s="154" t="str">
        <f t="shared" ref="D318:AC318" si="15">IF(D167=D21,"","*")</f>
        <v>*</v>
      </c>
      <c r="E318" s="154" t="str">
        <f t="shared" si="15"/>
        <v>*</v>
      </c>
      <c r="F318" s="154" t="str">
        <f t="shared" si="15"/>
        <v>*</v>
      </c>
      <c r="G318" s="154" t="str">
        <f t="shared" si="15"/>
        <v>*</v>
      </c>
      <c r="H318" s="154" t="str">
        <f t="shared" si="15"/>
        <v>*</v>
      </c>
      <c r="I318" s="154" t="str">
        <f t="shared" si="15"/>
        <v>*</v>
      </c>
      <c r="J318" s="154" t="str">
        <f t="shared" si="15"/>
        <v>*</v>
      </c>
      <c r="K318" s="154" t="str">
        <f t="shared" si="15"/>
        <v>*</v>
      </c>
      <c r="L318" s="154" t="str">
        <f t="shared" si="15"/>
        <v>*</v>
      </c>
      <c r="M318" s="154" t="str">
        <f t="shared" si="15"/>
        <v>*</v>
      </c>
      <c r="N318" s="154" t="str">
        <f t="shared" si="15"/>
        <v>*</v>
      </c>
      <c r="O318" s="154" t="str">
        <f t="shared" si="15"/>
        <v>*</v>
      </c>
      <c r="P318" s="154" t="str">
        <f t="shared" si="15"/>
        <v/>
      </c>
      <c r="Q318" s="154" t="str">
        <f t="shared" si="15"/>
        <v/>
      </c>
      <c r="R318" s="154" t="str">
        <f t="shared" si="15"/>
        <v/>
      </c>
      <c r="S318" s="154" t="str">
        <f t="shared" si="15"/>
        <v/>
      </c>
      <c r="T318" s="154" t="str">
        <f t="shared" si="15"/>
        <v/>
      </c>
      <c r="U318" s="154" t="str">
        <f t="shared" si="15"/>
        <v/>
      </c>
      <c r="V318" s="154" t="str">
        <f t="shared" si="15"/>
        <v/>
      </c>
      <c r="W318" s="154" t="str">
        <f t="shared" si="15"/>
        <v/>
      </c>
      <c r="X318" s="154" t="str">
        <f t="shared" si="15"/>
        <v/>
      </c>
      <c r="Y318" s="154" t="str">
        <f t="shared" si="15"/>
        <v/>
      </c>
      <c r="Z318" s="154" t="str">
        <f t="shared" si="15"/>
        <v/>
      </c>
      <c r="AA318" s="154" t="str">
        <f t="shared" si="15"/>
        <v/>
      </c>
      <c r="AB318" s="154" t="str">
        <f t="shared" si="15"/>
        <v/>
      </c>
      <c r="AC318" s="154" t="str">
        <f t="shared" si="15"/>
        <v/>
      </c>
    </row>
    <row r="319" spans="1:29" ht="18.75" hidden="1" customHeight="1">
      <c r="A319" s="127"/>
      <c r="B319" s="25" t="s">
        <v>126</v>
      </c>
      <c r="C319" s="26" t="s">
        <v>80</v>
      </c>
      <c r="D319" s="154" t="str">
        <f t="shared" ref="D319:AC319" si="16">IF(D168=D22,"","*")</f>
        <v>*</v>
      </c>
      <c r="E319" s="154" t="str">
        <f t="shared" si="16"/>
        <v>*</v>
      </c>
      <c r="F319" s="154" t="str">
        <f t="shared" si="16"/>
        <v>*</v>
      </c>
      <c r="G319" s="154" t="str">
        <f t="shared" si="16"/>
        <v>*</v>
      </c>
      <c r="H319" s="154" t="str">
        <f t="shared" si="16"/>
        <v>*</v>
      </c>
      <c r="I319" s="154" t="str">
        <f t="shared" si="16"/>
        <v>*</v>
      </c>
      <c r="J319" s="154" t="str">
        <f t="shared" si="16"/>
        <v>*</v>
      </c>
      <c r="K319" s="154" t="str">
        <f t="shared" si="16"/>
        <v>*</v>
      </c>
      <c r="L319" s="154" t="str">
        <f t="shared" si="16"/>
        <v>*</v>
      </c>
      <c r="M319" s="154" t="str">
        <f t="shared" si="16"/>
        <v>*</v>
      </c>
      <c r="N319" s="154" t="str">
        <f t="shared" si="16"/>
        <v>*</v>
      </c>
      <c r="O319" s="154" t="str">
        <f t="shared" si="16"/>
        <v/>
      </c>
      <c r="P319" s="154" t="str">
        <f t="shared" si="16"/>
        <v>*</v>
      </c>
      <c r="Q319" s="154" t="str">
        <f t="shared" si="16"/>
        <v/>
      </c>
      <c r="R319" s="154" t="str">
        <f t="shared" si="16"/>
        <v>*</v>
      </c>
      <c r="S319" s="154" t="str">
        <f t="shared" si="16"/>
        <v>*</v>
      </c>
      <c r="T319" s="154" t="str">
        <f t="shared" si="16"/>
        <v>*</v>
      </c>
      <c r="U319" s="154" t="str">
        <f t="shared" si="16"/>
        <v>*</v>
      </c>
      <c r="V319" s="154" t="str">
        <f t="shared" si="16"/>
        <v/>
      </c>
      <c r="W319" s="154" t="str">
        <f t="shared" si="16"/>
        <v/>
      </c>
      <c r="X319" s="154" t="str">
        <f t="shared" si="16"/>
        <v/>
      </c>
      <c r="Y319" s="154" t="str">
        <f t="shared" si="16"/>
        <v/>
      </c>
      <c r="Z319" s="154" t="str">
        <f t="shared" si="16"/>
        <v/>
      </c>
      <c r="AA319" s="154" t="str">
        <f t="shared" si="16"/>
        <v/>
      </c>
      <c r="AB319" s="154" t="str">
        <f t="shared" si="16"/>
        <v/>
      </c>
      <c r="AC319" s="154" t="str">
        <f t="shared" si="16"/>
        <v/>
      </c>
    </row>
    <row r="320" spans="1:29" ht="18.75" hidden="1" customHeight="1">
      <c r="A320" s="128"/>
      <c r="B320" s="81" t="s">
        <v>127</v>
      </c>
      <c r="C320" s="30" t="s">
        <v>79</v>
      </c>
      <c r="D320" s="154" t="str">
        <f t="shared" ref="D320:AC320" si="17">IF(D169=D23,"","*")</f>
        <v>*</v>
      </c>
      <c r="E320" s="154" t="str">
        <f t="shared" si="17"/>
        <v>*</v>
      </c>
      <c r="F320" s="154" t="str">
        <f t="shared" si="17"/>
        <v>*</v>
      </c>
      <c r="G320" s="154" t="str">
        <f t="shared" si="17"/>
        <v>*</v>
      </c>
      <c r="H320" s="154" t="str">
        <f t="shared" si="17"/>
        <v>*</v>
      </c>
      <c r="I320" s="154" t="str">
        <f t="shared" si="17"/>
        <v>*</v>
      </c>
      <c r="J320" s="154" t="str">
        <f t="shared" si="17"/>
        <v>*</v>
      </c>
      <c r="K320" s="154" t="str">
        <f t="shared" si="17"/>
        <v>*</v>
      </c>
      <c r="L320" s="154" t="str">
        <f t="shared" si="17"/>
        <v>*</v>
      </c>
      <c r="M320" s="154" t="str">
        <f t="shared" si="17"/>
        <v>*</v>
      </c>
      <c r="N320" s="154" t="str">
        <f t="shared" si="17"/>
        <v>*</v>
      </c>
      <c r="O320" s="154" t="str">
        <f t="shared" si="17"/>
        <v>*</v>
      </c>
      <c r="P320" s="154" t="str">
        <f t="shared" si="17"/>
        <v>*</v>
      </c>
      <c r="Q320" s="154" t="str">
        <f t="shared" si="17"/>
        <v/>
      </c>
      <c r="R320" s="154" t="str">
        <f t="shared" si="17"/>
        <v>*</v>
      </c>
      <c r="S320" s="154" t="str">
        <f t="shared" si="17"/>
        <v/>
      </c>
      <c r="T320" s="154" t="str">
        <f t="shared" si="17"/>
        <v/>
      </c>
      <c r="U320" s="154" t="str">
        <f t="shared" si="17"/>
        <v/>
      </c>
      <c r="V320" s="154" t="str">
        <f t="shared" si="17"/>
        <v/>
      </c>
      <c r="W320" s="154" t="str">
        <f t="shared" si="17"/>
        <v/>
      </c>
      <c r="X320" s="154" t="str">
        <f t="shared" si="17"/>
        <v/>
      </c>
      <c r="Y320" s="154" t="str">
        <f t="shared" si="17"/>
        <v/>
      </c>
      <c r="Z320" s="154" t="str">
        <f t="shared" si="17"/>
        <v/>
      </c>
      <c r="AA320" s="154" t="str">
        <f t="shared" si="17"/>
        <v/>
      </c>
      <c r="AB320" s="154" t="str">
        <f t="shared" si="17"/>
        <v/>
      </c>
      <c r="AC320" s="154" t="str">
        <f t="shared" si="17"/>
        <v/>
      </c>
    </row>
    <row r="321" spans="1:29" ht="18.75" hidden="1" customHeight="1">
      <c r="A321" s="126" t="s">
        <v>220</v>
      </c>
      <c r="B321" s="22" t="s">
        <v>122</v>
      </c>
      <c r="C321" s="23" t="s">
        <v>0</v>
      </c>
      <c r="D321" s="154" t="str">
        <f t="shared" ref="D321:AC321" si="18">IF(D170=D24,"","*")</f>
        <v>*</v>
      </c>
      <c r="E321" s="154" t="str">
        <f t="shared" si="18"/>
        <v>*</v>
      </c>
      <c r="F321" s="154" t="str">
        <f t="shared" si="18"/>
        <v>*</v>
      </c>
      <c r="G321" s="154" t="str">
        <f t="shared" si="18"/>
        <v>*</v>
      </c>
      <c r="H321" s="154" t="str">
        <f t="shared" si="18"/>
        <v>*</v>
      </c>
      <c r="I321" s="154" t="str">
        <f t="shared" si="18"/>
        <v>*</v>
      </c>
      <c r="J321" s="154" t="str">
        <f t="shared" si="18"/>
        <v>*</v>
      </c>
      <c r="K321" s="154" t="str">
        <f t="shared" si="18"/>
        <v>*</v>
      </c>
      <c r="L321" s="154" t="str">
        <f t="shared" si="18"/>
        <v>*</v>
      </c>
      <c r="M321" s="154" t="str">
        <f t="shared" si="18"/>
        <v>*</v>
      </c>
      <c r="N321" s="154" t="str">
        <f t="shared" si="18"/>
        <v>*</v>
      </c>
      <c r="O321" s="154" t="str">
        <f t="shared" si="18"/>
        <v>*</v>
      </c>
      <c r="P321" s="154" t="str">
        <f t="shared" si="18"/>
        <v>*</v>
      </c>
      <c r="Q321" s="154" t="str">
        <f t="shared" si="18"/>
        <v>*</v>
      </c>
      <c r="R321" s="154" t="str">
        <f t="shared" si="18"/>
        <v>*</v>
      </c>
      <c r="S321" s="154" t="str">
        <f t="shared" si="18"/>
        <v>*</v>
      </c>
      <c r="T321" s="154" t="str">
        <f t="shared" si="18"/>
        <v>*</v>
      </c>
      <c r="U321" s="154" t="str">
        <f t="shared" si="18"/>
        <v>*</v>
      </c>
      <c r="V321" s="154" t="str">
        <f t="shared" si="18"/>
        <v>*</v>
      </c>
      <c r="W321" s="154" t="str">
        <f t="shared" si="18"/>
        <v>*</v>
      </c>
      <c r="X321" s="154" t="str">
        <f t="shared" si="18"/>
        <v>*</v>
      </c>
      <c r="Y321" s="154" t="str">
        <f t="shared" si="18"/>
        <v>*</v>
      </c>
      <c r="Z321" s="154" t="str">
        <f t="shared" si="18"/>
        <v>*</v>
      </c>
      <c r="AA321" s="154" t="str">
        <f t="shared" si="18"/>
        <v>*</v>
      </c>
      <c r="AB321" s="154" t="str">
        <f t="shared" si="18"/>
        <v>*</v>
      </c>
      <c r="AC321" s="154" t="str">
        <f t="shared" si="18"/>
        <v>*</v>
      </c>
    </row>
    <row r="322" spans="1:29" ht="18.75" hidden="1" customHeight="1">
      <c r="A322" s="127"/>
      <c r="B322" s="25" t="s">
        <v>123</v>
      </c>
      <c r="C322" s="26" t="s">
        <v>80</v>
      </c>
      <c r="D322" s="154" t="str">
        <f t="shared" ref="D322:AC322" si="19">IF(D171=D25,"","*")</f>
        <v>*</v>
      </c>
      <c r="E322" s="154" t="str">
        <f t="shared" si="19"/>
        <v>*</v>
      </c>
      <c r="F322" s="154" t="str">
        <f t="shared" si="19"/>
        <v>*</v>
      </c>
      <c r="G322" s="154" t="str">
        <f t="shared" si="19"/>
        <v>*</v>
      </c>
      <c r="H322" s="154" t="str">
        <f t="shared" si="19"/>
        <v>*</v>
      </c>
      <c r="I322" s="154" t="str">
        <f t="shared" si="19"/>
        <v>*</v>
      </c>
      <c r="J322" s="154" t="str">
        <f t="shared" si="19"/>
        <v/>
      </c>
      <c r="K322" s="154" t="str">
        <f t="shared" si="19"/>
        <v>*</v>
      </c>
      <c r="L322" s="154" t="str">
        <f t="shared" si="19"/>
        <v>*</v>
      </c>
      <c r="M322" s="154" t="str">
        <f t="shared" si="19"/>
        <v/>
      </c>
      <c r="N322" s="154" t="str">
        <f t="shared" si="19"/>
        <v/>
      </c>
      <c r="O322" s="154" t="str">
        <f t="shared" si="19"/>
        <v/>
      </c>
      <c r="P322" s="154" t="str">
        <f t="shared" si="19"/>
        <v>*</v>
      </c>
      <c r="Q322" s="154" t="str">
        <f t="shared" si="19"/>
        <v>*</v>
      </c>
      <c r="R322" s="154" t="str">
        <f t="shared" si="19"/>
        <v>*</v>
      </c>
      <c r="S322" s="154" t="str">
        <f t="shared" si="19"/>
        <v>*</v>
      </c>
      <c r="T322" s="154" t="str">
        <f t="shared" si="19"/>
        <v>*</v>
      </c>
      <c r="U322" s="154" t="str">
        <f t="shared" si="19"/>
        <v>*</v>
      </c>
      <c r="V322" s="154" t="str">
        <f t="shared" si="19"/>
        <v/>
      </c>
      <c r="W322" s="154" t="str">
        <f t="shared" si="19"/>
        <v/>
      </c>
      <c r="X322" s="154" t="str">
        <f t="shared" si="19"/>
        <v/>
      </c>
      <c r="Y322" s="154" t="str">
        <f t="shared" si="19"/>
        <v/>
      </c>
      <c r="Z322" s="154" t="str">
        <f t="shared" si="19"/>
        <v/>
      </c>
      <c r="AA322" s="154" t="str">
        <f t="shared" si="19"/>
        <v/>
      </c>
      <c r="AB322" s="154" t="str">
        <f t="shared" si="19"/>
        <v/>
      </c>
      <c r="AC322" s="154" t="str">
        <f t="shared" si="19"/>
        <v/>
      </c>
    </row>
    <row r="323" spans="1:29" ht="18.75" hidden="1" customHeight="1">
      <c r="A323" s="127"/>
      <c r="B323" s="25" t="s">
        <v>124</v>
      </c>
      <c r="C323" s="26" t="s">
        <v>80</v>
      </c>
      <c r="D323" s="154" t="str">
        <f t="shared" ref="D323:AC323" si="20">IF(D172=D26,"","*")</f>
        <v>*</v>
      </c>
      <c r="E323" s="154" t="str">
        <f t="shared" si="20"/>
        <v>*</v>
      </c>
      <c r="F323" s="154" t="str">
        <f t="shared" si="20"/>
        <v>*</v>
      </c>
      <c r="G323" s="154" t="str">
        <f t="shared" si="20"/>
        <v>*</v>
      </c>
      <c r="H323" s="154" t="str">
        <f t="shared" si="20"/>
        <v>*</v>
      </c>
      <c r="I323" s="154" t="str">
        <f t="shared" si="20"/>
        <v>*</v>
      </c>
      <c r="J323" s="154" t="str">
        <f t="shared" si="20"/>
        <v>*</v>
      </c>
      <c r="K323" s="154" t="str">
        <f t="shared" si="20"/>
        <v>*</v>
      </c>
      <c r="L323" s="154" t="str">
        <f t="shared" si="20"/>
        <v>*</v>
      </c>
      <c r="M323" s="154" t="str">
        <f t="shared" si="20"/>
        <v>*</v>
      </c>
      <c r="N323" s="154" t="str">
        <f t="shared" si="20"/>
        <v>*</v>
      </c>
      <c r="O323" s="154" t="str">
        <f t="shared" si="20"/>
        <v>*</v>
      </c>
      <c r="P323" s="154" t="str">
        <f t="shared" si="20"/>
        <v>*</v>
      </c>
      <c r="Q323" s="154" t="str">
        <f t="shared" si="20"/>
        <v/>
      </c>
      <c r="R323" s="154" t="str">
        <f t="shared" si="20"/>
        <v>*</v>
      </c>
      <c r="S323" s="154" t="str">
        <f t="shared" si="20"/>
        <v>*</v>
      </c>
      <c r="T323" s="154" t="str">
        <f t="shared" si="20"/>
        <v>*</v>
      </c>
      <c r="U323" s="154" t="str">
        <f t="shared" si="20"/>
        <v>*</v>
      </c>
      <c r="V323" s="154" t="str">
        <f t="shared" si="20"/>
        <v/>
      </c>
      <c r="W323" s="154" t="str">
        <f t="shared" si="20"/>
        <v/>
      </c>
      <c r="X323" s="154" t="str">
        <f t="shared" si="20"/>
        <v/>
      </c>
      <c r="Y323" s="154" t="str">
        <f t="shared" si="20"/>
        <v/>
      </c>
      <c r="Z323" s="154" t="str">
        <f t="shared" si="20"/>
        <v/>
      </c>
      <c r="AA323" s="154" t="str">
        <f t="shared" si="20"/>
        <v/>
      </c>
      <c r="AB323" s="154" t="str">
        <f t="shared" si="20"/>
        <v/>
      </c>
      <c r="AC323" s="154" t="str">
        <f t="shared" si="20"/>
        <v/>
      </c>
    </row>
    <row r="324" spans="1:29" ht="18.75" hidden="1" customHeight="1">
      <c r="A324" s="127"/>
      <c r="B324" s="25" t="s">
        <v>125</v>
      </c>
      <c r="C324" s="26" t="s">
        <v>80</v>
      </c>
      <c r="D324" s="154" t="str">
        <f t="shared" ref="D324:AC324" si="21">IF(D173=D27,"","*")</f>
        <v>*</v>
      </c>
      <c r="E324" s="154" t="str">
        <f t="shared" si="21"/>
        <v>*</v>
      </c>
      <c r="F324" s="154" t="str">
        <f t="shared" si="21"/>
        <v>*</v>
      </c>
      <c r="G324" s="154" t="str">
        <f t="shared" si="21"/>
        <v>*</v>
      </c>
      <c r="H324" s="154" t="str">
        <f t="shared" si="21"/>
        <v>*</v>
      </c>
      <c r="I324" s="154" t="str">
        <f t="shared" si="21"/>
        <v>*</v>
      </c>
      <c r="J324" s="154" t="str">
        <f t="shared" si="21"/>
        <v>*</v>
      </c>
      <c r="K324" s="154" t="str">
        <f t="shared" si="21"/>
        <v>*</v>
      </c>
      <c r="L324" s="154" t="str">
        <f t="shared" si="21"/>
        <v>*</v>
      </c>
      <c r="M324" s="154" t="str">
        <f t="shared" si="21"/>
        <v>*</v>
      </c>
      <c r="N324" s="154" t="str">
        <f t="shared" si="21"/>
        <v>*</v>
      </c>
      <c r="O324" s="154" t="str">
        <f t="shared" si="21"/>
        <v>*</v>
      </c>
      <c r="P324" s="154" t="str">
        <f t="shared" si="21"/>
        <v>*</v>
      </c>
      <c r="Q324" s="154" t="str">
        <f t="shared" si="21"/>
        <v>*</v>
      </c>
      <c r="R324" s="154" t="str">
        <f t="shared" si="21"/>
        <v>*</v>
      </c>
      <c r="S324" s="154" t="str">
        <f t="shared" si="21"/>
        <v>*</v>
      </c>
      <c r="T324" s="154" t="str">
        <f t="shared" si="21"/>
        <v>*</v>
      </c>
      <c r="U324" s="154" t="str">
        <f t="shared" si="21"/>
        <v>*</v>
      </c>
      <c r="V324" s="154" t="str">
        <f t="shared" si="21"/>
        <v/>
      </c>
      <c r="W324" s="154" t="str">
        <f t="shared" si="21"/>
        <v/>
      </c>
      <c r="X324" s="154" t="str">
        <f t="shared" si="21"/>
        <v/>
      </c>
      <c r="Y324" s="154" t="str">
        <f t="shared" si="21"/>
        <v/>
      </c>
      <c r="Z324" s="154" t="str">
        <f t="shared" si="21"/>
        <v/>
      </c>
      <c r="AA324" s="154" t="str">
        <f t="shared" si="21"/>
        <v/>
      </c>
      <c r="AB324" s="154" t="str">
        <f t="shared" si="21"/>
        <v/>
      </c>
      <c r="AC324" s="154" t="str">
        <f t="shared" si="21"/>
        <v/>
      </c>
    </row>
    <row r="325" spans="1:29" ht="18.75" hidden="1" customHeight="1">
      <c r="A325" s="127"/>
      <c r="B325" s="25" t="s">
        <v>126</v>
      </c>
      <c r="C325" s="26" t="s">
        <v>80</v>
      </c>
      <c r="D325" s="154" t="str">
        <f t="shared" ref="D325:AC325" si="22">IF(D174=D28,"","*")</f>
        <v>*</v>
      </c>
      <c r="E325" s="154" t="str">
        <f t="shared" si="22"/>
        <v>*</v>
      </c>
      <c r="F325" s="154" t="str">
        <f t="shared" si="22"/>
        <v>*</v>
      </c>
      <c r="G325" s="154" t="str">
        <f t="shared" si="22"/>
        <v>*</v>
      </c>
      <c r="H325" s="154" t="str">
        <f t="shared" si="22"/>
        <v>*</v>
      </c>
      <c r="I325" s="154" t="str">
        <f t="shared" si="22"/>
        <v>*</v>
      </c>
      <c r="J325" s="154" t="str">
        <f t="shared" si="22"/>
        <v>*</v>
      </c>
      <c r="K325" s="154" t="str">
        <f t="shared" si="22"/>
        <v/>
      </c>
      <c r="L325" s="154" t="str">
        <f t="shared" si="22"/>
        <v>*</v>
      </c>
      <c r="M325" s="154" t="str">
        <f t="shared" si="22"/>
        <v>*</v>
      </c>
      <c r="N325" s="154" t="str">
        <f t="shared" si="22"/>
        <v>*</v>
      </c>
      <c r="O325" s="154" t="str">
        <f t="shared" si="22"/>
        <v>*</v>
      </c>
      <c r="P325" s="154" t="str">
        <f t="shared" si="22"/>
        <v>*</v>
      </c>
      <c r="Q325" s="154" t="str">
        <f t="shared" si="22"/>
        <v>*</v>
      </c>
      <c r="R325" s="154" t="str">
        <f t="shared" si="22"/>
        <v>*</v>
      </c>
      <c r="S325" s="154" t="str">
        <f t="shared" si="22"/>
        <v>*</v>
      </c>
      <c r="T325" s="154" t="str">
        <f t="shared" si="22"/>
        <v>*</v>
      </c>
      <c r="U325" s="154" t="str">
        <f t="shared" si="22"/>
        <v>*</v>
      </c>
      <c r="V325" s="154" t="str">
        <f t="shared" si="22"/>
        <v/>
      </c>
      <c r="W325" s="154" t="str">
        <f t="shared" si="22"/>
        <v/>
      </c>
      <c r="X325" s="154" t="str">
        <f t="shared" si="22"/>
        <v/>
      </c>
      <c r="Y325" s="154" t="str">
        <f t="shared" si="22"/>
        <v/>
      </c>
      <c r="Z325" s="154" t="str">
        <f t="shared" si="22"/>
        <v/>
      </c>
      <c r="AA325" s="154" t="str">
        <f t="shared" si="22"/>
        <v/>
      </c>
      <c r="AB325" s="154" t="str">
        <f t="shared" si="22"/>
        <v/>
      </c>
      <c r="AC325" s="154" t="str">
        <f t="shared" si="22"/>
        <v/>
      </c>
    </row>
    <row r="326" spans="1:29" ht="18.75" hidden="1" customHeight="1">
      <c r="A326" s="128"/>
      <c r="B326" s="81" t="s">
        <v>127</v>
      </c>
      <c r="C326" s="30" t="s">
        <v>79</v>
      </c>
      <c r="D326" s="154" t="str">
        <f t="shared" ref="D326:AC326" si="23">IF(D175=D29,"","*")</f>
        <v>*</v>
      </c>
      <c r="E326" s="154" t="str">
        <f t="shared" si="23"/>
        <v>*</v>
      </c>
      <c r="F326" s="154" t="str">
        <f t="shared" si="23"/>
        <v>*</v>
      </c>
      <c r="G326" s="154" t="str">
        <f t="shared" si="23"/>
        <v>*</v>
      </c>
      <c r="H326" s="154" t="str">
        <f t="shared" si="23"/>
        <v>*</v>
      </c>
      <c r="I326" s="154" t="str">
        <f t="shared" si="23"/>
        <v>*</v>
      </c>
      <c r="J326" s="154" t="str">
        <f t="shared" si="23"/>
        <v>*</v>
      </c>
      <c r="K326" s="154" t="str">
        <f t="shared" si="23"/>
        <v>*</v>
      </c>
      <c r="L326" s="154" t="str">
        <f t="shared" si="23"/>
        <v/>
      </c>
      <c r="M326" s="154" t="str">
        <f t="shared" si="23"/>
        <v>*</v>
      </c>
      <c r="N326" s="154" t="str">
        <f t="shared" si="23"/>
        <v>*</v>
      </c>
      <c r="O326" s="154" t="str">
        <f t="shared" si="23"/>
        <v>*</v>
      </c>
      <c r="P326" s="154" t="str">
        <f t="shared" si="23"/>
        <v>*</v>
      </c>
      <c r="Q326" s="154" t="str">
        <f t="shared" si="23"/>
        <v/>
      </c>
      <c r="R326" s="154" t="str">
        <f t="shared" si="23"/>
        <v>*</v>
      </c>
      <c r="S326" s="154" t="str">
        <f t="shared" si="23"/>
        <v>*</v>
      </c>
      <c r="T326" s="154" t="str">
        <f t="shared" si="23"/>
        <v>*</v>
      </c>
      <c r="U326" s="154" t="str">
        <f t="shared" si="23"/>
        <v>*</v>
      </c>
      <c r="V326" s="154" t="str">
        <f t="shared" si="23"/>
        <v/>
      </c>
      <c r="W326" s="154" t="str">
        <f t="shared" si="23"/>
        <v/>
      </c>
      <c r="X326" s="154" t="str">
        <f t="shared" si="23"/>
        <v/>
      </c>
      <c r="Y326" s="154" t="str">
        <f t="shared" si="23"/>
        <v/>
      </c>
      <c r="Z326" s="154" t="str">
        <f t="shared" si="23"/>
        <v/>
      </c>
      <c r="AA326" s="154" t="str">
        <f t="shared" si="23"/>
        <v/>
      </c>
      <c r="AB326" s="154" t="str">
        <f t="shared" si="23"/>
        <v/>
      </c>
      <c r="AC326" s="154" t="str">
        <f t="shared" si="23"/>
        <v/>
      </c>
    </row>
    <row r="327" spans="1:29" ht="18.75" hidden="1" customHeight="1">
      <c r="A327" s="126" t="s">
        <v>221</v>
      </c>
      <c r="B327" s="22" t="s">
        <v>122</v>
      </c>
      <c r="C327" s="23" t="s">
        <v>0</v>
      </c>
      <c r="D327" s="154" t="str">
        <f t="shared" ref="D327:AC327" si="24">IF(D176=D30,"","*")</f>
        <v>*</v>
      </c>
      <c r="E327" s="154" t="str">
        <f t="shared" si="24"/>
        <v>*</v>
      </c>
      <c r="F327" s="154" t="str">
        <f t="shared" si="24"/>
        <v>*</v>
      </c>
      <c r="G327" s="154" t="str">
        <f t="shared" si="24"/>
        <v>*</v>
      </c>
      <c r="H327" s="154" t="str">
        <f t="shared" si="24"/>
        <v>*</v>
      </c>
      <c r="I327" s="154" t="str">
        <f t="shared" si="24"/>
        <v>*</v>
      </c>
      <c r="J327" s="154" t="str">
        <f t="shared" si="24"/>
        <v>*</v>
      </c>
      <c r="K327" s="154" t="str">
        <f t="shared" si="24"/>
        <v>*</v>
      </c>
      <c r="L327" s="154" t="str">
        <f t="shared" si="24"/>
        <v>*</v>
      </c>
      <c r="M327" s="154" t="str">
        <f t="shared" si="24"/>
        <v>*</v>
      </c>
      <c r="N327" s="154" t="str">
        <f t="shared" si="24"/>
        <v>*</v>
      </c>
      <c r="O327" s="154" t="str">
        <f t="shared" si="24"/>
        <v>*</v>
      </c>
      <c r="P327" s="154" t="str">
        <f t="shared" si="24"/>
        <v/>
      </c>
      <c r="Q327" s="154" t="str">
        <f t="shared" si="24"/>
        <v/>
      </c>
      <c r="R327" s="154" t="str">
        <f t="shared" si="24"/>
        <v/>
      </c>
      <c r="S327" s="154" t="str">
        <f t="shared" si="24"/>
        <v>*</v>
      </c>
      <c r="T327" s="154" t="str">
        <f t="shared" si="24"/>
        <v>*</v>
      </c>
      <c r="U327" s="154" t="str">
        <f t="shared" si="24"/>
        <v>*</v>
      </c>
      <c r="V327" s="154" t="str">
        <f t="shared" si="24"/>
        <v>*</v>
      </c>
      <c r="W327" s="154" t="str">
        <f t="shared" si="24"/>
        <v>*</v>
      </c>
      <c r="X327" s="154" t="str">
        <f t="shared" si="24"/>
        <v>*</v>
      </c>
      <c r="Y327" s="154" t="str">
        <f t="shared" si="24"/>
        <v>*</v>
      </c>
      <c r="Z327" s="154" t="str">
        <f t="shared" si="24"/>
        <v>*</v>
      </c>
      <c r="AA327" s="154" t="str">
        <f t="shared" si="24"/>
        <v>*</v>
      </c>
      <c r="AB327" s="154" t="str">
        <f t="shared" si="24"/>
        <v>*</v>
      </c>
      <c r="AC327" s="154" t="str">
        <f t="shared" si="24"/>
        <v>*</v>
      </c>
    </row>
    <row r="328" spans="1:29" ht="18.75" hidden="1" customHeight="1">
      <c r="A328" s="129"/>
      <c r="B328" s="25" t="s">
        <v>123</v>
      </c>
      <c r="C328" s="26" t="s">
        <v>80</v>
      </c>
      <c r="D328" s="154" t="str">
        <f t="shared" ref="D328:AC328" si="25">IF(D177=D31,"","*")</f>
        <v>*</v>
      </c>
      <c r="E328" s="154" t="str">
        <f t="shared" si="25"/>
        <v>*</v>
      </c>
      <c r="F328" s="154" t="str">
        <f t="shared" si="25"/>
        <v>*</v>
      </c>
      <c r="G328" s="154" t="str">
        <f t="shared" si="25"/>
        <v>*</v>
      </c>
      <c r="H328" s="154" t="str">
        <f t="shared" si="25"/>
        <v>*</v>
      </c>
      <c r="I328" s="154" t="str">
        <f t="shared" si="25"/>
        <v>*</v>
      </c>
      <c r="J328" s="154" t="str">
        <f t="shared" si="25"/>
        <v>*</v>
      </c>
      <c r="K328" s="154" t="str">
        <f t="shared" si="25"/>
        <v>*</v>
      </c>
      <c r="L328" s="154" t="str">
        <f t="shared" si="25"/>
        <v>*</v>
      </c>
      <c r="M328" s="154" t="str">
        <f t="shared" si="25"/>
        <v>*</v>
      </c>
      <c r="N328" s="154" t="str">
        <f t="shared" si="25"/>
        <v>*</v>
      </c>
      <c r="O328" s="154" t="str">
        <f t="shared" si="25"/>
        <v/>
      </c>
      <c r="P328" s="154" t="str">
        <f t="shared" si="25"/>
        <v/>
      </c>
      <c r="Q328" s="154" t="str">
        <f t="shared" si="25"/>
        <v/>
      </c>
      <c r="R328" s="154" t="str">
        <f t="shared" si="25"/>
        <v/>
      </c>
      <c r="S328" s="154" t="str">
        <f t="shared" si="25"/>
        <v>*</v>
      </c>
      <c r="T328" s="154" t="str">
        <f t="shared" si="25"/>
        <v>*</v>
      </c>
      <c r="U328" s="154" t="str">
        <f t="shared" si="25"/>
        <v>*</v>
      </c>
      <c r="V328" s="154" t="str">
        <f t="shared" si="25"/>
        <v/>
      </c>
      <c r="W328" s="154" t="str">
        <f t="shared" si="25"/>
        <v/>
      </c>
      <c r="X328" s="154" t="str">
        <f t="shared" si="25"/>
        <v/>
      </c>
      <c r="Y328" s="154" t="str">
        <f t="shared" si="25"/>
        <v/>
      </c>
      <c r="Z328" s="154" t="str">
        <f t="shared" si="25"/>
        <v/>
      </c>
      <c r="AA328" s="154" t="str">
        <f t="shared" si="25"/>
        <v/>
      </c>
      <c r="AB328" s="154" t="str">
        <f t="shared" si="25"/>
        <v/>
      </c>
      <c r="AC328" s="154" t="str">
        <f t="shared" si="25"/>
        <v/>
      </c>
    </row>
    <row r="329" spans="1:29" ht="18.75" hidden="1" customHeight="1">
      <c r="A329" s="129"/>
      <c r="B329" s="25" t="s">
        <v>124</v>
      </c>
      <c r="C329" s="26" t="s">
        <v>80</v>
      </c>
      <c r="D329" s="154" t="str">
        <f t="shared" ref="D329:AC329" si="26">IF(D178=D32,"","*")</f>
        <v>*</v>
      </c>
      <c r="E329" s="154" t="str">
        <f t="shared" si="26"/>
        <v>*</v>
      </c>
      <c r="F329" s="154" t="str">
        <f t="shared" si="26"/>
        <v>*</v>
      </c>
      <c r="G329" s="154" t="str">
        <f t="shared" si="26"/>
        <v>*</v>
      </c>
      <c r="H329" s="154" t="str">
        <f t="shared" si="26"/>
        <v>*</v>
      </c>
      <c r="I329" s="154" t="str">
        <f t="shared" si="26"/>
        <v>*</v>
      </c>
      <c r="J329" s="154" t="str">
        <f t="shared" si="26"/>
        <v>*</v>
      </c>
      <c r="K329" s="154" t="str">
        <f t="shared" si="26"/>
        <v>*</v>
      </c>
      <c r="L329" s="154" t="str">
        <f t="shared" si="26"/>
        <v>*</v>
      </c>
      <c r="M329" s="154" t="str">
        <f t="shared" si="26"/>
        <v>*</v>
      </c>
      <c r="N329" s="154" t="str">
        <f t="shared" si="26"/>
        <v>*</v>
      </c>
      <c r="O329" s="154" t="str">
        <f t="shared" si="26"/>
        <v/>
      </c>
      <c r="P329" s="154" t="str">
        <f t="shared" si="26"/>
        <v/>
      </c>
      <c r="Q329" s="154" t="str">
        <f t="shared" si="26"/>
        <v/>
      </c>
      <c r="R329" s="154" t="str">
        <f t="shared" si="26"/>
        <v/>
      </c>
      <c r="S329" s="154" t="str">
        <f t="shared" si="26"/>
        <v>*</v>
      </c>
      <c r="T329" s="154" t="str">
        <f t="shared" si="26"/>
        <v>*</v>
      </c>
      <c r="U329" s="154" t="str">
        <f t="shared" si="26"/>
        <v>*</v>
      </c>
      <c r="V329" s="154" t="str">
        <f t="shared" si="26"/>
        <v/>
      </c>
      <c r="W329" s="154" t="str">
        <f t="shared" si="26"/>
        <v/>
      </c>
      <c r="X329" s="154" t="str">
        <f t="shared" si="26"/>
        <v/>
      </c>
      <c r="Y329" s="154" t="str">
        <f t="shared" si="26"/>
        <v/>
      </c>
      <c r="Z329" s="154" t="str">
        <f t="shared" si="26"/>
        <v/>
      </c>
      <c r="AA329" s="154" t="str">
        <f t="shared" si="26"/>
        <v/>
      </c>
      <c r="AB329" s="154" t="str">
        <f t="shared" si="26"/>
        <v/>
      </c>
      <c r="AC329" s="154" t="str">
        <f t="shared" si="26"/>
        <v/>
      </c>
    </row>
    <row r="330" spans="1:29" ht="18.75" hidden="1" customHeight="1">
      <c r="A330" s="129"/>
      <c r="B330" s="25" t="s">
        <v>125</v>
      </c>
      <c r="C330" s="26" t="s">
        <v>80</v>
      </c>
      <c r="D330" s="154" t="str">
        <f t="shared" ref="D330:AC330" si="27">IF(D179=D33,"","*")</f>
        <v>*</v>
      </c>
      <c r="E330" s="154" t="str">
        <f t="shared" si="27"/>
        <v>*</v>
      </c>
      <c r="F330" s="154" t="str">
        <f t="shared" si="27"/>
        <v>*</v>
      </c>
      <c r="G330" s="154" t="str">
        <f t="shared" si="27"/>
        <v>*</v>
      </c>
      <c r="H330" s="154" t="str">
        <f t="shared" si="27"/>
        <v>*</v>
      </c>
      <c r="I330" s="154" t="str">
        <f t="shared" si="27"/>
        <v>*</v>
      </c>
      <c r="J330" s="154" t="str">
        <f t="shared" si="27"/>
        <v>*</v>
      </c>
      <c r="K330" s="154" t="str">
        <f t="shared" si="27"/>
        <v>*</v>
      </c>
      <c r="L330" s="154" t="str">
        <f t="shared" si="27"/>
        <v>*</v>
      </c>
      <c r="M330" s="154" t="str">
        <f t="shared" si="27"/>
        <v>*</v>
      </c>
      <c r="N330" s="154" t="str">
        <f t="shared" si="27"/>
        <v>*</v>
      </c>
      <c r="O330" s="154" t="str">
        <f t="shared" si="27"/>
        <v/>
      </c>
      <c r="P330" s="154" t="str">
        <f t="shared" si="27"/>
        <v/>
      </c>
      <c r="Q330" s="154" t="str">
        <f t="shared" si="27"/>
        <v/>
      </c>
      <c r="R330" s="154" t="str">
        <f t="shared" si="27"/>
        <v/>
      </c>
      <c r="S330" s="154" t="str">
        <f t="shared" si="27"/>
        <v>*</v>
      </c>
      <c r="T330" s="154" t="str">
        <f t="shared" si="27"/>
        <v>*</v>
      </c>
      <c r="U330" s="154" t="str">
        <f t="shared" si="27"/>
        <v>*</v>
      </c>
      <c r="V330" s="154" t="str">
        <f t="shared" si="27"/>
        <v/>
      </c>
      <c r="W330" s="154" t="str">
        <f t="shared" si="27"/>
        <v/>
      </c>
      <c r="X330" s="154" t="str">
        <f t="shared" si="27"/>
        <v/>
      </c>
      <c r="Y330" s="154" t="str">
        <f t="shared" si="27"/>
        <v/>
      </c>
      <c r="Z330" s="154" t="str">
        <f t="shared" si="27"/>
        <v/>
      </c>
      <c r="AA330" s="154" t="str">
        <f t="shared" si="27"/>
        <v/>
      </c>
      <c r="AB330" s="154" t="str">
        <f t="shared" si="27"/>
        <v/>
      </c>
      <c r="AC330" s="154" t="str">
        <f t="shared" si="27"/>
        <v/>
      </c>
    </row>
    <row r="331" spans="1:29" ht="18.75" hidden="1" customHeight="1">
      <c r="A331" s="129"/>
      <c r="B331" s="25" t="s">
        <v>126</v>
      </c>
      <c r="C331" s="26" t="s">
        <v>80</v>
      </c>
      <c r="D331" s="154" t="str">
        <f t="shared" ref="D331:AC331" si="28">IF(D180=D34,"","*")</f>
        <v>*</v>
      </c>
      <c r="E331" s="154" t="str">
        <f t="shared" si="28"/>
        <v>*</v>
      </c>
      <c r="F331" s="154" t="str">
        <f t="shared" si="28"/>
        <v>*</v>
      </c>
      <c r="G331" s="154" t="str">
        <f t="shared" si="28"/>
        <v>*</v>
      </c>
      <c r="H331" s="154" t="str">
        <f t="shared" si="28"/>
        <v>*</v>
      </c>
      <c r="I331" s="154" t="str">
        <f t="shared" si="28"/>
        <v>*</v>
      </c>
      <c r="J331" s="154" t="str">
        <f t="shared" si="28"/>
        <v>*</v>
      </c>
      <c r="K331" s="154" t="str">
        <f t="shared" si="28"/>
        <v>*</v>
      </c>
      <c r="L331" s="154" t="str">
        <f t="shared" si="28"/>
        <v>*</v>
      </c>
      <c r="M331" s="154" t="str">
        <f t="shared" si="28"/>
        <v>*</v>
      </c>
      <c r="N331" s="154" t="str">
        <f t="shared" si="28"/>
        <v>*</v>
      </c>
      <c r="O331" s="154" t="str">
        <f t="shared" si="28"/>
        <v/>
      </c>
      <c r="P331" s="154" t="str">
        <f t="shared" si="28"/>
        <v/>
      </c>
      <c r="Q331" s="154" t="str">
        <f t="shared" si="28"/>
        <v/>
      </c>
      <c r="R331" s="154" t="str">
        <f t="shared" si="28"/>
        <v/>
      </c>
      <c r="S331" s="154" t="str">
        <f t="shared" si="28"/>
        <v>*</v>
      </c>
      <c r="T331" s="154" t="str">
        <f t="shared" si="28"/>
        <v>*</v>
      </c>
      <c r="U331" s="154" t="str">
        <f t="shared" si="28"/>
        <v>*</v>
      </c>
      <c r="V331" s="154" t="str">
        <f t="shared" si="28"/>
        <v/>
      </c>
      <c r="W331" s="154" t="str">
        <f t="shared" si="28"/>
        <v/>
      </c>
      <c r="X331" s="154" t="str">
        <f t="shared" si="28"/>
        <v/>
      </c>
      <c r="Y331" s="154" t="str">
        <f t="shared" si="28"/>
        <v/>
      </c>
      <c r="Z331" s="154" t="str">
        <f t="shared" si="28"/>
        <v/>
      </c>
      <c r="AA331" s="154" t="str">
        <f t="shared" si="28"/>
        <v/>
      </c>
      <c r="AB331" s="154" t="str">
        <f t="shared" si="28"/>
        <v/>
      </c>
      <c r="AC331" s="154" t="str">
        <f t="shared" si="28"/>
        <v/>
      </c>
    </row>
    <row r="332" spans="1:29" ht="18.75" hidden="1" customHeight="1">
      <c r="A332" s="130"/>
      <c r="B332" s="81" t="s">
        <v>127</v>
      </c>
      <c r="C332" s="30" t="s">
        <v>79</v>
      </c>
      <c r="D332" s="154" t="str">
        <f t="shared" ref="D332:AC332" si="29">IF(D181=D35,"","*")</f>
        <v>*</v>
      </c>
      <c r="E332" s="154" t="str">
        <f t="shared" si="29"/>
        <v>*</v>
      </c>
      <c r="F332" s="154" t="str">
        <f t="shared" si="29"/>
        <v>*</v>
      </c>
      <c r="G332" s="154" t="str">
        <f t="shared" si="29"/>
        <v>*</v>
      </c>
      <c r="H332" s="154" t="str">
        <f t="shared" si="29"/>
        <v>*</v>
      </c>
      <c r="I332" s="154" t="str">
        <f t="shared" si="29"/>
        <v>*</v>
      </c>
      <c r="J332" s="154" t="str">
        <f t="shared" si="29"/>
        <v>*</v>
      </c>
      <c r="K332" s="154" t="str">
        <f t="shared" si="29"/>
        <v>*</v>
      </c>
      <c r="L332" s="154" t="str">
        <f t="shared" si="29"/>
        <v>*</v>
      </c>
      <c r="M332" s="154" t="str">
        <f t="shared" si="29"/>
        <v/>
      </c>
      <c r="N332" s="154" t="str">
        <f t="shared" si="29"/>
        <v>*</v>
      </c>
      <c r="O332" s="154" t="str">
        <f t="shared" si="29"/>
        <v>*</v>
      </c>
      <c r="P332" s="154" t="str">
        <f t="shared" si="29"/>
        <v/>
      </c>
      <c r="Q332" s="154" t="str">
        <f t="shared" si="29"/>
        <v/>
      </c>
      <c r="R332" s="154" t="str">
        <f t="shared" si="29"/>
        <v/>
      </c>
      <c r="S332" s="154" t="str">
        <f t="shared" si="29"/>
        <v>*</v>
      </c>
      <c r="T332" s="154" t="str">
        <f t="shared" si="29"/>
        <v>*</v>
      </c>
      <c r="U332" s="154" t="str">
        <f t="shared" si="29"/>
        <v>*</v>
      </c>
      <c r="V332" s="154" t="str">
        <f t="shared" si="29"/>
        <v/>
      </c>
      <c r="W332" s="154" t="str">
        <f t="shared" si="29"/>
        <v/>
      </c>
      <c r="X332" s="154" t="str">
        <f t="shared" si="29"/>
        <v/>
      </c>
      <c r="Y332" s="154" t="str">
        <f t="shared" si="29"/>
        <v/>
      </c>
      <c r="Z332" s="154" t="str">
        <f t="shared" si="29"/>
        <v/>
      </c>
      <c r="AA332" s="154" t="str">
        <f t="shared" si="29"/>
        <v/>
      </c>
      <c r="AB332" s="154" t="str">
        <f t="shared" si="29"/>
        <v/>
      </c>
      <c r="AC332" s="154" t="str">
        <f t="shared" si="29"/>
        <v/>
      </c>
    </row>
    <row r="333" spans="1:29" ht="18.75" hidden="1" customHeight="1">
      <c r="A333" s="129" t="s">
        <v>222</v>
      </c>
      <c r="B333" s="22" t="s">
        <v>122</v>
      </c>
      <c r="C333" s="23" t="s">
        <v>0</v>
      </c>
      <c r="D333" s="154" t="str">
        <f t="shared" ref="D333:AC333" si="30">IF(D182=D36,"","*")</f>
        <v>*</v>
      </c>
      <c r="E333" s="154" t="str">
        <f t="shared" si="30"/>
        <v>*</v>
      </c>
      <c r="F333" s="154" t="str">
        <f t="shared" si="30"/>
        <v>*</v>
      </c>
      <c r="G333" s="154" t="str">
        <f t="shared" si="30"/>
        <v>*</v>
      </c>
      <c r="H333" s="154" t="str">
        <f t="shared" si="30"/>
        <v>*</v>
      </c>
      <c r="I333" s="154" t="str">
        <f t="shared" si="30"/>
        <v>*</v>
      </c>
      <c r="J333" s="154" t="str">
        <f t="shared" si="30"/>
        <v>*</v>
      </c>
      <c r="K333" s="154" t="str">
        <f t="shared" si="30"/>
        <v>*</v>
      </c>
      <c r="L333" s="154" t="str">
        <f t="shared" si="30"/>
        <v>*</v>
      </c>
      <c r="M333" s="154" t="str">
        <f t="shared" si="30"/>
        <v>*</v>
      </c>
      <c r="N333" s="154" t="str">
        <f t="shared" si="30"/>
        <v>*</v>
      </c>
      <c r="O333" s="154" t="str">
        <f t="shared" si="30"/>
        <v>*</v>
      </c>
      <c r="P333" s="154" t="str">
        <f t="shared" si="30"/>
        <v/>
      </c>
      <c r="Q333" s="154" t="str">
        <f t="shared" si="30"/>
        <v/>
      </c>
      <c r="R333" s="154" t="str">
        <f t="shared" si="30"/>
        <v/>
      </c>
      <c r="S333" s="154" t="str">
        <f t="shared" si="30"/>
        <v>*</v>
      </c>
      <c r="T333" s="154" t="str">
        <f t="shared" si="30"/>
        <v>*</v>
      </c>
      <c r="U333" s="154" t="str">
        <f t="shared" si="30"/>
        <v>*</v>
      </c>
      <c r="V333" s="154" t="str">
        <f t="shared" si="30"/>
        <v>*</v>
      </c>
      <c r="W333" s="154" t="str">
        <f t="shared" si="30"/>
        <v>*</v>
      </c>
      <c r="X333" s="154" t="str">
        <f t="shared" si="30"/>
        <v>*</v>
      </c>
      <c r="Y333" s="154" t="str">
        <f t="shared" si="30"/>
        <v>*</v>
      </c>
      <c r="Z333" s="154" t="str">
        <f t="shared" si="30"/>
        <v>*</v>
      </c>
      <c r="AA333" s="154" t="str">
        <f t="shared" si="30"/>
        <v>*</v>
      </c>
      <c r="AB333" s="154" t="str">
        <f t="shared" si="30"/>
        <v>*</v>
      </c>
      <c r="AC333" s="154" t="str">
        <f t="shared" si="30"/>
        <v>*</v>
      </c>
    </row>
    <row r="334" spans="1:29" ht="18.75" hidden="1" customHeight="1">
      <c r="A334" s="127"/>
      <c r="B334" s="25" t="s">
        <v>123</v>
      </c>
      <c r="C334" s="26" t="s">
        <v>80</v>
      </c>
      <c r="D334" s="154" t="str">
        <f t="shared" ref="D334:AC334" si="31">IF(D183=D37,"","*")</f>
        <v>*</v>
      </c>
      <c r="E334" s="154" t="str">
        <f t="shared" si="31"/>
        <v>*</v>
      </c>
      <c r="F334" s="154" t="str">
        <f t="shared" si="31"/>
        <v>*</v>
      </c>
      <c r="G334" s="154" t="str">
        <f t="shared" si="31"/>
        <v>*</v>
      </c>
      <c r="H334" s="154" t="str">
        <f t="shared" si="31"/>
        <v>*</v>
      </c>
      <c r="I334" s="154" t="str">
        <f t="shared" si="31"/>
        <v>*</v>
      </c>
      <c r="J334" s="154" t="str">
        <f t="shared" si="31"/>
        <v>*</v>
      </c>
      <c r="K334" s="154" t="str">
        <f t="shared" si="31"/>
        <v>*</v>
      </c>
      <c r="L334" s="154" t="str">
        <f t="shared" si="31"/>
        <v>*</v>
      </c>
      <c r="M334" s="154" t="str">
        <f t="shared" si="31"/>
        <v>*</v>
      </c>
      <c r="N334" s="154" t="str">
        <f t="shared" si="31"/>
        <v>*</v>
      </c>
      <c r="O334" s="154" t="str">
        <f t="shared" si="31"/>
        <v>*</v>
      </c>
      <c r="P334" s="154" t="str">
        <f t="shared" si="31"/>
        <v/>
      </c>
      <c r="Q334" s="154" t="str">
        <f t="shared" si="31"/>
        <v/>
      </c>
      <c r="R334" s="154" t="str">
        <f t="shared" si="31"/>
        <v/>
      </c>
      <c r="S334" s="154" t="str">
        <f t="shared" si="31"/>
        <v>*</v>
      </c>
      <c r="T334" s="154" t="str">
        <f t="shared" si="31"/>
        <v>*</v>
      </c>
      <c r="U334" s="154" t="str">
        <f t="shared" si="31"/>
        <v>*</v>
      </c>
      <c r="V334" s="154" t="str">
        <f t="shared" si="31"/>
        <v/>
      </c>
      <c r="W334" s="154" t="str">
        <f t="shared" si="31"/>
        <v/>
      </c>
      <c r="X334" s="154" t="str">
        <f t="shared" si="31"/>
        <v/>
      </c>
      <c r="Y334" s="154" t="str">
        <f t="shared" si="31"/>
        <v/>
      </c>
      <c r="Z334" s="154" t="str">
        <f t="shared" si="31"/>
        <v/>
      </c>
      <c r="AA334" s="154" t="str">
        <f t="shared" si="31"/>
        <v/>
      </c>
      <c r="AB334" s="154" t="str">
        <f t="shared" si="31"/>
        <v/>
      </c>
      <c r="AC334" s="154" t="str">
        <f t="shared" si="31"/>
        <v/>
      </c>
    </row>
    <row r="335" spans="1:29" ht="18.75" hidden="1" customHeight="1">
      <c r="A335" s="127"/>
      <c r="B335" s="25" t="s">
        <v>124</v>
      </c>
      <c r="C335" s="26" t="s">
        <v>80</v>
      </c>
      <c r="D335" s="154" t="str">
        <f t="shared" ref="D335:AC335" si="32">IF(D184=D38,"","*")</f>
        <v>*</v>
      </c>
      <c r="E335" s="154" t="str">
        <f t="shared" si="32"/>
        <v>*</v>
      </c>
      <c r="F335" s="154" t="str">
        <f t="shared" si="32"/>
        <v>*</v>
      </c>
      <c r="G335" s="154" t="str">
        <f t="shared" si="32"/>
        <v>*</v>
      </c>
      <c r="H335" s="154" t="str">
        <f t="shared" si="32"/>
        <v>*</v>
      </c>
      <c r="I335" s="154" t="str">
        <f t="shared" si="32"/>
        <v>*</v>
      </c>
      <c r="J335" s="154" t="str">
        <f t="shared" si="32"/>
        <v>*</v>
      </c>
      <c r="K335" s="154" t="str">
        <f t="shared" si="32"/>
        <v>*</v>
      </c>
      <c r="L335" s="154" t="str">
        <f t="shared" si="32"/>
        <v>*</v>
      </c>
      <c r="M335" s="154" t="str">
        <f t="shared" si="32"/>
        <v>*</v>
      </c>
      <c r="N335" s="154" t="str">
        <f t="shared" si="32"/>
        <v/>
      </c>
      <c r="O335" s="154" t="str">
        <f t="shared" si="32"/>
        <v>*</v>
      </c>
      <c r="P335" s="154" t="str">
        <f t="shared" si="32"/>
        <v/>
      </c>
      <c r="Q335" s="154" t="str">
        <f t="shared" si="32"/>
        <v/>
      </c>
      <c r="R335" s="154" t="str">
        <f t="shared" si="32"/>
        <v/>
      </c>
      <c r="S335" s="154" t="str">
        <f t="shared" si="32"/>
        <v>*</v>
      </c>
      <c r="T335" s="154" t="str">
        <f t="shared" si="32"/>
        <v>*</v>
      </c>
      <c r="U335" s="154" t="str">
        <f t="shared" si="32"/>
        <v>*</v>
      </c>
      <c r="V335" s="154" t="str">
        <f t="shared" si="32"/>
        <v/>
      </c>
      <c r="W335" s="154" t="str">
        <f t="shared" si="32"/>
        <v/>
      </c>
      <c r="X335" s="154" t="str">
        <f t="shared" si="32"/>
        <v/>
      </c>
      <c r="Y335" s="154" t="str">
        <f t="shared" si="32"/>
        <v/>
      </c>
      <c r="Z335" s="154" t="str">
        <f t="shared" si="32"/>
        <v/>
      </c>
      <c r="AA335" s="154" t="str">
        <f t="shared" si="32"/>
        <v/>
      </c>
      <c r="AB335" s="154" t="str">
        <f t="shared" si="32"/>
        <v/>
      </c>
      <c r="AC335" s="154" t="str">
        <f t="shared" si="32"/>
        <v/>
      </c>
    </row>
    <row r="336" spans="1:29" ht="18.75" hidden="1" customHeight="1">
      <c r="A336" s="127"/>
      <c r="B336" s="25" t="s">
        <v>125</v>
      </c>
      <c r="C336" s="26" t="s">
        <v>80</v>
      </c>
      <c r="D336" s="154" t="str">
        <f t="shared" ref="D336:AC336" si="33">IF(D185=D39,"","*")</f>
        <v>*</v>
      </c>
      <c r="E336" s="154" t="str">
        <f t="shared" si="33"/>
        <v>*</v>
      </c>
      <c r="F336" s="154" t="str">
        <f t="shared" si="33"/>
        <v>*</v>
      </c>
      <c r="G336" s="154" t="str">
        <f t="shared" si="33"/>
        <v>*</v>
      </c>
      <c r="H336" s="154" t="str">
        <f t="shared" si="33"/>
        <v>*</v>
      </c>
      <c r="I336" s="154" t="str">
        <f t="shared" si="33"/>
        <v/>
      </c>
      <c r="J336" s="154" t="str">
        <f t="shared" si="33"/>
        <v>*</v>
      </c>
      <c r="K336" s="154" t="str">
        <f t="shared" si="33"/>
        <v>*</v>
      </c>
      <c r="L336" s="154" t="str">
        <f t="shared" si="33"/>
        <v>*</v>
      </c>
      <c r="M336" s="154" t="str">
        <f t="shared" si="33"/>
        <v/>
      </c>
      <c r="N336" s="154" t="str">
        <f t="shared" si="33"/>
        <v/>
      </c>
      <c r="O336" s="154" t="str">
        <f t="shared" si="33"/>
        <v/>
      </c>
      <c r="P336" s="154" t="str">
        <f t="shared" si="33"/>
        <v/>
      </c>
      <c r="Q336" s="154" t="str">
        <f t="shared" si="33"/>
        <v/>
      </c>
      <c r="R336" s="154" t="str">
        <f t="shared" si="33"/>
        <v/>
      </c>
      <c r="S336" s="154" t="str">
        <f t="shared" si="33"/>
        <v>*</v>
      </c>
      <c r="T336" s="154" t="str">
        <f t="shared" si="33"/>
        <v>*</v>
      </c>
      <c r="U336" s="154" t="str">
        <f t="shared" si="33"/>
        <v>*</v>
      </c>
      <c r="V336" s="154" t="str">
        <f t="shared" si="33"/>
        <v/>
      </c>
      <c r="W336" s="154" t="str">
        <f t="shared" si="33"/>
        <v/>
      </c>
      <c r="X336" s="154" t="str">
        <f t="shared" si="33"/>
        <v/>
      </c>
      <c r="Y336" s="154" t="str">
        <f t="shared" si="33"/>
        <v/>
      </c>
      <c r="Z336" s="154" t="str">
        <f t="shared" si="33"/>
        <v/>
      </c>
      <c r="AA336" s="154" t="str">
        <f t="shared" si="33"/>
        <v/>
      </c>
      <c r="AB336" s="154" t="str">
        <f t="shared" si="33"/>
        <v/>
      </c>
      <c r="AC336" s="154" t="str">
        <f t="shared" si="33"/>
        <v/>
      </c>
    </row>
    <row r="337" spans="1:29" ht="18.75" hidden="1" customHeight="1">
      <c r="A337" s="127"/>
      <c r="B337" s="25" t="s">
        <v>126</v>
      </c>
      <c r="C337" s="26" t="s">
        <v>80</v>
      </c>
      <c r="D337" s="154" t="str">
        <f t="shared" ref="D337:AC337" si="34">IF(D186=D40,"","*")</f>
        <v>*</v>
      </c>
      <c r="E337" s="154" t="str">
        <f t="shared" si="34"/>
        <v>*</v>
      </c>
      <c r="F337" s="154" t="str">
        <f t="shared" si="34"/>
        <v>*</v>
      </c>
      <c r="G337" s="154" t="str">
        <f t="shared" si="34"/>
        <v>*</v>
      </c>
      <c r="H337" s="154" t="str">
        <f t="shared" si="34"/>
        <v>*</v>
      </c>
      <c r="I337" s="154" t="str">
        <f t="shared" si="34"/>
        <v>*</v>
      </c>
      <c r="J337" s="154" t="str">
        <f t="shared" si="34"/>
        <v>*</v>
      </c>
      <c r="K337" s="154" t="str">
        <f t="shared" si="34"/>
        <v>*</v>
      </c>
      <c r="L337" s="154" t="str">
        <f t="shared" si="34"/>
        <v>*</v>
      </c>
      <c r="M337" s="154" t="str">
        <f t="shared" si="34"/>
        <v>*</v>
      </c>
      <c r="N337" s="154" t="str">
        <f t="shared" si="34"/>
        <v>*</v>
      </c>
      <c r="O337" s="154" t="str">
        <f t="shared" si="34"/>
        <v>*</v>
      </c>
      <c r="P337" s="154" t="str">
        <f t="shared" si="34"/>
        <v/>
      </c>
      <c r="Q337" s="154" t="str">
        <f t="shared" si="34"/>
        <v/>
      </c>
      <c r="R337" s="154" t="str">
        <f t="shared" si="34"/>
        <v/>
      </c>
      <c r="S337" s="154" t="str">
        <f t="shared" si="34"/>
        <v>*</v>
      </c>
      <c r="T337" s="154" t="str">
        <f t="shared" si="34"/>
        <v>*</v>
      </c>
      <c r="U337" s="154" t="str">
        <f t="shared" si="34"/>
        <v>*</v>
      </c>
      <c r="V337" s="154" t="str">
        <f t="shared" si="34"/>
        <v/>
      </c>
      <c r="W337" s="154" t="str">
        <f t="shared" si="34"/>
        <v/>
      </c>
      <c r="X337" s="154" t="str">
        <f t="shared" si="34"/>
        <v/>
      </c>
      <c r="Y337" s="154" t="str">
        <f t="shared" si="34"/>
        <v/>
      </c>
      <c r="Z337" s="154" t="str">
        <f t="shared" si="34"/>
        <v/>
      </c>
      <c r="AA337" s="154" t="str">
        <f t="shared" si="34"/>
        <v/>
      </c>
      <c r="AB337" s="154" t="str">
        <f t="shared" si="34"/>
        <v/>
      </c>
      <c r="AC337" s="154" t="str">
        <f t="shared" si="34"/>
        <v/>
      </c>
    </row>
    <row r="338" spans="1:29" ht="18.75" hidden="1" customHeight="1">
      <c r="A338" s="128"/>
      <c r="B338" s="81" t="s">
        <v>127</v>
      </c>
      <c r="C338" s="30" t="s">
        <v>79</v>
      </c>
      <c r="D338" s="154" t="str">
        <f t="shared" ref="D338:AC338" si="35">IF(D187=D41,"","*")</f>
        <v>*</v>
      </c>
      <c r="E338" s="154" t="str">
        <f t="shared" si="35"/>
        <v>*</v>
      </c>
      <c r="F338" s="154" t="str">
        <f t="shared" si="35"/>
        <v>*</v>
      </c>
      <c r="G338" s="154" t="str">
        <f t="shared" si="35"/>
        <v>*</v>
      </c>
      <c r="H338" s="154" t="str">
        <f t="shared" si="35"/>
        <v>*</v>
      </c>
      <c r="I338" s="154" t="str">
        <f t="shared" si="35"/>
        <v>*</v>
      </c>
      <c r="J338" s="154" t="str">
        <f t="shared" si="35"/>
        <v>*</v>
      </c>
      <c r="K338" s="154" t="str">
        <f t="shared" si="35"/>
        <v>*</v>
      </c>
      <c r="L338" s="154" t="str">
        <f t="shared" si="35"/>
        <v>*</v>
      </c>
      <c r="M338" s="154" t="str">
        <f t="shared" si="35"/>
        <v>*</v>
      </c>
      <c r="N338" s="154" t="str">
        <f t="shared" si="35"/>
        <v>*</v>
      </c>
      <c r="O338" s="154" t="str">
        <f t="shared" si="35"/>
        <v>*</v>
      </c>
      <c r="P338" s="154" t="str">
        <f t="shared" si="35"/>
        <v/>
      </c>
      <c r="Q338" s="154" t="str">
        <f t="shared" si="35"/>
        <v/>
      </c>
      <c r="R338" s="154" t="str">
        <f t="shared" si="35"/>
        <v/>
      </c>
      <c r="S338" s="154" t="str">
        <f t="shared" si="35"/>
        <v>*</v>
      </c>
      <c r="T338" s="154" t="str">
        <f t="shared" si="35"/>
        <v>*</v>
      </c>
      <c r="U338" s="154" t="str">
        <f t="shared" si="35"/>
        <v>*</v>
      </c>
      <c r="V338" s="154" t="str">
        <f t="shared" si="35"/>
        <v/>
      </c>
      <c r="W338" s="154" t="str">
        <f t="shared" si="35"/>
        <v/>
      </c>
      <c r="X338" s="154" t="str">
        <f t="shared" si="35"/>
        <v/>
      </c>
      <c r="Y338" s="154" t="str">
        <f t="shared" si="35"/>
        <v/>
      </c>
      <c r="Z338" s="154" t="str">
        <f t="shared" si="35"/>
        <v/>
      </c>
      <c r="AA338" s="154" t="str">
        <f t="shared" si="35"/>
        <v/>
      </c>
      <c r="AB338" s="154" t="str">
        <f t="shared" si="35"/>
        <v/>
      </c>
      <c r="AC338" s="154" t="str">
        <f t="shared" si="35"/>
        <v/>
      </c>
    </row>
    <row r="339" spans="1:29" ht="18.75" hidden="1" customHeight="1">
      <c r="A339" s="129" t="s">
        <v>223</v>
      </c>
      <c r="B339" s="22" t="s">
        <v>122</v>
      </c>
      <c r="C339" s="23" t="s">
        <v>0</v>
      </c>
      <c r="D339" s="154" t="str">
        <f t="shared" ref="D339:AC339" si="36">IF(D188=D42,"","*")</f>
        <v>*</v>
      </c>
      <c r="E339" s="154" t="str">
        <f t="shared" si="36"/>
        <v>*</v>
      </c>
      <c r="F339" s="154" t="str">
        <f t="shared" si="36"/>
        <v>*</v>
      </c>
      <c r="G339" s="154" t="str">
        <f t="shared" si="36"/>
        <v>*</v>
      </c>
      <c r="H339" s="154" t="str">
        <f t="shared" si="36"/>
        <v>*</v>
      </c>
      <c r="I339" s="154" t="str">
        <f t="shared" si="36"/>
        <v>*</v>
      </c>
      <c r="J339" s="154" t="str">
        <f t="shared" si="36"/>
        <v>*</v>
      </c>
      <c r="K339" s="154" t="str">
        <f t="shared" si="36"/>
        <v>*</v>
      </c>
      <c r="L339" s="154" t="str">
        <f t="shared" si="36"/>
        <v>*</v>
      </c>
      <c r="M339" s="154" t="str">
        <f t="shared" si="36"/>
        <v>*</v>
      </c>
      <c r="N339" s="154" t="str">
        <f t="shared" si="36"/>
        <v>*</v>
      </c>
      <c r="O339" s="154" t="str">
        <f t="shared" si="36"/>
        <v>*</v>
      </c>
      <c r="P339" s="154" t="str">
        <f t="shared" si="36"/>
        <v>*</v>
      </c>
      <c r="Q339" s="154" t="str">
        <f t="shared" si="36"/>
        <v>*</v>
      </c>
      <c r="R339" s="154" t="str">
        <f t="shared" si="36"/>
        <v>*</v>
      </c>
      <c r="S339" s="154" t="str">
        <f t="shared" si="36"/>
        <v>*</v>
      </c>
      <c r="T339" s="154" t="str">
        <f t="shared" si="36"/>
        <v>*</v>
      </c>
      <c r="U339" s="154" t="str">
        <f t="shared" si="36"/>
        <v>*</v>
      </c>
      <c r="V339" s="154" t="str">
        <f t="shared" si="36"/>
        <v>*</v>
      </c>
      <c r="W339" s="154" t="str">
        <f t="shared" si="36"/>
        <v>*</v>
      </c>
      <c r="X339" s="154" t="str">
        <f t="shared" si="36"/>
        <v>*</v>
      </c>
      <c r="Y339" s="154" t="str">
        <f t="shared" si="36"/>
        <v>*</v>
      </c>
      <c r="Z339" s="154" t="str">
        <f t="shared" si="36"/>
        <v>*</v>
      </c>
      <c r="AA339" s="154" t="str">
        <f t="shared" si="36"/>
        <v>*</v>
      </c>
      <c r="AB339" s="154" t="str">
        <f t="shared" si="36"/>
        <v>*</v>
      </c>
      <c r="AC339" s="154" t="str">
        <f t="shared" si="36"/>
        <v>*</v>
      </c>
    </row>
    <row r="340" spans="1:29" ht="18.75" hidden="1" customHeight="1">
      <c r="A340" s="127"/>
      <c r="B340" s="25" t="s">
        <v>123</v>
      </c>
      <c r="C340" s="26" t="s">
        <v>80</v>
      </c>
      <c r="D340" s="154" t="str">
        <f t="shared" ref="D340:AC340" si="37">IF(D189=D43,"","*")</f>
        <v>*</v>
      </c>
      <c r="E340" s="154" t="str">
        <f t="shared" si="37"/>
        <v>*</v>
      </c>
      <c r="F340" s="154" t="str">
        <f t="shared" si="37"/>
        <v>*</v>
      </c>
      <c r="G340" s="154" t="str">
        <f t="shared" si="37"/>
        <v>*</v>
      </c>
      <c r="H340" s="154" t="str">
        <f t="shared" si="37"/>
        <v>*</v>
      </c>
      <c r="I340" s="154" t="str">
        <f t="shared" si="37"/>
        <v>*</v>
      </c>
      <c r="J340" s="154" t="str">
        <f t="shared" si="37"/>
        <v>*</v>
      </c>
      <c r="K340" s="154" t="str">
        <f t="shared" si="37"/>
        <v>*</v>
      </c>
      <c r="L340" s="154" t="str">
        <f t="shared" si="37"/>
        <v>*</v>
      </c>
      <c r="M340" s="154" t="str">
        <f t="shared" si="37"/>
        <v>*</v>
      </c>
      <c r="N340" s="154" t="str">
        <f t="shared" si="37"/>
        <v/>
      </c>
      <c r="O340" s="154" t="str">
        <f t="shared" si="37"/>
        <v>*</v>
      </c>
      <c r="P340" s="154" t="str">
        <f t="shared" si="37"/>
        <v>*</v>
      </c>
      <c r="Q340" s="154" t="str">
        <f t="shared" si="37"/>
        <v>*</v>
      </c>
      <c r="R340" s="154" t="str">
        <f t="shared" si="37"/>
        <v>*</v>
      </c>
      <c r="S340" s="154" t="str">
        <f t="shared" si="37"/>
        <v>*</v>
      </c>
      <c r="T340" s="154" t="str">
        <f t="shared" si="37"/>
        <v>*</v>
      </c>
      <c r="U340" s="154" t="str">
        <f t="shared" si="37"/>
        <v>*</v>
      </c>
      <c r="V340" s="154" t="str">
        <f t="shared" si="37"/>
        <v/>
      </c>
      <c r="W340" s="154" t="str">
        <f t="shared" si="37"/>
        <v/>
      </c>
      <c r="X340" s="154" t="str">
        <f t="shared" si="37"/>
        <v/>
      </c>
      <c r="Y340" s="154" t="str">
        <f t="shared" si="37"/>
        <v/>
      </c>
      <c r="Z340" s="154" t="str">
        <f t="shared" si="37"/>
        <v/>
      </c>
      <c r="AA340" s="154" t="str">
        <f t="shared" si="37"/>
        <v/>
      </c>
      <c r="AB340" s="154" t="str">
        <f t="shared" si="37"/>
        <v/>
      </c>
      <c r="AC340" s="154" t="str">
        <f t="shared" si="37"/>
        <v/>
      </c>
    </row>
    <row r="341" spans="1:29" ht="18.75" hidden="1" customHeight="1">
      <c r="A341" s="127"/>
      <c r="B341" s="25" t="s">
        <v>124</v>
      </c>
      <c r="C341" s="26" t="s">
        <v>80</v>
      </c>
      <c r="D341" s="154" t="str">
        <f t="shared" ref="D341:AC341" si="38">IF(D190=D44,"","*")</f>
        <v>*</v>
      </c>
      <c r="E341" s="154" t="str">
        <f t="shared" si="38"/>
        <v>*</v>
      </c>
      <c r="F341" s="154" t="str">
        <f t="shared" si="38"/>
        <v>*</v>
      </c>
      <c r="G341" s="154" t="str">
        <f t="shared" si="38"/>
        <v>*</v>
      </c>
      <c r="H341" s="154" t="str">
        <f t="shared" si="38"/>
        <v>*</v>
      </c>
      <c r="I341" s="154" t="str">
        <f t="shared" si="38"/>
        <v>*</v>
      </c>
      <c r="J341" s="154" t="str">
        <f t="shared" si="38"/>
        <v>*</v>
      </c>
      <c r="K341" s="154" t="str">
        <f t="shared" si="38"/>
        <v>*</v>
      </c>
      <c r="L341" s="154" t="str">
        <f t="shared" si="38"/>
        <v>*</v>
      </c>
      <c r="M341" s="154" t="str">
        <f t="shared" si="38"/>
        <v>*</v>
      </c>
      <c r="N341" s="154" t="str">
        <f t="shared" si="38"/>
        <v>*</v>
      </c>
      <c r="O341" s="154" t="str">
        <f t="shared" si="38"/>
        <v>*</v>
      </c>
      <c r="P341" s="154" t="str">
        <f t="shared" si="38"/>
        <v>*</v>
      </c>
      <c r="Q341" s="154" t="str">
        <f t="shared" si="38"/>
        <v/>
      </c>
      <c r="R341" s="154" t="str">
        <f t="shared" si="38"/>
        <v>*</v>
      </c>
      <c r="S341" s="154" t="str">
        <f t="shared" si="38"/>
        <v>*</v>
      </c>
      <c r="T341" s="154" t="str">
        <f t="shared" si="38"/>
        <v>*</v>
      </c>
      <c r="U341" s="154" t="str">
        <f t="shared" si="38"/>
        <v>*</v>
      </c>
      <c r="V341" s="154" t="str">
        <f t="shared" si="38"/>
        <v/>
      </c>
      <c r="W341" s="154" t="str">
        <f t="shared" si="38"/>
        <v/>
      </c>
      <c r="X341" s="154" t="str">
        <f t="shared" si="38"/>
        <v/>
      </c>
      <c r="Y341" s="154" t="str">
        <f t="shared" si="38"/>
        <v/>
      </c>
      <c r="Z341" s="154" t="str">
        <f t="shared" si="38"/>
        <v/>
      </c>
      <c r="AA341" s="154" t="str">
        <f t="shared" si="38"/>
        <v/>
      </c>
      <c r="AB341" s="154" t="str">
        <f t="shared" si="38"/>
        <v/>
      </c>
      <c r="AC341" s="154" t="str">
        <f t="shared" si="38"/>
        <v/>
      </c>
    </row>
    <row r="342" spans="1:29" ht="18.75" hidden="1" customHeight="1">
      <c r="A342" s="127"/>
      <c r="B342" s="25" t="s">
        <v>125</v>
      </c>
      <c r="C342" s="26" t="s">
        <v>80</v>
      </c>
      <c r="D342" s="154" t="str">
        <f t="shared" ref="D342:AC342" si="39">IF(D191=D45,"","*")</f>
        <v>*</v>
      </c>
      <c r="E342" s="154" t="str">
        <f t="shared" si="39"/>
        <v>*</v>
      </c>
      <c r="F342" s="154" t="str">
        <f t="shared" si="39"/>
        <v>*</v>
      </c>
      <c r="G342" s="154" t="str">
        <f t="shared" si="39"/>
        <v>*</v>
      </c>
      <c r="H342" s="154" t="str">
        <f t="shared" si="39"/>
        <v>*</v>
      </c>
      <c r="I342" s="154" t="str">
        <f t="shared" si="39"/>
        <v>*</v>
      </c>
      <c r="J342" s="154" t="str">
        <f t="shared" si="39"/>
        <v>*</v>
      </c>
      <c r="K342" s="154" t="str">
        <f t="shared" si="39"/>
        <v>*</v>
      </c>
      <c r="L342" s="154" t="str">
        <f t="shared" si="39"/>
        <v>*</v>
      </c>
      <c r="M342" s="154" t="str">
        <f t="shared" si="39"/>
        <v>*</v>
      </c>
      <c r="N342" s="154" t="str">
        <f t="shared" si="39"/>
        <v>*</v>
      </c>
      <c r="O342" s="154" t="str">
        <f t="shared" si="39"/>
        <v>*</v>
      </c>
      <c r="P342" s="154" t="str">
        <f t="shared" si="39"/>
        <v>*</v>
      </c>
      <c r="Q342" s="154" t="str">
        <f t="shared" si="39"/>
        <v>*</v>
      </c>
      <c r="R342" s="154" t="str">
        <f t="shared" si="39"/>
        <v/>
      </c>
      <c r="S342" s="154" t="str">
        <f t="shared" si="39"/>
        <v>*</v>
      </c>
      <c r="T342" s="154" t="str">
        <f t="shared" si="39"/>
        <v>*</v>
      </c>
      <c r="U342" s="154" t="str">
        <f t="shared" si="39"/>
        <v>*</v>
      </c>
      <c r="V342" s="154" t="str">
        <f t="shared" si="39"/>
        <v/>
      </c>
      <c r="W342" s="154" t="str">
        <f t="shared" si="39"/>
        <v/>
      </c>
      <c r="X342" s="154" t="str">
        <f t="shared" si="39"/>
        <v/>
      </c>
      <c r="Y342" s="154" t="str">
        <f t="shared" si="39"/>
        <v/>
      </c>
      <c r="Z342" s="154" t="str">
        <f t="shared" si="39"/>
        <v/>
      </c>
      <c r="AA342" s="154" t="str">
        <f t="shared" si="39"/>
        <v/>
      </c>
      <c r="AB342" s="154" t="str">
        <f t="shared" si="39"/>
        <v/>
      </c>
      <c r="AC342" s="154" t="str">
        <f t="shared" si="39"/>
        <v/>
      </c>
    </row>
    <row r="343" spans="1:29" ht="18.75" hidden="1" customHeight="1">
      <c r="A343" s="127"/>
      <c r="B343" s="25" t="s">
        <v>126</v>
      </c>
      <c r="C343" s="26" t="s">
        <v>80</v>
      </c>
      <c r="D343" s="154" t="str">
        <f t="shared" ref="D343:AC343" si="40">IF(D192=D46,"","*")</f>
        <v>*</v>
      </c>
      <c r="E343" s="154" t="str">
        <f t="shared" si="40"/>
        <v/>
      </c>
      <c r="F343" s="154" t="str">
        <f t="shared" si="40"/>
        <v>*</v>
      </c>
      <c r="G343" s="154" t="str">
        <f t="shared" si="40"/>
        <v>*</v>
      </c>
      <c r="H343" s="154" t="str">
        <f t="shared" si="40"/>
        <v>*</v>
      </c>
      <c r="I343" s="154" t="str">
        <f t="shared" si="40"/>
        <v>*</v>
      </c>
      <c r="J343" s="154" t="str">
        <f t="shared" si="40"/>
        <v>*</v>
      </c>
      <c r="K343" s="154" t="str">
        <f t="shared" si="40"/>
        <v>*</v>
      </c>
      <c r="L343" s="154" t="str">
        <f t="shared" si="40"/>
        <v>*</v>
      </c>
      <c r="M343" s="154" t="str">
        <f t="shared" si="40"/>
        <v>*</v>
      </c>
      <c r="N343" s="154" t="str">
        <f t="shared" si="40"/>
        <v>*</v>
      </c>
      <c r="O343" s="154" t="str">
        <f t="shared" si="40"/>
        <v>*</v>
      </c>
      <c r="P343" s="154" t="str">
        <f t="shared" si="40"/>
        <v>*</v>
      </c>
      <c r="Q343" s="154" t="str">
        <f t="shared" si="40"/>
        <v>*</v>
      </c>
      <c r="R343" s="154" t="str">
        <f t="shared" si="40"/>
        <v/>
      </c>
      <c r="S343" s="154" t="str">
        <f t="shared" si="40"/>
        <v>*</v>
      </c>
      <c r="T343" s="154" t="str">
        <f t="shared" si="40"/>
        <v>*</v>
      </c>
      <c r="U343" s="154" t="str">
        <f t="shared" si="40"/>
        <v>*</v>
      </c>
      <c r="V343" s="154" t="str">
        <f t="shared" si="40"/>
        <v/>
      </c>
      <c r="W343" s="154" t="str">
        <f t="shared" si="40"/>
        <v/>
      </c>
      <c r="X343" s="154" t="str">
        <f t="shared" si="40"/>
        <v/>
      </c>
      <c r="Y343" s="154" t="str">
        <f t="shared" si="40"/>
        <v/>
      </c>
      <c r="Z343" s="154" t="str">
        <f t="shared" si="40"/>
        <v/>
      </c>
      <c r="AA343" s="154" t="str">
        <f t="shared" si="40"/>
        <v/>
      </c>
      <c r="AB343" s="154" t="str">
        <f t="shared" si="40"/>
        <v/>
      </c>
      <c r="AC343" s="154" t="str">
        <f t="shared" si="40"/>
        <v/>
      </c>
    </row>
    <row r="344" spans="1:29" ht="18.75" hidden="1" customHeight="1">
      <c r="A344" s="128"/>
      <c r="B344" s="81" t="s">
        <v>127</v>
      </c>
      <c r="C344" s="30" t="s">
        <v>79</v>
      </c>
      <c r="D344" s="154" t="str">
        <f t="shared" ref="D344:AC344" si="41">IF(D193=D47,"","*")</f>
        <v>*</v>
      </c>
      <c r="E344" s="154" t="str">
        <f t="shared" si="41"/>
        <v>*</v>
      </c>
      <c r="F344" s="154" t="str">
        <f t="shared" si="41"/>
        <v>*</v>
      </c>
      <c r="G344" s="154" t="str">
        <f t="shared" si="41"/>
        <v>*</v>
      </c>
      <c r="H344" s="154" t="str">
        <f t="shared" si="41"/>
        <v>*</v>
      </c>
      <c r="I344" s="154" t="str">
        <f t="shared" si="41"/>
        <v>*</v>
      </c>
      <c r="J344" s="154" t="str">
        <f t="shared" si="41"/>
        <v>*</v>
      </c>
      <c r="K344" s="154" t="str">
        <f t="shared" si="41"/>
        <v>*</v>
      </c>
      <c r="L344" s="154" t="str">
        <f t="shared" si="41"/>
        <v>*</v>
      </c>
      <c r="M344" s="154" t="str">
        <f t="shared" si="41"/>
        <v>*</v>
      </c>
      <c r="N344" s="154" t="str">
        <f t="shared" si="41"/>
        <v>*</v>
      </c>
      <c r="O344" s="154" t="str">
        <f t="shared" si="41"/>
        <v>*</v>
      </c>
      <c r="P344" s="154" t="str">
        <f t="shared" si="41"/>
        <v>*</v>
      </c>
      <c r="Q344" s="154" t="str">
        <f t="shared" si="41"/>
        <v>*</v>
      </c>
      <c r="R344" s="154" t="str">
        <f t="shared" si="41"/>
        <v/>
      </c>
      <c r="S344" s="154" t="str">
        <f t="shared" si="41"/>
        <v>*</v>
      </c>
      <c r="T344" s="154" t="str">
        <f t="shared" si="41"/>
        <v>*</v>
      </c>
      <c r="U344" s="154" t="str">
        <f t="shared" si="41"/>
        <v>*</v>
      </c>
      <c r="V344" s="154" t="str">
        <f t="shared" si="41"/>
        <v/>
      </c>
      <c r="W344" s="154" t="str">
        <f t="shared" si="41"/>
        <v/>
      </c>
      <c r="X344" s="154" t="str">
        <f t="shared" si="41"/>
        <v/>
      </c>
      <c r="Y344" s="154" t="str">
        <f t="shared" si="41"/>
        <v/>
      </c>
      <c r="Z344" s="154" t="str">
        <f t="shared" si="41"/>
        <v/>
      </c>
      <c r="AA344" s="154" t="str">
        <f t="shared" si="41"/>
        <v/>
      </c>
      <c r="AB344" s="154" t="str">
        <f t="shared" si="41"/>
        <v/>
      </c>
      <c r="AC344" s="154" t="str">
        <f t="shared" si="41"/>
        <v/>
      </c>
    </row>
    <row r="345" spans="1:29" ht="18.75" hidden="1" customHeight="1">
      <c r="A345" s="126" t="s">
        <v>224</v>
      </c>
      <c r="B345" s="22" t="s">
        <v>122</v>
      </c>
      <c r="C345" s="23" t="s">
        <v>0</v>
      </c>
      <c r="D345" s="154" t="e">
        <f>IF(D194=#REF!,"","*")</f>
        <v>#REF!</v>
      </c>
      <c r="E345" s="154" t="e">
        <f>IF(E194=#REF!,"","*")</f>
        <v>#REF!</v>
      </c>
      <c r="F345" s="154" t="e">
        <f>IF(F194=#REF!,"","*")</f>
        <v>#REF!</v>
      </c>
      <c r="G345" s="154" t="e">
        <f>IF(G194=#REF!,"","*")</f>
        <v>#REF!</v>
      </c>
      <c r="H345" s="154" t="e">
        <f>IF(H194=#REF!,"","*")</f>
        <v>#REF!</v>
      </c>
      <c r="I345" s="154" t="e">
        <f>IF(I194=#REF!,"","*")</f>
        <v>#REF!</v>
      </c>
      <c r="J345" s="154" t="e">
        <f>IF(J194=#REF!,"","*")</f>
        <v>#REF!</v>
      </c>
      <c r="K345" s="154" t="e">
        <f>IF(K194=#REF!,"","*")</f>
        <v>#REF!</v>
      </c>
      <c r="L345" s="154" t="e">
        <f>IF(L194=#REF!,"","*")</f>
        <v>#REF!</v>
      </c>
      <c r="M345" s="154" t="e">
        <f>IF(M194=#REF!,"","*")</f>
        <v>#REF!</v>
      </c>
      <c r="N345" s="154" t="e">
        <f>IF(N194=#REF!,"","*")</f>
        <v>#REF!</v>
      </c>
      <c r="O345" s="154" t="e">
        <f>IF(O194=#REF!,"","*")</f>
        <v>#REF!</v>
      </c>
      <c r="P345" s="154" t="e">
        <f>IF(P194=#REF!,"","*")</f>
        <v>#REF!</v>
      </c>
      <c r="Q345" s="154" t="e">
        <f>IF(Q194=#REF!,"","*")</f>
        <v>#REF!</v>
      </c>
      <c r="R345" s="154" t="e">
        <f>IF(R194=#REF!,"","*")</f>
        <v>#REF!</v>
      </c>
      <c r="S345" s="154" t="e">
        <f>IF(S194=#REF!,"","*")</f>
        <v>#REF!</v>
      </c>
      <c r="T345" s="154" t="e">
        <f>IF(T194=#REF!,"","*")</f>
        <v>#REF!</v>
      </c>
      <c r="U345" s="154" t="e">
        <f>IF(U194=#REF!,"","*")</f>
        <v>#REF!</v>
      </c>
      <c r="V345" s="154" t="e">
        <f>IF(V194=#REF!,"","*")</f>
        <v>#REF!</v>
      </c>
      <c r="W345" s="154" t="e">
        <f>IF(W194=#REF!,"","*")</f>
        <v>#REF!</v>
      </c>
      <c r="X345" s="154" t="e">
        <f>IF(X194=#REF!,"","*")</f>
        <v>#REF!</v>
      </c>
      <c r="Y345" s="154" t="e">
        <f>IF(Y194=#REF!,"","*")</f>
        <v>#REF!</v>
      </c>
      <c r="Z345" s="154" t="e">
        <f>IF(Z194=#REF!,"","*")</f>
        <v>#REF!</v>
      </c>
      <c r="AA345" s="154" t="e">
        <f>IF(AA194=#REF!,"","*")</f>
        <v>#REF!</v>
      </c>
      <c r="AB345" s="154" t="e">
        <f>IF(AB194=#REF!,"","*")</f>
        <v>#REF!</v>
      </c>
      <c r="AC345" s="154" t="e">
        <f>IF(AC194=#REF!,"","*")</f>
        <v>#REF!</v>
      </c>
    </row>
    <row r="346" spans="1:29" ht="18.75" hidden="1" customHeight="1">
      <c r="A346" s="127"/>
      <c r="B346" s="25" t="s">
        <v>123</v>
      </c>
      <c r="C346" s="26" t="s">
        <v>80</v>
      </c>
      <c r="D346" s="154" t="e">
        <f>IF(D195=#REF!,"","*")</f>
        <v>#REF!</v>
      </c>
      <c r="E346" s="154" t="e">
        <f>IF(E195=#REF!,"","*")</f>
        <v>#REF!</v>
      </c>
      <c r="F346" s="154" t="e">
        <f>IF(F195=#REF!,"","*")</f>
        <v>#REF!</v>
      </c>
      <c r="G346" s="154" t="e">
        <f>IF(G195=#REF!,"","*")</f>
        <v>#REF!</v>
      </c>
      <c r="H346" s="154" t="e">
        <f>IF(H195=#REF!,"","*")</f>
        <v>#REF!</v>
      </c>
      <c r="I346" s="154" t="e">
        <f>IF(I195=#REF!,"","*")</f>
        <v>#REF!</v>
      </c>
      <c r="J346" s="154" t="e">
        <f>IF(J195=#REF!,"","*")</f>
        <v>#REF!</v>
      </c>
      <c r="K346" s="154" t="e">
        <f>IF(K195=#REF!,"","*")</f>
        <v>#REF!</v>
      </c>
      <c r="L346" s="154" t="e">
        <f>IF(L195=#REF!,"","*")</f>
        <v>#REF!</v>
      </c>
      <c r="M346" s="154" t="e">
        <f>IF(M195=#REF!,"","*")</f>
        <v>#REF!</v>
      </c>
      <c r="N346" s="154" t="e">
        <f>IF(N195=#REF!,"","*")</f>
        <v>#REF!</v>
      </c>
      <c r="O346" s="154" t="e">
        <f>IF(O195=#REF!,"","*")</f>
        <v>#REF!</v>
      </c>
      <c r="P346" s="154" t="e">
        <f>IF(P195=#REF!,"","*")</f>
        <v>#REF!</v>
      </c>
      <c r="Q346" s="154" t="e">
        <f>IF(Q195=#REF!,"","*")</f>
        <v>#REF!</v>
      </c>
      <c r="R346" s="154" t="e">
        <f>IF(R195=#REF!,"","*")</f>
        <v>#REF!</v>
      </c>
      <c r="S346" s="154" t="e">
        <f>IF(S195=#REF!,"","*")</f>
        <v>#REF!</v>
      </c>
      <c r="T346" s="154" t="e">
        <f>IF(T195=#REF!,"","*")</f>
        <v>#REF!</v>
      </c>
      <c r="U346" s="154" t="e">
        <f>IF(U195=#REF!,"","*")</f>
        <v>#REF!</v>
      </c>
      <c r="V346" s="154" t="e">
        <f>IF(V195=#REF!,"","*")</f>
        <v>#REF!</v>
      </c>
      <c r="W346" s="154" t="e">
        <f>IF(W195=#REF!,"","*")</f>
        <v>#REF!</v>
      </c>
      <c r="X346" s="154" t="e">
        <f>IF(X195=#REF!,"","*")</f>
        <v>#REF!</v>
      </c>
      <c r="Y346" s="154" t="e">
        <f>IF(Y195=#REF!,"","*")</f>
        <v>#REF!</v>
      </c>
      <c r="Z346" s="154" t="e">
        <f>IF(Z195=#REF!,"","*")</f>
        <v>#REF!</v>
      </c>
      <c r="AA346" s="154" t="e">
        <f>IF(AA195=#REF!,"","*")</f>
        <v>#REF!</v>
      </c>
      <c r="AB346" s="154" t="e">
        <f>IF(AB195=#REF!,"","*")</f>
        <v>#REF!</v>
      </c>
      <c r="AC346" s="154" t="e">
        <f>IF(AC195=#REF!,"","*")</f>
        <v>#REF!</v>
      </c>
    </row>
    <row r="347" spans="1:29" ht="18.75" hidden="1" customHeight="1">
      <c r="A347" s="127"/>
      <c r="B347" s="25" t="s">
        <v>124</v>
      </c>
      <c r="C347" s="26" t="s">
        <v>80</v>
      </c>
      <c r="D347" s="154" t="e">
        <f>IF(D196=#REF!,"","*")</f>
        <v>#REF!</v>
      </c>
      <c r="E347" s="154" t="e">
        <f>IF(E196=#REF!,"","*")</f>
        <v>#REF!</v>
      </c>
      <c r="F347" s="154" t="e">
        <f>IF(F196=#REF!,"","*")</f>
        <v>#REF!</v>
      </c>
      <c r="G347" s="154" t="e">
        <f>IF(G196=#REF!,"","*")</f>
        <v>#REF!</v>
      </c>
      <c r="H347" s="154" t="e">
        <f>IF(H196=#REF!,"","*")</f>
        <v>#REF!</v>
      </c>
      <c r="I347" s="154" t="e">
        <f>IF(I196=#REF!,"","*")</f>
        <v>#REF!</v>
      </c>
      <c r="J347" s="154" t="e">
        <f>IF(J196=#REF!,"","*")</f>
        <v>#REF!</v>
      </c>
      <c r="K347" s="154" t="e">
        <f>IF(K196=#REF!,"","*")</f>
        <v>#REF!</v>
      </c>
      <c r="L347" s="154" t="e">
        <f>IF(L196=#REF!,"","*")</f>
        <v>#REF!</v>
      </c>
      <c r="M347" s="154" t="e">
        <f>IF(M196=#REF!,"","*")</f>
        <v>#REF!</v>
      </c>
      <c r="N347" s="154" t="e">
        <f>IF(N196=#REF!,"","*")</f>
        <v>#REF!</v>
      </c>
      <c r="O347" s="154" t="e">
        <f>IF(O196=#REF!,"","*")</f>
        <v>#REF!</v>
      </c>
      <c r="P347" s="154" t="e">
        <f>IF(P196=#REF!,"","*")</f>
        <v>#REF!</v>
      </c>
      <c r="Q347" s="154" t="e">
        <f>IF(Q196=#REF!,"","*")</f>
        <v>#REF!</v>
      </c>
      <c r="R347" s="154" t="e">
        <f>IF(R196=#REF!,"","*")</f>
        <v>#REF!</v>
      </c>
      <c r="S347" s="154" t="e">
        <f>IF(S196=#REF!,"","*")</f>
        <v>#REF!</v>
      </c>
      <c r="T347" s="154" t="e">
        <f>IF(T196=#REF!,"","*")</f>
        <v>#REF!</v>
      </c>
      <c r="U347" s="154" t="e">
        <f>IF(U196=#REF!,"","*")</f>
        <v>#REF!</v>
      </c>
      <c r="V347" s="154" t="e">
        <f>IF(V196=#REF!,"","*")</f>
        <v>#REF!</v>
      </c>
      <c r="W347" s="154" t="e">
        <f>IF(W196=#REF!,"","*")</f>
        <v>#REF!</v>
      </c>
      <c r="X347" s="154" t="e">
        <f>IF(X196=#REF!,"","*")</f>
        <v>#REF!</v>
      </c>
      <c r="Y347" s="154" t="e">
        <f>IF(Y196=#REF!,"","*")</f>
        <v>#REF!</v>
      </c>
      <c r="Z347" s="154" t="e">
        <f>IF(Z196=#REF!,"","*")</f>
        <v>#REF!</v>
      </c>
      <c r="AA347" s="154" t="e">
        <f>IF(AA196=#REF!,"","*")</f>
        <v>#REF!</v>
      </c>
      <c r="AB347" s="154" t="e">
        <f>IF(AB196=#REF!,"","*")</f>
        <v>#REF!</v>
      </c>
      <c r="AC347" s="154" t="e">
        <f>IF(AC196=#REF!,"","*")</f>
        <v>#REF!</v>
      </c>
    </row>
    <row r="348" spans="1:29" ht="18.75" hidden="1" customHeight="1">
      <c r="A348" s="127"/>
      <c r="B348" s="25" t="s">
        <v>125</v>
      </c>
      <c r="C348" s="26" t="s">
        <v>80</v>
      </c>
      <c r="D348" s="154" t="e">
        <f>IF(D197=#REF!,"","*")</f>
        <v>#REF!</v>
      </c>
      <c r="E348" s="154" t="e">
        <f>IF(E197=#REF!,"","*")</f>
        <v>#REF!</v>
      </c>
      <c r="F348" s="154" t="e">
        <f>IF(F197=#REF!,"","*")</f>
        <v>#REF!</v>
      </c>
      <c r="G348" s="154" t="e">
        <f>IF(G197=#REF!,"","*")</f>
        <v>#REF!</v>
      </c>
      <c r="H348" s="154" t="e">
        <f>IF(H197=#REF!,"","*")</f>
        <v>#REF!</v>
      </c>
      <c r="I348" s="154" t="e">
        <f>IF(I197=#REF!,"","*")</f>
        <v>#REF!</v>
      </c>
      <c r="J348" s="154" t="e">
        <f>IF(J197=#REF!,"","*")</f>
        <v>#REF!</v>
      </c>
      <c r="K348" s="154" t="e">
        <f>IF(K197=#REF!,"","*")</f>
        <v>#REF!</v>
      </c>
      <c r="L348" s="154" t="e">
        <f>IF(L197=#REF!,"","*")</f>
        <v>#REF!</v>
      </c>
      <c r="M348" s="154" t="e">
        <f>IF(M197=#REF!,"","*")</f>
        <v>#REF!</v>
      </c>
      <c r="N348" s="154" t="e">
        <f>IF(N197=#REF!,"","*")</f>
        <v>#REF!</v>
      </c>
      <c r="O348" s="154" t="e">
        <f>IF(O197=#REF!,"","*")</f>
        <v>#REF!</v>
      </c>
      <c r="P348" s="154" t="e">
        <f>IF(P197=#REF!,"","*")</f>
        <v>#REF!</v>
      </c>
      <c r="Q348" s="154" t="e">
        <f>IF(Q197=#REF!,"","*")</f>
        <v>#REF!</v>
      </c>
      <c r="R348" s="154" t="e">
        <f>IF(R197=#REF!,"","*")</f>
        <v>#REF!</v>
      </c>
      <c r="S348" s="154" t="e">
        <f>IF(S197=#REF!,"","*")</f>
        <v>#REF!</v>
      </c>
      <c r="T348" s="154" t="e">
        <f>IF(T197=#REF!,"","*")</f>
        <v>#REF!</v>
      </c>
      <c r="U348" s="154" t="e">
        <f>IF(U197=#REF!,"","*")</f>
        <v>#REF!</v>
      </c>
      <c r="V348" s="154" t="e">
        <f>IF(V197=#REF!,"","*")</f>
        <v>#REF!</v>
      </c>
      <c r="W348" s="154" t="e">
        <f>IF(W197=#REF!,"","*")</f>
        <v>#REF!</v>
      </c>
      <c r="X348" s="154" t="e">
        <f>IF(X197=#REF!,"","*")</f>
        <v>#REF!</v>
      </c>
      <c r="Y348" s="154" t="e">
        <f>IF(Y197=#REF!,"","*")</f>
        <v>#REF!</v>
      </c>
      <c r="Z348" s="154" t="e">
        <f>IF(Z197=#REF!,"","*")</f>
        <v>#REF!</v>
      </c>
      <c r="AA348" s="154" t="e">
        <f>IF(AA197=#REF!,"","*")</f>
        <v>#REF!</v>
      </c>
      <c r="AB348" s="154" t="e">
        <f>IF(AB197=#REF!,"","*")</f>
        <v>#REF!</v>
      </c>
      <c r="AC348" s="154" t="e">
        <f>IF(AC197=#REF!,"","*")</f>
        <v>#REF!</v>
      </c>
    </row>
    <row r="349" spans="1:29" ht="18.75" hidden="1" customHeight="1">
      <c r="A349" s="127"/>
      <c r="B349" s="25" t="s">
        <v>126</v>
      </c>
      <c r="C349" s="26" t="s">
        <v>80</v>
      </c>
      <c r="D349" s="154" t="e">
        <f>IF(D198=#REF!,"","*")</f>
        <v>#REF!</v>
      </c>
      <c r="E349" s="154" t="e">
        <f>IF(E198=#REF!,"","*")</f>
        <v>#REF!</v>
      </c>
      <c r="F349" s="154" t="e">
        <f>IF(F198=#REF!,"","*")</f>
        <v>#REF!</v>
      </c>
      <c r="G349" s="154" t="e">
        <f>IF(G198=#REF!,"","*")</f>
        <v>#REF!</v>
      </c>
      <c r="H349" s="154" t="e">
        <f>IF(H198=#REF!,"","*")</f>
        <v>#REF!</v>
      </c>
      <c r="I349" s="154" t="e">
        <f>IF(I198=#REF!,"","*")</f>
        <v>#REF!</v>
      </c>
      <c r="J349" s="154" t="e">
        <f>IF(J198=#REF!,"","*")</f>
        <v>#REF!</v>
      </c>
      <c r="K349" s="154" t="e">
        <f>IF(K198=#REF!,"","*")</f>
        <v>#REF!</v>
      </c>
      <c r="L349" s="154" t="e">
        <f>IF(L198=#REF!,"","*")</f>
        <v>#REF!</v>
      </c>
      <c r="M349" s="154" t="e">
        <f>IF(M198=#REF!,"","*")</f>
        <v>#REF!</v>
      </c>
      <c r="N349" s="154" t="e">
        <f>IF(N198=#REF!,"","*")</f>
        <v>#REF!</v>
      </c>
      <c r="O349" s="154" t="e">
        <f>IF(O198=#REF!,"","*")</f>
        <v>#REF!</v>
      </c>
      <c r="P349" s="154" t="e">
        <f>IF(P198=#REF!,"","*")</f>
        <v>#REF!</v>
      </c>
      <c r="Q349" s="154" t="e">
        <f>IF(Q198=#REF!,"","*")</f>
        <v>#REF!</v>
      </c>
      <c r="R349" s="154" t="e">
        <f>IF(R198=#REF!,"","*")</f>
        <v>#REF!</v>
      </c>
      <c r="S349" s="154" t="e">
        <f>IF(S198=#REF!,"","*")</f>
        <v>#REF!</v>
      </c>
      <c r="T349" s="154" t="e">
        <f>IF(T198=#REF!,"","*")</f>
        <v>#REF!</v>
      </c>
      <c r="U349" s="154" t="e">
        <f>IF(U198=#REF!,"","*")</f>
        <v>#REF!</v>
      </c>
      <c r="V349" s="154" t="e">
        <f>IF(V198=#REF!,"","*")</f>
        <v>#REF!</v>
      </c>
      <c r="W349" s="154" t="e">
        <f>IF(W198=#REF!,"","*")</f>
        <v>#REF!</v>
      </c>
      <c r="X349" s="154" t="e">
        <f>IF(X198=#REF!,"","*")</f>
        <v>#REF!</v>
      </c>
      <c r="Y349" s="154" t="e">
        <f>IF(Y198=#REF!,"","*")</f>
        <v>#REF!</v>
      </c>
      <c r="Z349" s="154" t="e">
        <f>IF(Z198=#REF!,"","*")</f>
        <v>#REF!</v>
      </c>
      <c r="AA349" s="154" t="e">
        <f>IF(AA198=#REF!,"","*")</f>
        <v>#REF!</v>
      </c>
      <c r="AB349" s="154" t="e">
        <f>IF(AB198=#REF!,"","*")</f>
        <v>#REF!</v>
      </c>
      <c r="AC349" s="154" t="e">
        <f>IF(AC198=#REF!,"","*")</f>
        <v>#REF!</v>
      </c>
    </row>
    <row r="350" spans="1:29" ht="18.75" hidden="1" customHeight="1">
      <c r="A350" s="128"/>
      <c r="B350" s="81" t="s">
        <v>127</v>
      </c>
      <c r="C350" s="30" t="s">
        <v>79</v>
      </c>
      <c r="D350" s="154" t="e">
        <f>IF(D199=#REF!,"","*")</f>
        <v>#REF!</v>
      </c>
      <c r="E350" s="154" t="e">
        <f>IF(E199=#REF!,"","*")</f>
        <v>#REF!</v>
      </c>
      <c r="F350" s="154" t="e">
        <f>IF(F199=#REF!,"","*")</f>
        <v>#REF!</v>
      </c>
      <c r="G350" s="154" t="e">
        <f>IF(G199=#REF!,"","*")</f>
        <v>#REF!</v>
      </c>
      <c r="H350" s="154" t="e">
        <f>IF(H199=#REF!,"","*")</f>
        <v>#REF!</v>
      </c>
      <c r="I350" s="154" t="e">
        <f>IF(I199=#REF!,"","*")</f>
        <v>#REF!</v>
      </c>
      <c r="J350" s="154" t="e">
        <f>IF(J199=#REF!,"","*")</f>
        <v>#REF!</v>
      </c>
      <c r="K350" s="154" t="e">
        <f>IF(K199=#REF!,"","*")</f>
        <v>#REF!</v>
      </c>
      <c r="L350" s="154" t="e">
        <f>IF(L199=#REF!,"","*")</f>
        <v>#REF!</v>
      </c>
      <c r="M350" s="154" t="e">
        <f>IF(M199=#REF!,"","*")</f>
        <v>#REF!</v>
      </c>
      <c r="N350" s="154" t="e">
        <f>IF(N199=#REF!,"","*")</f>
        <v>#REF!</v>
      </c>
      <c r="O350" s="154" t="e">
        <f>IF(O199=#REF!,"","*")</f>
        <v>#REF!</v>
      </c>
      <c r="P350" s="154" t="e">
        <f>IF(P199=#REF!,"","*")</f>
        <v>#REF!</v>
      </c>
      <c r="Q350" s="154" t="e">
        <f>IF(Q199=#REF!,"","*")</f>
        <v>#REF!</v>
      </c>
      <c r="R350" s="154" t="e">
        <f>IF(R199=#REF!,"","*")</f>
        <v>#REF!</v>
      </c>
      <c r="S350" s="154" t="e">
        <f>IF(S199=#REF!,"","*")</f>
        <v>#REF!</v>
      </c>
      <c r="T350" s="154" t="e">
        <f>IF(T199=#REF!,"","*")</f>
        <v>#REF!</v>
      </c>
      <c r="U350" s="154" t="e">
        <f>IF(U199=#REF!,"","*")</f>
        <v>#REF!</v>
      </c>
      <c r="V350" s="154" t="e">
        <f>IF(V199=#REF!,"","*")</f>
        <v>#REF!</v>
      </c>
      <c r="W350" s="154" t="e">
        <f>IF(W199=#REF!,"","*")</f>
        <v>#REF!</v>
      </c>
      <c r="X350" s="154" t="e">
        <f>IF(X199=#REF!,"","*")</f>
        <v>#REF!</v>
      </c>
      <c r="Y350" s="154" t="e">
        <f>IF(Y199=#REF!,"","*")</f>
        <v>#REF!</v>
      </c>
      <c r="Z350" s="154" t="e">
        <f>IF(Z199=#REF!,"","*")</f>
        <v>#REF!</v>
      </c>
      <c r="AA350" s="154" t="e">
        <f>IF(AA199=#REF!,"","*")</f>
        <v>#REF!</v>
      </c>
      <c r="AB350" s="154" t="e">
        <f>IF(AB199=#REF!,"","*")</f>
        <v>#REF!</v>
      </c>
      <c r="AC350" s="154" t="e">
        <f>IF(AC199=#REF!,"","*")</f>
        <v>#REF!</v>
      </c>
    </row>
    <row r="351" spans="1:29" ht="18.75" hidden="1" customHeight="1">
      <c r="A351" s="129" t="s">
        <v>225</v>
      </c>
      <c r="B351" s="22" t="s">
        <v>122</v>
      </c>
      <c r="C351" s="23" t="s">
        <v>0</v>
      </c>
      <c r="D351" s="154" t="str">
        <f t="shared" ref="D351:AC351" si="42">IF(D200=D48,"","*")</f>
        <v>*</v>
      </c>
      <c r="E351" s="154" t="str">
        <f t="shared" si="42"/>
        <v>*</v>
      </c>
      <c r="F351" s="154" t="str">
        <f t="shared" si="42"/>
        <v>*</v>
      </c>
      <c r="G351" s="154" t="str">
        <f t="shared" si="42"/>
        <v>*</v>
      </c>
      <c r="H351" s="154" t="str">
        <f t="shared" si="42"/>
        <v>*</v>
      </c>
      <c r="I351" s="154" t="str">
        <f t="shared" si="42"/>
        <v/>
      </c>
      <c r="J351" s="154" t="str">
        <f t="shared" si="42"/>
        <v>*</v>
      </c>
      <c r="K351" s="154" t="str">
        <f t="shared" si="42"/>
        <v>*</v>
      </c>
      <c r="L351" s="154" t="str">
        <f t="shared" si="42"/>
        <v>*</v>
      </c>
      <c r="M351" s="154" t="str">
        <f t="shared" si="42"/>
        <v>*</v>
      </c>
      <c r="N351" s="154" t="str">
        <f t="shared" si="42"/>
        <v>*</v>
      </c>
      <c r="O351" s="154" t="str">
        <f t="shared" si="42"/>
        <v>*</v>
      </c>
      <c r="P351" s="154" t="str">
        <f t="shared" si="42"/>
        <v>*</v>
      </c>
      <c r="Q351" s="154" t="str">
        <f t="shared" si="42"/>
        <v>*</v>
      </c>
      <c r="R351" s="154" t="str">
        <f t="shared" si="42"/>
        <v>*</v>
      </c>
      <c r="S351" s="154" t="str">
        <f t="shared" si="42"/>
        <v>*</v>
      </c>
      <c r="T351" s="154" t="str">
        <f t="shared" si="42"/>
        <v>*</v>
      </c>
      <c r="U351" s="154" t="str">
        <f t="shared" si="42"/>
        <v>*</v>
      </c>
      <c r="V351" s="154" t="str">
        <f t="shared" si="42"/>
        <v>*</v>
      </c>
      <c r="W351" s="154" t="str">
        <f t="shared" si="42"/>
        <v>*</v>
      </c>
      <c r="X351" s="154" t="str">
        <f t="shared" si="42"/>
        <v>*</v>
      </c>
      <c r="Y351" s="154" t="str">
        <f t="shared" si="42"/>
        <v>*</v>
      </c>
      <c r="Z351" s="154" t="str">
        <f t="shared" si="42"/>
        <v>*</v>
      </c>
      <c r="AA351" s="154" t="str">
        <f t="shared" si="42"/>
        <v>*</v>
      </c>
      <c r="AB351" s="154" t="str">
        <f t="shared" si="42"/>
        <v>*</v>
      </c>
      <c r="AC351" s="154" t="str">
        <f t="shared" si="42"/>
        <v>*</v>
      </c>
    </row>
    <row r="352" spans="1:29" ht="18.75" hidden="1" customHeight="1">
      <c r="A352" s="127"/>
      <c r="B352" s="25" t="s">
        <v>123</v>
      </c>
      <c r="C352" s="26" t="s">
        <v>80</v>
      </c>
      <c r="D352" s="154" t="str">
        <f t="shared" ref="D352:AC352" si="43">IF(D201=D49,"","*")</f>
        <v>*</v>
      </c>
      <c r="E352" s="154" t="str">
        <f t="shared" si="43"/>
        <v>*</v>
      </c>
      <c r="F352" s="154" t="str">
        <f t="shared" si="43"/>
        <v>*</v>
      </c>
      <c r="G352" s="154" t="str">
        <f t="shared" si="43"/>
        <v>*</v>
      </c>
      <c r="H352" s="154" t="str">
        <f t="shared" si="43"/>
        <v>*</v>
      </c>
      <c r="I352" s="154" t="str">
        <f t="shared" si="43"/>
        <v>*</v>
      </c>
      <c r="J352" s="154" t="str">
        <f t="shared" si="43"/>
        <v>*</v>
      </c>
      <c r="K352" s="154" t="str">
        <f t="shared" si="43"/>
        <v/>
      </c>
      <c r="L352" s="154" t="str">
        <f t="shared" si="43"/>
        <v>*</v>
      </c>
      <c r="M352" s="154" t="str">
        <f t="shared" si="43"/>
        <v/>
      </c>
      <c r="N352" s="154" t="str">
        <f t="shared" si="43"/>
        <v/>
      </c>
      <c r="O352" s="154" t="str">
        <f t="shared" si="43"/>
        <v/>
      </c>
      <c r="P352" s="154" t="str">
        <f t="shared" si="43"/>
        <v>*</v>
      </c>
      <c r="Q352" s="154" t="str">
        <f t="shared" si="43"/>
        <v>*</v>
      </c>
      <c r="R352" s="154" t="str">
        <f t="shared" si="43"/>
        <v/>
      </c>
      <c r="S352" s="154" t="str">
        <f t="shared" si="43"/>
        <v>*</v>
      </c>
      <c r="T352" s="154" t="str">
        <f t="shared" si="43"/>
        <v>*</v>
      </c>
      <c r="U352" s="154" t="str">
        <f t="shared" si="43"/>
        <v/>
      </c>
      <c r="V352" s="154" t="str">
        <f t="shared" si="43"/>
        <v/>
      </c>
      <c r="W352" s="154" t="str">
        <f t="shared" si="43"/>
        <v/>
      </c>
      <c r="X352" s="154" t="str">
        <f t="shared" si="43"/>
        <v/>
      </c>
      <c r="Y352" s="154" t="str">
        <f t="shared" si="43"/>
        <v/>
      </c>
      <c r="Z352" s="154" t="str">
        <f t="shared" si="43"/>
        <v/>
      </c>
      <c r="AA352" s="154" t="str">
        <f t="shared" si="43"/>
        <v/>
      </c>
      <c r="AB352" s="154" t="str">
        <f t="shared" si="43"/>
        <v/>
      </c>
      <c r="AC352" s="154" t="str">
        <f t="shared" si="43"/>
        <v/>
      </c>
    </row>
    <row r="353" spans="1:29" ht="18.75" hidden="1" customHeight="1">
      <c r="A353" s="127"/>
      <c r="B353" s="25" t="s">
        <v>124</v>
      </c>
      <c r="C353" s="26" t="s">
        <v>80</v>
      </c>
      <c r="D353" s="154" t="str">
        <f t="shared" ref="D353:AC353" si="44">IF(D202=D50,"","*")</f>
        <v/>
      </c>
      <c r="E353" s="154" t="str">
        <f t="shared" si="44"/>
        <v>*</v>
      </c>
      <c r="F353" s="154" t="str">
        <f t="shared" si="44"/>
        <v>*</v>
      </c>
      <c r="G353" s="154" t="str">
        <f t="shared" si="44"/>
        <v>*</v>
      </c>
      <c r="H353" s="154" t="str">
        <f t="shared" si="44"/>
        <v>*</v>
      </c>
      <c r="I353" s="154" t="str">
        <f t="shared" si="44"/>
        <v>*</v>
      </c>
      <c r="J353" s="154" t="str">
        <f t="shared" si="44"/>
        <v>*</v>
      </c>
      <c r="K353" s="154" t="str">
        <f t="shared" si="44"/>
        <v/>
      </c>
      <c r="L353" s="154" t="str">
        <f t="shared" si="44"/>
        <v>*</v>
      </c>
      <c r="M353" s="154" t="str">
        <f t="shared" si="44"/>
        <v>*</v>
      </c>
      <c r="N353" s="154" t="str">
        <f t="shared" si="44"/>
        <v/>
      </c>
      <c r="O353" s="154" t="str">
        <f t="shared" si="44"/>
        <v>*</v>
      </c>
      <c r="P353" s="154" t="str">
        <f t="shared" si="44"/>
        <v>*</v>
      </c>
      <c r="Q353" s="154" t="str">
        <f t="shared" si="44"/>
        <v/>
      </c>
      <c r="R353" s="154" t="str">
        <f t="shared" si="44"/>
        <v>*</v>
      </c>
      <c r="S353" s="154" t="str">
        <f t="shared" si="44"/>
        <v>*</v>
      </c>
      <c r="T353" s="154" t="str">
        <f t="shared" si="44"/>
        <v>*</v>
      </c>
      <c r="U353" s="154" t="str">
        <f t="shared" si="44"/>
        <v>*</v>
      </c>
      <c r="V353" s="154" t="str">
        <f t="shared" si="44"/>
        <v/>
      </c>
      <c r="W353" s="154" t="str">
        <f t="shared" si="44"/>
        <v/>
      </c>
      <c r="X353" s="154" t="str">
        <f t="shared" si="44"/>
        <v/>
      </c>
      <c r="Y353" s="154" t="str">
        <f t="shared" si="44"/>
        <v/>
      </c>
      <c r="Z353" s="154" t="str">
        <f t="shared" si="44"/>
        <v/>
      </c>
      <c r="AA353" s="154" t="str">
        <f t="shared" si="44"/>
        <v/>
      </c>
      <c r="AB353" s="154" t="str">
        <f t="shared" si="44"/>
        <v/>
      </c>
      <c r="AC353" s="154" t="str">
        <f t="shared" si="44"/>
        <v/>
      </c>
    </row>
    <row r="354" spans="1:29" ht="18.75" hidden="1" customHeight="1">
      <c r="A354" s="127"/>
      <c r="B354" s="25" t="s">
        <v>125</v>
      </c>
      <c r="C354" s="26" t="s">
        <v>80</v>
      </c>
      <c r="D354" s="154" t="str">
        <f t="shared" ref="D354:AC354" si="45">IF(D203=D51,"","*")</f>
        <v/>
      </c>
      <c r="E354" s="154" t="str">
        <f t="shared" si="45"/>
        <v>*</v>
      </c>
      <c r="F354" s="154" t="str">
        <f t="shared" si="45"/>
        <v>*</v>
      </c>
      <c r="G354" s="154" t="str">
        <f t="shared" si="45"/>
        <v>*</v>
      </c>
      <c r="H354" s="154" t="str">
        <f t="shared" si="45"/>
        <v>*</v>
      </c>
      <c r="I354" s="154" t="str">
        <f t="shared" si="45"/>
        <v>*</v>
      </c>
      <c r="J354" s="154" t="str">
        <f t="shared" si="45"/>
        <v>*</v>
      </c>
      <c r="K354" s="154" t="str">
        <f t="shared" si="45"/>
        <v/>
      </c>
      <c r="L354" s="154" t="str">
        <f t="shared" si="45"/>
        <v>*</v>
      </c>
      <c r="M354" s="154" t="str">
        <f t="shared" si="45"/>
        <v>*</v>
      </c>
      <c r="N354" s="154" t="str">
        <f t="shared" si="45"/>
        <v>*</v>
      </c>
      <c r="O354" s="154" t="str">
        <f t="shared" si="45"/>
        <v>*</v>
      </c>
      <c r="P354" s="154" t="str">
        <f t="shared" si="45"/>
        <v>*</v>
      </c>
      <c r="Q354" s="154" t="str">
        <f t="shared" si="45"/>
        <v>*</v>
      </c>
      <c r="R354" s="154" t="str">
        <f t="shared" si="45"/>
        <v>*</v>
      </c>
      <c r="S354" s="154" t="str">
        <f t="shared" si="45"/>
        <v>*</v>
      </c>
      <c r="T354" s="154" t="str">
        <f t="shared" si="45"/>
        <v>*</v>
      </c>
      <c r="U354" s="154" t="str">
        <f t="shared" si="45"/>
        <v>*</v>
      </c>
      <c r="V354" s="154" t="str">
        <f t="shared" si="45"/>
        <v/>
      </c>
      <c r="W354" s="154" t="str">
        <f t="shared" si="45"/>
        <v/>
      </c>
      <c r="X354" s="154" t="str">
        <f t="shared" si="45"/>
        <v/>
      </c>
      <c r="Y354" s="154" t="str">
        <f t="shared" si="45"/>
        <v/>
      </c>
      <c r="Z354" s="154" t="str">
        <f t="shared" si="45"/>
        <v/>
      </c>
      <c r="AA354" s="154" t="str">
        <f t="shared" si="45"/>
        <v/>
      </c>
      <c r="AB354" s="154" t="str">
        <f t="shared" si="45"/>
        <v/>
      </c>
      <c r="AC354" s="154" t="str">
        <f t="shared" si="45"/>
        <v/>
      </c>
    </row>
    <row r="355" spans="1:29" ht="18.75" hidden="1" customHeight="1">
      <c r="A355" s="127"/>
      <c r="B355" s="25" t="s">
        <v>126</v>
      </c>
      <c r="C355" s="26" t="s">
        <v>80</v>
      </c>
      <c r="D355" s="154" t="str">
        <f t="shared" ref="D355:AC355" si="46">IF(D204=D52,"","*")</f>
        <v>*</v>
      </c>
      <c r="E355" s="154" t="str">
        <f t="shared" si="46"/>
        <v>*</v>
      </c>
      <c r="F355" s="154" t="str">
        <f t="shared" si="46"/>
        <v>*</v>
      </c>
      <c r="G355" s="154" t="str">
        <f t="shared" si="46"/>
        <v>*</v>
      </c>
      <c r="H355" s="154" t="str">
        <f t="shared" si="46"/>
        <v>*</v>
      </c>
      <c r="I355" s="154" t="str">
        <f t="shared" si="46"/>
        <v/>
      </c>
      <c r="J355" s="154" t="str">
        <f t="shared" si="46"/>
        <v>*</v>
      </c>
      <c r="K355" s="154" t="str">
        <f t="shared" si="46"/>
        <v>*</v>
      </c>
      <c r="L355" s="154" t="str">
        <f t="shared" si="46"/>
        <v>*</v>
      </c>
      <c r="M355" s="154" t="str">
        <f t="shared" si="46"/>
        <v/>
      </c>
      <c r="N355" s="154" t="str">
        <f t="shared" si="46"/>
        <v/>
      </c>
      <c r="O355" s="154" t="str">
        <f t="shared" si="46"/>
        <v/>
      </c>
      <c r="P355" s="154" t="str">
        <f t="shared" si="46"/>
        <v/>
      </c>
      <c r="Q355" s="154" t="str">
        <f t="shared" si="46"/>
        <v/>
      </c>
      <c r="R355" s="154" t="str">
        <f t="shared" si="46"/>
        <v/>
      </c>
      <c r="S355" s="154" t="str">
        <f t="shared" si="46"/>
        <v>*</v>
      </c>
      <c r="T355" s="154" t="str">
        <f t="shared" si="46"/>
        <v>*</v>
      </c>
      <c r="U355" s="154" t="str">
        <f t="shared" si="46"/>
        <v>*</v>
      </c>
      <c r="V355" s="154" t="str">
        <f t="shared" si="46"/>
        <v/>
      </c>
      <c r="W355" s="154" t="str">
        <f t="shared" si="46"/>
        <v/>
      </c>
      <c r="X355" s="154" t="str">
        <f t="shared" si="46"/>
        <v/>
      </c>
      <c r="Y355" s="154" t="str">
        <f t="shared" si="46"/>
        <v/>
      </c>
      <c r="Z355" s="154" t="str">
        <f t="shared" si="46"/>
        <v/>
      </c>
      <c r="AA355" s="154" t="str">
        <f t="shared" si="46"/>
        <v/>
      </c>
      <c r="AB355" s="154" t="str">
        <f t="shared" si="46"/>
        <v/>
      </c>
      <c r="AC355" s="154" t="str">
        <f t="shared" si="46"/>
        <v/>
      </c>
    </row>
    <row r="356" spans="1:29" ht="18.75" hidden="1" customHeight="1">
      <c r="A356" s="128"/>
      <c r="B356" s="81" t="s">
        <v>127</v>
      </c>
      <c r="C356" s="30" t="s">
        <v>79</v>
      </c>
      <c r="D356" s="154" t="str">
        <f t="shared" ref="D356:AC356" si="47">IF(D205=D53,"","*")</f>
        <v>*</v>
      </c>
      <c r="E356" s="154" t="str">
        <f t="shared" si="47"/>
        <v>*</v>
      </c>
      <c r="F356" s="154" t="str">
        <f t="shared" si="47"/>
        <v>*</v>
      </c>
      <c r="G356" s="154" t="str">
        <f t="shared" si="47"/>
        <v>*</v>
      </c>
      <c r="H356" s="154" t="str">
        <f t="shared" si="47"/>
        <v>*</v>
      </c>
      <c r="I356" s="154" t="str">
        <f t="shared" si="47"/>
        <v/>
      </c>
      <c r="J356" s="154" t="str">
        <f t="shared" si="47"/>
        <v>*</v>
      </c>
      <c r="K356" s="154" t="str">
        <f t="shared" si="47"/>
        <v>*</v>
      </c>
      <c r="L356" s="154" t="str">
        <f t="shared" si="47"/>
        <v>*</v>
      </c>
      <c r="M356" s="154" t="str">
        <f t="shared" si="47"/>
        <v>*</v>
      </c>
      <c r="N356" s="154" t="str">
        <f t="shared" si="47"/>
        <v>*</v>
      </c>
      <c r="O356" s="154" t="str">
        <f t="shared" si="47"/>
        <v>*</v>
      </c>
      <c r="P356" s="154" t="str">
        <f t="shared" si="47"/>
        <v>*</v>
      </c>
      <c r="Q356" s="154" t="str">
        <f t="shared" si="47"/>
        <v>*</v>
      </c>
      <c r="R356" s="154" t="str">
        <f t="shared" si="47"/>
        <v/>
      </c>
      <c r="S356" s="154" t="str">
        <f t="shared" si="47"/>
        <v>*</v>
      </c>
      <c r="T356" s="154" t="str">
        <f t="shared" si="47"/>
        <v>*</v>
      </c>
      <c r="U356" s="154" t="str">
        <f t="shared" si="47"/>
        <v/>
      </c>
      <c r="V356" s="154" t="str">
        <f t="shared" si="47"/>
        <v/>
      </c>
      <c r="W356" s="154" t="str">
        <f t="shared" si="47"/>
        <v/>
      </c>
      <c r="X356" s="154" t="str">
        <f t="shared" si="47"/>
        <v/>
      </c>
      <c r="Y356" s="154" t="str">
        <f t="shared" si="47"/>
        <v/>
      </c>
      <c r="Z356" s="154" t="str">
        <f t="shared" si="47"/>
        <v/>
      </c>
      <c r="AA356" s="154" t="str">
        <f t="shared" si="47"/>
        <v/>
      </c>
      <c r="AB356" s="154" t="str">
        <f t="shared" si="47"/>
        <v/>
      </c>
      <c r="AC356" s="154" t="str">
        <f t="shared" si="47"/>
        <v/>
      </c>
    </row>
    <row r="357" spans="1:29" ht="18.75" hidden="1" customHeight="1">
      <c r="A357" s="126" t="s">
        <v>226</v>
      </c>
      <c r="B357" s="22" t="s">
        <v>122</v>
      </c>
      <c r="C357" s="23" t="s">
        <v>0</v>
      </c>
      <c r="D357" s="154" t="str">
        <f t="shared" ref="D357:AC357" si="48">IF(D206=D54,"","*")</f>
        <v>*</v>
      </c>
      <c r="E357" s="154" t="str">
        <f t="shared" si="48"/>
        <v>*</v>
      </c>
      <c r="F357" s="154" t="str">
        <f t="shared" si="48"/>
        <v>*</v>
      </c>
      <c r="G357" s="154" t="str">
        <f t="shared" si="48"/>
        <v>*</v>
      </c>
      <c r="H357" s="154" t="str">
        <f t="shared" si="48"/>
        <v>*</v>
      </c>
      <c r="I357" s="154" t="str">
        <f t="shared" si="48"/>
        <v>*</v>
      </c>
      <c r="J357" s="154" t="str">
        <f t="shared" si="48"/>
        <v>*</v>
      </c>
      <c r="K357" s="154" t="str">
        <f t="shared" si="48"/>
        <v>*</v>
      </c>
      <c r="L357" s="154" t="str">
        <f t="shared" si="48"/>
        <v>*</v>
      </c>
      <c r="M357" s="154" t="str">
        <f t="shared" si="48"/>
        <v>*</v>
      </c>
      <c r="N357" s="154" t="str">
        <f t="shared" si="48"/>
        <v>*</v>
      </c>
      <c r="O357" s="154" t="str">
        <f t="shared" si="48"/>
        <v>*</v>
      </c>
      <c r="P357" s="154" t="str">
        <f t="shared" si="48"/>
        <v>*</v>
      </c>
      <c r="Q357" s="154" t="str">
        <f t="shared" si="48"/>
        <v>*</v>
      </c>
      <c r="R357" s="154" t="str">
        <f t="shared" si="48"/>
        <v>*</v>
      </c>
      <c r="S357" s="154" t="str">
        <f t="shared" si="48"/>
        <v>*</v>
      </c>
      <c r="T357" s="154" t="str">
        <f t="shared" si="48"/>
        <v>*</v>
      </c>
      <c r="U357" s="154" t="str">
        <f t="shared" si="48"/>
        <v>*</v>
      </c>
      <c r="V357" s="154" t="str">
        <f t="shared" si="48"/>
        <v>*</v>
      </c>
      <c r="W357" s="154" t="str">
        <f t="shared" si="48"/>
        <v>*</v>
      </c>
      <c r="X357" s="154" t="str">
        <f t="shared" si="48"/>
        <v>*</v>
      </c>
      <c r="Y357" s="154" t="str">
        <f t="shared" si="48"/>
        <v>*</v>
      </c>
      <c r="Z357" s="154" t="str">
        <f t="shared" si="48"/>
        <v>*</v>
      </c>
      <c r="AA357" s="154" t="str">
        <f t="shared" si="48"/>
        <v>*</v>
      </c>
      <c r="AB357" s="154" t="str">
        <f t="shared" si="48"/>
        <v>*</v>
      </c>
      <c r="AC357" s="154" t="str">
        <f t="shared" si="48"/>
        <v>*</v>
      </c>
    </row>
    <row r="358" spans="1:29" ht="18.75" hidden="1" customHeight="1">
      <c r="A358" s="127"/>
      <c r="B358" s="25" t="s">
        <v>123</v>
      </c>
      <c r="C358" s="26" t="s">
        <v>80</v>
      </c>
      <c r="D358" s="154" t="str">
        <f t="shared" ref="D358:AC358" si="49">IF(D207=D55,"","*")</f>
        <v>*</v>
      </c>
      <c r="E358" s="154" t="str">
        <f t="shared" si="49"/>
        <v>*</v>
      </c>
      <c r="F358" s="154" t="str">
        <f t="shared" si="49"/>
        <v/>
      </c>
      <c r="G358" s="154" t="str">
        <f t="shared" si="49"/>
        <v>*</v>
      </c>
      <c r="H358" s="154" t="str">
        <f t="shared" si="49"/>
        <v>*</v>
      </c>
      <c r="I358" s="154" t="str">
        <f t="shared" si="49"/>
        <v>*</v>
      </c>
      <c r="J358" s="154" t="str">
        <f t="shared" si="49"/>
        <v>*</v>
      </c>
      <c r="K358" s="154" t="str">
        <f t="shared" si="49"/>
        <v/>
      </c>
      <c r="L358" s="154" t="str">
        <f t="shared" si="49"/>
        <v>*</v>
      </c>
      <c r="M358" s="154" t="str">
        <f t="shared" si="49"/>
        <v/>
      </c>
      <c r="N358" s="154" t="str">
        <f t="shared" si="49"/>
        <v>*</v>
      </c>
      <c r="O358" s="154" t="str">
        <f t="shared" si="49"/>
        <v>*</v>
      </c>
      <c r="P358" s="154" t="str">
        <f t="shared" si="49"/>
        <v>*</v>
      </c>
      <c r="Q358" s="154" t="str">
        <f t="shared" si="49"/>
        <v>*</v>
      </c>
      <c r="R358" s="154" t="str">
        <f t="shared" si="49"/>
        <v>*</v>
      </c>
      <c r="S358" s="154" t="str">
        <f t="shared" si="49"/>
        <v>*</v>
      </c>
      <c r="T358" s="154" t="str">
        <f t="shared" si="49"/>
        <v>*</v>
      </c>
      <c r="U358" s="154" t="str">
        <f t="shared" si="49"/>
        <v>*</v>
      </c>
      <c r="V358" s="154" t="str">
        <f t="shared" si="49"/>
        <v/>
      </c>
      <c r="W358" s="154" t="str">
        <f t="shared" si="49"/>
        <v/>
      </c>
      <c r="X358" s="154" t="str">
        <f t="shared" si="49"/>
        <v/>
      </c>
      <c r="Y358" s="154" t="str">
        <f t="shared" si="49"/>
        <v/>
      </c>
      <c r="Z358" s="154" t="str">
        <f t="shared" si="49"/>
        <v/>
      </c>
      <c r="AA358" s="154" t="str">
        <f t="shared" si="49"/>
        <v/>
      </c>
      <c r="AB358" s="154" t="str">
        <f t="shared" si="49"/>
        <v/>
      </c>
      <c r="AC358" s="154" t="str">
        <f t="shared" si="49"/>
        <v/>
      </c>
    </row>
    <row r="359" spans="1:29" ht="18.75" hidden="1" customHeight="1">
      <c r="A359" s="127"/>
      <c r="B359" s="25" t="s">
        <v>124</v>
      </c>
      <c r="C359" s="26" t="s">
        <v>80</v>
      </c>
      <c r="D359" s="154" t="str">
        <f t="shared" ref="D359:AC359" si="50">IF(D208=D56,"","*")</f>
        <v>*</v>
      </c>
      <c r="E359" s="154" t="str">
        <f t="shared" si="50"/>
        <v>*</v>
      </c>
      <c r="F359" s="154" t="str">
        <f t="shared" si="50"/>
        <v>*</v>
      </c>
      <c r="G359" s="154" t="str">
        <f t="shared" si="50"/>
        <v>*</v>
      </c>
      <c r="H359" s="154" t="str">
        <f t="shared" si="50"/>
        <v>*</v>
      </c>
      <c r="I359" s="154" t="str">
        <f t="shared" si="50"/>
        <v>*</v>
      </c>
      <c r="J359" s="154" t="str">
        <f t="shared" si="50"/>
        <v>*</v>
      </c>
      <c r="K359" s="154" t="str">
        <f t="shared" si="50"/>
        <v>*</v>
      </c>
      <c r="L359" s="154" t="str">
        <f t="shared" si="50"/>
        <v>*</v>
      </c>
      <c r="M359" s="154" t="str">
        <f t="shared" si="50"/>
        <v>*</v>
      </c>
      <c r="N359" s="154" t="str">
        <f t="shared" si="50"/>
        <v>*</v>
      </c>
      <c r="O359" s="154" t="str">
        <f t="shared" si="50"/>
        <v/>
      </c>
      <c r="P359" s="154" t="str">
        <f t="shared" si="50"/>
        <v>*</v>
      </c>
      <c r="Q359" s="154" t="str">
        <f t="shared" si="50"/>
        <v>*</v>
      </c>
      <c r="R359" s="154" t="str">
        <f t="shared" si="50"/>
        <v>*</v>
      </c>
      <c r="S359" s="154" t="str">
        <f t="shared" si="50"/>
        <v>*</v>
      </c>
      <c r="T359" s="154" t="str">
        <f t="shared" si="50"/>
        <v>*</v>
      </c>
      <c r="U359" s="154" t="str">
        <f t="shared" si="50"/>
        <v>*</v>
      </c>
      <c r="V359" s="154" t="str">
        <f t="shared" si="50"/>
        <v/>
      </c>
      <c r="W359" s="154" t="str">
        <f t="shared" si="50"/>
        <v/>
      </c>
      <c r="X359" s="154" t="str">
        <f t="shared" si="50"/>
        <v/>
      </c>
      <c r="Y359" s="154" t="str">
        <f t="shared" si="50"/>
        <v/>
      </c>
      <c r="Z359" s="154" t="str">
        <f t="shared" si="50"/>
        <v/>
      </c>
      <c r="AA359" s="154" t="str">
        <f t="shared" si="50"/>
        <v/>
      </c>
      <c r="AB359" s="154" t="str">
        <f t="shared" si="50"/>
        <v/>
      </c>
      <c r="AC359" s="154" t="str">
        <f t="shared" si="50"/>
        <v/>
      </c>
    </row>
    <row r="360" spans="1:29" ht="18.75" hidden="1" customHeight="1">
      <c r="A360" s="127"/>
      <c r="B360" s="25" t="s">
        <v>125</v>
      </c>
      <c r="C360" s="26" t="s">
        <v>80</v>
      </c>
      <c r="D360" s="154" t="str">
        <f t="shared" ref="D360:AC360" si="51">IF(D209=D57,"","*")</f>
        <v/>
      </c>
      <c r="E360" s="154" t="str">
        <f t="shared" si="51"/>
        <v>*</v>
      </c>
      <c r="F360" s="154" t="str">
        <f t="shared" si="51"/>
        <v>*</v>
      </c>
      <c r="G360" s="154" t="str">
        <f t="shared" si="51"/>
        <v>*</v>
      </c>
      <c r="H360" s="154" t="str">
        <f t="shared" si="51"/>
        <v>*</v>
      </c>
      <c r="I360" s="154" t="str">
        <f t="shared" si="51"/>
        <v/>
      </c>
      <c r="J360" s="154" t="str">
        <f t="shared" si="51"/>
        <v>*</v>
      </c>
      <c r="K360" s="154" t="str">
        <f t="shared" si="51"/>
        <v>*</v>
      </c>
      <c r="L360" s="154" t="str">
        <f t="shared" si="51"/>
        <v>*</v>
      </c>
      <c r="M360" s="154" t="str">
        <f t="shared" si="51"/>
        <v>*</v>
      </c>
      <c r="N360" s="154" t="str">
        <f t="shared" si="51"/>
        <v>*</v>
      </c>
      <c r="O360" s="154" t="str">
        <f t="shared" si="51"/>
        <v/>
      </c>
      <c r="P360" s="154" t="str">
        <f t="shared" si="51"/>
        <v>*</v>
      </c>
      <c r="Q360" s="154" t="str">
        <f t="shared" si="51"/>
        <v>*</v>
      </c>
      <c r="R360" s="154" t="str">
        <f t="shared" si="51"/>
        <v>*</v>
      </c>
      <c r="S360" s="154" t="str">
        <f t="shared" si="51"/>
        <v>*</v>
      </c>
      <c r="T360" s="154" t="str">
        <f t="shared" si="51"/>
        <v>*</v>
      </c>
      <c r="U360" s="154" t="str">
        <f t="shared" si="51"/>
        <v/>
      </c>
      <c r="V360" s="154" t="str">
        <f t="shared" si="51"/>
        <v/>
      </c>
      <c r="W360" s="154" t="str">
        <f t="shared" si="51"/>
        <v/>
      </c>
      <c r="X360" s="154" t="str">
        <f t="shared" si="51"/>
        <v/>
      </c>
      <c r="Y360" s="154" t="str">
        <f t="shared" si="51"/>
        <v/>
      </c>
      <c r="Z360" s="154" t="str">
        <f t="shared" si="51"/>
        <v/>
      </c>
      <c r="AA360" s="154" t="str">
        <f t="shared" si="51"/>
        <v/>
      </c>
      <c r="AB360" s="154" t="str">
        <f t="shared" si="51"/>
        <v/>
      </c>
      <c r="AC360" s="154" t="str">
        <f t="shared" si="51"/>
        <v/>
      </c>
    </row>
    <row r="361" spans="1:29" ht="18.75" hidden="1" customHeight="1">
      <c r="A361" s="127"/>
      <c r="B361" s="25" t="s">
        <v>126</v>
      </c>
      <c r="C361" s="26" t="s">
        <v>80</v>
      </c>
      <c r="D361" s="154" t="str">
        <f t="shared" ref="D361:AC361" si="52">IF(D210=D58,"","*")</f>
        <v>*</v>
      </c>
      <c r="E361" s="154" t="str">
        <f t="shared" si="52"/>
        <v>*</v>
      </c>
      <c r="F361" s="154" t="str">
        <f t="shared" si="52"/>
        <v/>
      </c>
      <c r="G361" s="154" t="str">
        <f t="shared" si="52"/>
        <v>*</v>
      </c>
      <c r="H361" s="154" t="str">
        <f t="shared" si="52"/>
        <v>*</v>
      </c>
      <c r="I361" s="154" t="str">
        <f t="shared" si="52"/>
        <v/>
      </c>
      <c r="J361" s="154" t="str">
        <f t="shared" si="52"/>
        <v>*</v>
      </c>
      <c r="K361" s="154" t="str">
        <f t="shared" si="52"/>
        <v>*</v>
      </c>
      <c r="L361" s="154" t="str">
        <f t="shared" si="52"/>
        <v/>
      </c>
      <c r="M361" s="154" t="str">
        <f t="shared" si="52"/>
        <v>*</v>
      </c>
      <c r="N361" s="154" t="str">
        <f t="shared" si="52"/>
        <v>*</v>
      </c>
      <c r="O361" s="154" t="str">
        <f t="shared" si="52"/>
        <v>*</v>
      </c>
      <c r="P361" s="154" t="str">
        <f t="shared" si="52"/>
        <v>*</v>
      </c>
      <c r="Q361" s="154" t="str">
        <f t="shared" si="52"/>
        <v>*</v>
      </c>
      <c r="R361" s="154" t="str">
        <f t="shared" si="52"/>
        <v>*</v>
      </c>
      <c r="S361" s="154" t="str">
        <f t="shared" si="52"/>
        <v>*</v>
      </c>
      <c r="T361" s="154" t="str">
        <f t="shared" si="52"/>
        <v>*</v>
      </c>
      <c r="U361" s="154" t="str">
        <f t="shared" si="52"/>
        <v>*</v>
      </c>
      <c r="V361" s="154" t="str">
        <f t="shared" si="52"/>
        <v/>
      </c>
      <c r="W361" s="154" t="str">
        <f t="shared" si="52"/>
        <v/>
      </c>
      <c r="X361" s="154" t="str">
        <f t="shared" si="52"/>
        <v/>
      </c>
      <c r="Y361" s="154" t="str">
        <f t="shared" si="52"/>
        <v/>
      </c>
      <c r="Z361" s="154" t="str">
        <f t="shared" si="52"/>
        <v/>
      </c>
      <c r="AA361" s="154" t="str">
        <f t="shared" si="52"/>
        <v/>
      </c>
      <c r="AB361" s="154" t="str">
        <f t="shared" si="52"/>
        <v/>
      </c>
      <c r="AC361" s="154" t="str">
        <f t="shared" si="52"/>
        <v/>
      </c>
    </row>
    <row r="362" spans="1:29" ht="18.75" hidden="1" customHeight="1">
      <c r="A362" s="128"/>
      <c r="B362" s="81" t="s">
        <v>127</v>
      </c>
      <c r="C362" s="30" t="s">
        <v>79</v>
      </c>
      <c r="D362" s="154" t="str">
        <f t="shared" ref="D362:AC362" si="53">IF(D211=D59,"","*")</f>
        <v>*</v>
      </c>
      <c r="E362" s="154" t="str">
        <f t="shared" si="53"/>
        <v>*</v>
      </c>
      <c r="F362" s="154" t="str">
        <f t="shared" si="53"/>
        <v>*</v>
      </c>
      <c r="G362" s="154" t="str">
        <f t="shared" si="53"/>
        <v>*</v>
      </c>
      <c r="H362" s="154" t="str">
        <f t="shared" si="53"/>
        <v>*</v>
      </c>
      <c r="I362" s="154" t="str">
        <f t="shared" si="53"/>
        <v>*</v>
      </c>
      <c r="J362" s="154" t="str">
        <f t="shared" si="53"/>
        <v>*</v>
      </c>
      <c r="K362" s="154" t="str">
        <f t="shared" si="53"/>
        <v>*</v>
      </c>
      <c r="L362" s="154" t="str">
        <f t="shared" si="53"/>
        <v>*</v>
      </c>
      <c r="M362" s="154" t="str">
        <f t="shared" si="53"/>
        <v>*</v>
      </c>
      <c r="N362" s="154" t="str">
        <f t="shared" si="53"/>
        <v/>
      </c>
      <c r="O362" s="154" t="str">
        <f t="shared" si="53"/>
        <v>*</v>
      </c>
      <c r="P362" s="154" t="str">
        <f t="shared" si="53"/>
        <v>*</v>
      </c>
      <c r="Q362" s="154" t="str">
        <f t="shared" si="53"/>
        <v>*</v>
      </c>
      <c r="R362" s="154" t="str">
        <f t="shared" si="53"/>
        <v>*</v>
      </c>
      <c r="S362" s="154" t="str">
        <f t="shared" si="53"/>
        <v>*</v>
      </c>
      <c r="T362" s="154" t="str">
        <f t="shared" si="53"/>
        <v>*</v>
      </c>
      <c r="U362" s="154" t="str">
        <f t="shared" si="53"/>
        <v>*</v>
      </c>
      <c r="V362" s="154" t="str">
        <f t="shared" si="53"/>
        <v/>
      </c>
      <c r="W362" s="154" t="str">
        <f t="shared" si="53"/>
        <v/>
      </c>
      <c r="X362" s="154" t="str">
        <f t="shared" si="53"/>
        <v/>
      </c>
      <c r="Y362" s="154" t="str">
        <f t="shared" si="53"/>
        <v/>
      </c>
      <c r="Z362" s="154" t="str">
        <f t="shared" si="53"/>
        <v/>
      </c>
      <c r="AA362" s="154" t="str">
        <f t="shared" si="53"/>
        <v/>
      </c>
      <c r="AB362" s="154" t="str">
        <f t="shared" si="53"/>
        <v/>
      </c>
      <c r="AC362" s="154" t="str">
        <f t="shared" si="53"/>
        <v/>
      </c>
    </row>
    <row r="363" spans="1:29" ht="18.75" hidden="1" customHeight="1">
      <c r="A363" s="129" t="s">
        <v>227</v>
      </c>
      <c r="B363" s="22" t="s">
        <v>122</v>
      </c>
      <c r="C363" s="23" t="s">
        <v>0</v>
      </c>
      <c r="D363" s="154" t="str">
        <f t="shared" ref="D363:AC363" si="54">IF(D212=D60,"","*")</f>
        <v>*</v>
      </c>
      <c r="E363" s="154" t="str">
        <f t="shared" si="54"/>
        <v>*</v>
      </c>
      <c r="F363" s="154" t="str">
        <f t="shared" si="54"/>
        <v>*</v>
      </c>
      <c r="G363" s="154" t="str">
        <f t="shared" si="54"/>
        <v>*</v>
      </c>
      <c r="H363" s="154" t="str">
        <f t="shared" si="54"/>
        <v>*</v>
      </c>
      <c r="I363" s="154" t="str">
        <f t="shared" si="54"/>
        <v>*</v>
      </c>
      <c r="J363" s="154" t="str">
        <f t="shared" si="54"/>
        <v>*</v>
      </c>
      <c r="K363" s="154" t="str">
        <f t="shared" si="54"/>
        <v>*</v>
      </c>
      <c r="L363" s="154" t="str">
        <f t="shared" si="54"/>
        <v>*</v>
      </c>
      <c r="M363" s="154" t="str">
        <f t="shared" si="54"/>
        <v>*</v>
      </c>
      <c r="N363" s="154" t="str">
        <f t="shared" si="54"/>
        <v>*</v>
      </c>
      <c r="O363" s="154" t="str">
        <f t="shared" si="54"/>
        <v>*</v>
      </c>
      <c r="P363" s="154" t="str">
        <f t="shared" si="54"/>
        <v>*</v>
      </c>
      <c r="Q363" s="154" t="str">
        <f t="shared" si="54"/>
        <v>*</v>
      </c>
      <c r="R363" s="154" t="str">
        <f t="shared" si="54"/>
        <v>*</v>
      </c>
      <c r="S363" s="154" t="str">
        <f t="shared" si="54"/>
        <v>*</v>
      </c>
      <c r="T363" s="154" t="str">
        <f t="shared" si="54"/>
        <v>*</v>
      </c>
      <c r="U363" s="154" t="str">
        <f t="shared" si="54"/>
        <v>*</v>
      </c>
      <c r="V363" s="154" t="str">
        <f t="shared" si="54"/>
        <v>*</v>
      </c>
      <c r="W363" s="154" t="str">
        <f t="shared" si="54"/>
        <v>*</v>
      </c>
      <c r="X363" s="154" t="str">
        <f t="shared" si="54"/>
        <v>*</v>
      </c>
      <c r="Y363" s="154" t="str">
        <f t="shared" si="54"/>
        <v>*</v>
      </c>
      <c r="Z363" s="154" t="str">
        <f t="shared" si="54"/>
        <v>*</v>
      </c>
      <c r="AA363" s="154" t="str">
        <f t="shared" si="54"/>
        <v>*</v>
      </c>
      <c r="AB363" s="154" t="str">
        <f t="shared" si="54"/>
        <v>*</v>
      </c>
      <c r="AC363" s="154" t="str">
        <f t="shared" si="54"/>
        <v>*</v>
      </c>
    </row>
    <row r="364" spans="1:29" ht="18.75" hidden="1" customHeight="1">
      <c r="A364" s="127"/>
      <c r="B364" s="25" t="s">
        <v>123</v>
      </c>
      <c r="C364" s="26" t="s">
        <v>80</v>
      </c>
      <c r="D364" s="154" t="str">
        <f t="shared" ref="D364:AC364" si="55">IF(D213=D61,"","*")</f>
        <v>*</v>
      </c>
      <c r="E364" s="154" t="str">
        <f t="shared" si="55"/>
        <v>*</v>
      </c>
      <c r="F364" s="154" t="str">
        <f t="shared" si="55"/>
        <v>*</v>
      </c>
      <c r="G364" s="154" t="str">
        <f t="shared" si="55"/>
        <v/>
      </c>
      <c r="H364" s="154" t="str">
        <f t="shared" si="55"/>
        <v>*</v>
      </c>
      <c r="I364" s="154" t="str">
        <f t="shared" si="55"/>
        <v>*</v>
      </c>
      <c r="J364" s="154" t="str">
        <f t="shared" si="55"/>
        <v>*</v>
      </c>
      <c r="K364" s="154" t="str">
        <f t="shared" si="55"/>
        <v>*</v>
      </c>
      <c r="L364" s="154" t="str">
        <f t="shared" si="55"/>
        <v/>
      </c>
      <c r="M364" s="154" t="str">
        <f t="shared" si="55"/>
        <v>*</v>
      </c>
      <c r="N364" s="154" t="str">
        <f t="shared" si="55"/>
        <v>*</v>
      </c>
      <c r="O364" s="154" t="str">
        <f t="shared" si="55"/>
        <v>*</v>
      </c>
      <c r="P364" s="154" t="str">
        <f t="shared" si="55"/>
        <v/>
      </c>
      <c r="Q364" s="154" t="str">
        <f t="shared" si="55"/>
        <v/>
      </c>
      <c r="R364" s="154" t="str">
        <f t="shared" si="55"/>
        <v/>
      </c>
      <c r="S364" s="154" t="str">
        <f t="shared" si="55"/>
        <v>*</v>
      </c>
      <c r="T364" s="154" t="str">
        <f t="shared" si="55"/>
        <v/>
      </c>
      <c r="U364" s="154" t="str">
        <f t="shared" si="55"/>
        <v>*</v>
      </c>
      <c r="V364" s="154" t="str">
        <f t="shared" si="55"/>
        <v/>
      </c>
      <c r="W364" s="154" t="str">
        <f t="shared" si="55"/>
        <v/>
      </c>
      <c r="X364" s="154" t="str">
        <f t="shared" si="55"/>
        <v/>
      </c>
      <c r="Y364" s="154" t="str">
        <f t="shared" si="55"/>
        <v/>
      </c>
      <c r="Z364" s="154" t="str">
        <f t="shared" si="55"/>
        <v/>
      </c>
      <c r="AA364" s="154" t="str">
        <f t="shared" si="55"/>
        <v/>
      </c>
      <c r="AB364" s="154" t="str">
        <f t="shared" si="55"/>
        <v/>
      </c>
      <c r="AC364" s="154" t="str">
        <f t="shared" si="55"/>
        <v/>
      </c>
    </row>
    <row r="365" spans="1:29" ht="18.75" hidden="1" customHeight="1">
      <c r="A365" s="127"/>
      <c r="B365" s="25" t="s">
        <v>124</v>
      </c>
      <c r="C365" s="26" t="s">
        <v>80</v>
      </c>
      <c r="D365" s="154" t="str">
        <f t="shared" ref="D365:AC365" si="56">IF(D214=D62,"","*")</f>
        <v>*</v>
      </c>
      <c r="E365" s="154" t="str">
        <f t="shared" si="56"/>
        <v>*</v>
      </c>
      <c r="F365" s="154" t="str">
        <f t="shared" si="56"/>
        <v>*</v>
      </c>
      <c r="G365" s="154" t="str">
        <f t="shared" si="56"/>
        <v>*</v>
      </c>
      <c r="H365" s="154" t="str">
        <f t="shared" si="56"/>
        <v>*</v>
      </c>
      <c r="I365" s="154" t="str">
        <f t="shared" si="56"/>
        <v>*</v>
      </c>
      <c r="J365" s="154" t="str">
        <f t="shared" si="56"/>
        <v>*</v>
      </c>
      <c r="K365" s="154" t="str">
        <f t="shared" si="56"/>
        <v>*</v>
      </c>
      <c r="L365" s="154" t="str">
        <f t="shared" si="56"/>
        <v>*</v>
      </c>
      <c r="M365" s="154" t="str">
        <f t="shared" si="56"/>
        <v>*</v>
      </c>
      <c r="N365" s="154" t="str">
        <f t="shared" si="56"/>
        <v>*</v>
      </c>
      <c r="O365" s="154" t="str">
        <f t="shared" si="56"/>
        <v>*</v>
      </c>
      <c r="P365" s="154" t="str">
        <f t="shared" si="56"/>
        <v>*</v>
      </c>
      <c r="Q365" s="154" t="str">
        <f t="shared" si="56"/>
        <v>*</v>
      </c>
      <c r="R365" s="154" t="str">
        <f t="shared" si="56"/>
        <v>*</v>
      </c>
      <c r="S365" s="154" t="str">
        <f t="shared" si="56"/>
        <v>*</v>
      </c>
      <c r="T365" s="154" t="str">
        <f t="shared" si="56"/>
        <v>*</v>
      </c>
      <c r="U365" s="154" t="str">
        <f t="shared" si="56"/>
        <v>*</v>
      </c>
      <c r="V365" s="154" t="str">
        <f t="shared" si="56"/>
        <v/>
      </c>
      <c r="W365" s="154" t="str">
        <f t="shared" si="56"/>
        <v/>
      </c>
      <c r="X365" s="154" t="str">
        <f t="shared" si="56"/>
        <v/>
      </c>
      <c r="Y365" s="154" t="str">
        <f t="shared" si="56"/>
        <v/>
      </c>
      <c r="Z365" s="154" t="str">
        <f t="shared" si="56"/>
        <v/>
      </c>
      <c r="AA365" s="154" t="str">
        <f t="shared" si="56"/>
        <v/>
      </c>
      <c r="AB365" s="154" t="str">
        <f t="shared" si="56"/>
        <v/>
      </c>
      <c r="AC365" s="154" t="str">
        <f t="shared" si="56"/>
        <v/>
      </c>
    </row>
    <row r="366" spans="1:29" ht="18.75" hidden="1" customHeight="1">
      <c r="A366" s="127"/>
      <c r="B366" s="25" t="s">
        <v>125</v>
      </c>
      <c r="C366" s="26" t="s">
        <v>80</v>
      </c>
      <c r="D366" s="154" t="str">
        <f t="shared" ref="D366:AC366" si="57">IF(D215=D63,"","*")</f>
        <v>*</v>
      </c>
      <c r="E366" s="154" t="str">
        <f t="shared" si="57"/>
        <v>*</v>
      </c>
      <c r="F366" s="154" t="str">
        <f t="shared" si="57"/>
        <v>*</v>
      </c>
      <c r="G366" s="154" t="str">
        <f t="shared" si="57"/>
        <v>*</v>
      </c>
      <c r="H366" s="154" t="str">
        <f t="shared" si="57"/>
        <v/>
      </c>
      <c r="I366" s="154" t="str">
        <f t="shared" si="57"/>
        <v>*</v>
      </c>
      <c r="J366" s="154" t="str">
        <f t="shared" si="57"/>
        <v>*</v>
      </c>
      <c r="K366" s="154" t="str">
        <f t="shared" si="57"/>
        <v>*</v>
      </c>
      <c r="L366" s="154" t="str">
        <f t="shared" si="57"/>
        <v>*</v>
      </c>
      <c r="M366" s="154" t="str">
        <f t="shared" si="57"/>
        <v>*</v>
      </c>
      <c r="N366" s="154" t="str">
        <f t="shared" si="57"/>
        <v>*</v>
      </c>
      <c r="O366" s="154" t="str">
        <f t="shared" si="57"/>
        <v>*</v>
      </c>
      <c r="P366" s="154" t="str">
        <f t="shared" si="57"/>
        <v>*</v>
      </c>
      <c r="Q366" s="154" t="str">
        <f t="shared" si="57"/>
        <v>*</v>
      </c>
      <c r="R366" s="154" t="str">
        <f t="shared" si="57"/>
        <v/>
      </c>
      <c r="S366" s="154" t="str">
        <f t="shared" si="57"/>
        <v>*</v>
      </c>
      <c r="T366" s="154" t="str">
        <f t="shared" si="57"/>
        <v>*</v>
      </c>
      <c r="U366" s="154" t="str">
        <f t="shared" si="57"/>
        <v>*</v>
      </c>
      <c r="V366" s="154" t="str">
        <f t="shared" si="57"/>
        <v/>
      </c>
      <c r="W366" s="154" t="str">
        <f t="shared" si="57"/>
        <v/>
      </c>
      <c r="X366" s="154" t="str">
        <f t="shared" si="57"/>
        <v/>
      </c>
      <c r="Y366" s="154" t="str">
        <f t="shared" si="57"/>
        <v/>
      </c>
      <c r="Z366" s="154" t="str">
        <f t="shared" si="57"/>
        <v/>
      </c>
      <c r="AA366" s="154" t="str">
        <f t="shared" si="57"/>
        <v/>
      </c>
      <c r="AB366" s="154" t="str">
        <f t="shared" si="57"/>
        <v/>
      </c>
      <c r="AC366" s="154" t="str">
        <f t="shared" si="57"/>
        <v/>
      </c>
    </row>
    <row r="367" spans="1:29" ht="18.75" hidden="1" customHeight="1">
      <c r="A367" s="127"/>
      <c r="B367" s="25" t="s">
        <v>126</v>
      </c>
      <c r="C367" s="26" t="s">
        <v>80</v>
      </c>
      <c r="D367" s="154" t="str">
        <f t="shared" ref="D367:AC367" si="58">IF(D216=D64,"","*")</f>
        <v>*</v>
      </c>
      <c r="E367" s="154" t="str">
        <f t="shared" si="58"/>
        <v>*</v>
      </c>
      <c r="F367" s="154" t="str">
        <f t="shared" si="58"/>
        <v>*</v>
      </c>
      <c r="G367" s="154" t="str">
        <f t="shared" si="58"/>
        <v>*</v>
      </c>
      <c r="H367" s="154" t="str">
        <f t="shared" si="58"/>
        <v>*</v>
      </c>
      <c r="I367" s="154" t="str">
        <f t="shared" si="58"/>
        <v>*</v>
      </c>
      <c r="J367" s="154" t="str">
        <f t="shared" si="58"/>
        <v>*</v>
      </c>
      <c r="K367" s="154" t="str">
        <f t="shared" si="58"/>
        <v>*</v>
      </c>
      <c r="L367" s="154" t="str">
        <f t="shared" si="58"/>
        <v>*</v>
      </c>
      <c r="M367" s="154" t="str">
        <f t="shared" si="58"/>
        <v>*</v>
      </c>
      <c r="N367" s="154" t="str">
        <f t="shared" si="58"/>
        <v/>
      </c>
      <c r="O367" s="154" t="str">
        <f t="shared" si="58"/>
        <v>*</v>
      </c>
      <c r="P367" s="154" t="str">
        <f t="shared" si="58"/>
        <v/>
      </c>
      <c r="Q367" s="154" t="str">
        <f t="shared" si="58"/>
        <v/>
      </c>
      <c r="R367" s="154" t="str">
        <f t="shared" si="58"/>
        <v/>
      </c>
      <c r="S367" s="154" t="str">
        <f t="shared" si="58"/>
        <v>*</v>
      </c>
      <c r="T367" s="154" t="str">
        <f t="shared" si="58"/>
        <v>*</v>
      </c>
      <c r="U367" s="154" t="str">
        <f t="shared" si="58"/>
        <v>*</v>
      </c>
      <c r="V367" s="154" t="str">
        <f t="shared" si="58"/>
        <v/>
      </c>
      <c r="W367" s="154" t="str">
        <f t="shared" si="58"/>
        <v/>
      </c>
      <c r="X367" s="154" t="str">
        <f t="shared" si="58"/>
        <v/>
      </c>
      <c r="Y367" s="154" t="str">
        <f t="shared" si="58"/>
        <v/>
      </c>
      <c r="Z367" s="154" t="str">
        <f t="shared" si="58"/>
        <v/>
      </c>
      <c r="AA367" s="154" t="str">
        <f t="shared" si="58"/>
        <v/>
      </c>
      <c r="AB367" s="154" t="str">
        <f t="shared" si="58"/>
        <v/>
      </c>
      <c r="AC367" s="154" t="str">
        <f t="shared" si="58"/>
        <v/>
      </c>
    </row>
    <row r="368" spans="1:29" ht="18.75" hidden="1" customHeight="1">
      <c r="A368" s="128"/>
      <c r="B368" s="81" t="s">
        <v>127</v>
      </c>
      <c r="C368" s="30" t="s">
        <v>79</v>
      </c>
      <c r="D368" s="154" t="str">
        <f t="shared" ref="D368:AC368" si="59">IF(D217=D65,"","*")</f>
        <v>*</v>
      </c>
      <c r="E368" s="154" t="str">
        <f t="shared" si="59"/>
        <v>*</v>
      </c>
      <c r="F368" s="154" t="str">
        <f t="shared" si="59"/>
        <v>*</v>
      </c>
      <c r="G368" s="154" t="str">
        <f t="shared" si="59"/>
        <v>*</v>
      </c>
      <c r="H368" s="154" t="str">
        <f t="shared" si="59"/>
        <v>*</v>
      </c>
      <c r="I368" s="154" t="str">
        <f t="shared" si="59"/>
        <v>*</v>
      </c>
      <c r="J368" s="154" t="str">
        <f t="shared" si="59"/>
        <v>*</v>
      </c>
      <c r="K368" s="154" t="str">
        <f t="shared" si="59"/>
        <v/>
      </c>
      <c r="L368" s="154" t="str">
        <f t="shared" si="59"/>
        <v>*</v>
      </c>
      <c r="M368" s="154" t="str">
        <f t="shared" si="59"/>
        <v>*</v>
      </c>
      <c r="N368" s="154" t="str">
        <f t="shared" si="59"/>
        <v>*</v>
      </c>
      <c r="O368" s="154" t="str">
        <f t="shared" si="59"/>
        <v>*</v>
      </c>
      <c r="P368" s="154" t="str">
        <f t="shared" si="59"/>
        <v>*</v>
      </c>
      <c r="Q368" s="154" t="str">
        <f t="shared" si="59"/>
        <v>*</v>
      </c>
      <c r="R368" s="154" t="str">
        <f t="shared" si="59"/>
        <v>*</v>
      </c>
      <c r="S368" s="154" t="str">
        <f t="shared" si="59"/>
        <v>*</v>
      </c>
      <c r="T368" s="154" t="str">
        <f t="shared" si="59"/>
        <v>*</v>
      </c>
      <c r="U368" s="154" t="str">
        <f t="shared" si="59"/>
        <v>*</v>
      </c>
      <c r="V368" s="154" t="str">
        <f t="shared" si="59"/>
        <v/>
      </c>
      <c r="W368" s="154" t="str">
        <f t="shared" si="59"/>
        <v/>
      </c>
      <c r="X368" s="154" t="str">
        <f t="shared" si="59"/>
        <v/>
      </c>
      <c r="Y368" s="154" t="str">
        <f t="shared" si="59"/>
        <v/>
      </c>
      <c r="Z368" s="154" t="str">
        <f t="shared" si="59"/>
        <v/>
      </c>
      <c r="AA368" s="154" t="str">
        <f t="shared" si="59"/>
        <v/>
      </c>
      <c r="AB368" s="154" t="str">
        <f t="shared" si="59"/>
        <v/>
      </c>
      <c r="AC368" s="154" t="str">
        <f t="shared" si="59"/>
        <v/>
      </c>
    </row>
    <row r="369" spans="1:29" ht="18.75" hidden="1" customHeight="1">
      <c r="A369" s="126" t="s">
        <v>228</v>
      </c>
      <c r="B369" s="22" t="s">
        <v>122</v>
      </c>
      <c r="C369" s="23" t="s">
        <v>0</v>
      </c>
      <c r="D369" s="154" t="str">
        <f t="shared" ref="D369:AC369" si="60">IF(D218=D66,"","*")</f>
        <v>*</v>
      </c>
      <c r="E369" s="154" t="str">
        <f t="shared" si="60"/>
        <v>*</v>
      </c>
      <c r="F369" s="154" t="str">
        <f t="shared" si="60"/>
        <v>*</v>
      </c>
      <c r="G369" s="154" t="str">
        <f t="shared" si="60"/>
        <v>*</v>
      </c>
      <c r="H369" s="154" t="str">
        <f t="shared" si="60"/>
        <v>*</v>
      </c>
      <c r="I369" s="154" t="str">
        <f t="shared" si="60"/>
        <v>*</v>
      </c>
      <c r="J369" s="154" t="str">
        <f t="shared" si="60"/>
        <v>*</v>
      </c>
      <c r="K369" s="154" t="str">
        <f t="shared" si="60"/>
        <v>*</v>
      </c>
      <c r="L369" s="154" t="str">
        <f t="shared" si="60"/>
        <v>*</v>
      </c>
      <c r="M369" s="154" t="str">
        <f t="shared" si="60"/>
        <v>*</v>
      </c>
      <c r="N369" s="154" t="str">
        <f t="shared" si="60"/>
        <v>*</v>
      </c>
      <c r="O369" s="154" t="str">
        <f t="shared" si="60"/>
        <v/>
      </c>
      <c r="P369" s="154" t="str">
        <f t="shared" si="60"/>
        <v>*</v>
      </c>
      <c r="Q369" s="154" t="str">
        <f t="shared" si="60"/>
        <v>*</v>
      </c>
      <c r="R369" s="154" t="str">
        <f t="shared" si="60"/>
        <v/>
      </c>
      <c r="S369" s="154" t="str">
        <f t="shared" si="60"/>
        <v>*</v>
      </c>
      <c r="T369" s="154" t="str">
        <f t="shared" si="60"/>
        <v>*</v>
      </c>
      <c r="U369" s="154" t="str">
        <f t="shared" si="60"/>
        <v>*</v>
      </c>
      <c r="V369" s="154" t="str">
        <f t="shared" si="60"/>
        <v>*</v>
      </c>
      <c r="W369" s="154" t="str">
        <f t="shared" si="60"/>
        <v>*</v>
      </c>
      <c r="X369" s="154" t="str">
        <f t="shared" si="60"/>
        <v>*</v>
      </c>
      <c r="Y369" s="154" t="str">
        <f t="shared" si="60"/>
        <v>*</v>
      </c>
      <c r="Z369" s="154" t="str">
        <f t="shared" si="60"/>
        <v>*</v>
      </c>
      <c r="AA369" s="154" t="str">
        <f t="shared" si="60"/>
        <v>*</v>
      </c>
      <c r="AB369" s="154" t="str">
        <f t="shared" si="60"/>
        <v>*</v>
      </c>
      <c r="AC369" s="154" t="str">
        <f t="shared" si="60"/>
        <v/>
      </c>
    </row>
    <row r="370" spans="1:29" ht="18.75" hidden="1" customHeight="1">
      <c r="A370" s="127"/>
      <c r="B370" s="25" t="s">
        <v>123</v>
      </c>
      <c r="C370" s="26" t="s">
        <v>80</v>
      </c>
      <c r="D370" s="154" t="str">
        <f t="shared" ref="D370:AC370" si="61">IF(D219=D67,"","*")</f>
        <v>*</v>
      </c>
      <c r="E370" s="154" t="str">
        <f t="shared" si="61"/>
        <v>*</v>
      </c>
      <c r="F370" s="154" t="str">
        <f t="shared" si="61"/>
        <v>*</v>
      </c>
      <c r="G370" s="154" t="str">
        <f t="shared" si="61"/>
        <v>*</v>
      </c>
      <c r="H370" s="154" t="str">
        <f t="shared" si="61"/>
        <v>*</v>
      </c>
      <c r="I370" s="154" t="str">
        <f t="shared" si="61"/>
        <v>*</v>
      </c>
      <c r="J370" s="154" t="str">
        <f t="shared" si="61"/>
        <v/>
      </c>
      <c r="K370" s="154" t="str">
        <f t="shared" si="61"/>
        <v>*</v>
      </c>
      <c r="L370" s="154" t="str">
        <f t="shared" si="61"/>
        <v>*</v>
      </c>
      <c r="M370" s="154" t="str">
        <f t="shared" si="61"/>
        <v/>
      </c>
      <c r="N370" s="154" t="str">
        <f t="shared" si="61"/>
        <v/>
      </c>
      <c r="O370" s="154" t="str">
        <f t="shared" si="61"/>
        <v/>
      </c>
      <c r="P370" s="154" t="str">
        <f t="shared" si="61"/>
        <v/>
      </c>
      <c r="Q370" s="154" t="str">
        <f t="shared" si="61"/>
        <v/>
      </c>
      <c r="R370" s="154" t="str">
        <f t="shared" si="61"/>
        <v/>
      </c>
      <c r="S370" s="154" t="str">
        <f t="shared" si="61"/>
        <v>*</v>
      </c>
      <c r="T370" s="154" t="str">
        <f t="shared" si="61"/>
        <v>*</v>
      </c>
      <c r="U370" s="154" t="str">
        <f t="shared" si="61"/>
        <v>*</v>
      </c>
      <c r="V370" s="154" t="str">
        <f t="shared" si="61"/>
        <v/>
      </c>
      <c r="W370" s="154" t="str">
        <f t="shared" si="61"/>
        <v/>
      </c>
      <c r="X370" s="154" t="str">
        <f t="shared" si="61"/>
        <v/>
      </c>
      <c r="Y370" s="154" t="str">
        <f t="shared" si="61"/>
        <v/>
      </c>
      <c r="Z370" s="154" t="str">
        <f t="shared" si="61"/>
        <v/>
      </c>
      <c r="AA370" s="154" t="str">
        <f t="shared" si="61"/>
        <v/>
      </c>
      <c r="AB370" s="154" t="str">
        <f t="shared" si="61"/>
        <v/>
      </c>
      <c r="AC370" s="154" t="str">
        <f t="shared" si="61"/>
        <v/>
      </c>
    </row>
    <row r="371" spans="1:29" ht="18.75" hidden="1" customHeight="1">
      <c r="A371" s="127"/>
      <c r="B371" s="25" t="s">
        <v>124</v>
      </c>
      <c r="C371" s="26" t="s">
        <v>80</v>
      </c>
      <c r="D371" s="154" t="str">
        <f t="shared" ref="D371:AC371" si="62">IF(D220=D68,"","*")</f>
        <v>*</v>
      </c>
      <c r="E371" s="154" t="str">
        <f t="shared" si="62"/>
        <v>*</v>
      </c>
      <c r="F371" s="154" t="str">
        <f t="shared" si="62"/>
        <v>*</v>
      </c>
      <c r="G371" s="154" t="str">
        <f t="shared" si="62"/>
        <v>*</v>
      </c>
      <c r="H371" s="154" t="str">
        <f t="shared" si="62"/>
        <v>*</v>
      </c>
      <c r="I371" s="154" t="str">
        <f t="shared" si="62"/>
        <v>*</v>
      </c>
      <c r="J371" s="154" t="str">
        <f t="shared" si="62"/>
        <v>*</v>
      </c>
      <c r="K371" s="154" t="str">
        <f t="shared" si="62"/>
        <v>*</v>
      </c>
      <c r="L371" s="154" t="str">
        <f t="shared" si="62"/>
        <v>*</v>
      </c>
      <c r="M371" s="154" t="str">
        <f t="shared" si="62"/>
        <v/>
      </c>
      <c r="N371" s="154" t="str">
        <f t="shared" si="62"/>
        <v/>
      </c>
      <c r="O371" s="154" t="str">
        <f t="shared" si="62"/>
        <v/>
      </c>
      <c r="P371" s="154" t="str">
        <f t="shared" si="62"/>
        <v/>
      </c>
      <c r="Q371" s="154" t="str">
        <f t="shared" si="62"/>
        <v/>
      </c>
      <c r="R371" s="154" t="str">
        <f t="shared" si="62"/>
        <v/>
      </c>
      <c r="S371" s="154" t="str">
        <f t="shared" si="62"/>
        <v>*</v>
      </c>
      <c r="T371" s="154" t="str">
        <f t="shared" si="62"/>
        <v/>
      </c>
      <c r="U371" s="154" t="str">
        <f t="shared" si="62"/>
        <v>*</v>
      </c>
      <c r="V371" s="154" t="str">
        <f t="shared" si="62"/>
        <v/>
      </c>
      <c r="W371" s="154" t="str">
        <f t="shared" si="62"/>
        <v/>
      </c>
      <c r="X371" s="154" t="str">
        <f t="shared" si="62"/>
        <v/>
      </c>
      <c r="Y371" s="154" t="str">
        <f t="shared" si="62"/>
        <v/>
      </c>
      <c r="Z371" s="154" t="str">
        <f t="shared" si="62"/>
        <v/>
      </c>
      <c r="AA371" s="154" t="str">
        <f t="shared" si="62"/>
        <v/>
      </c>
      <c r="AB371" s="154" t="str">
        <f t="shared" si="62"/>
        <v/>
      </c>
      <c r="AC371" s="154" t="str">
        <f t="shared" si="62"/>
        <v/>
      </c>
    </row>
    <row r="372" spans="1:29" ht="18.75" hidden="1" customHeight="1">
      <c r="A372" s="127"/>
      <c r="B372" s="25" t="s">
        <v>125</v>
      </c>
      <c r="C372" s="26" t="s">
        <v>80</v>
      </c>
      <c r="D372" s="154" t="str">
        <f t="shared" ref="D372:AC372" si="63">IF(D221=D69,"","*")</f>
        <v>*</v>
      </c>
      <c r="E372" s="154" t="str">
        <f t="shared" si="63"/>
        <v>*</v>
      </c>
      <c r="F372" s="154" t="str">
        <f t="shared" si="63"/>
        <v>*</v>
      </c>
      <c r="G372" s="154" t="str">
        <f t="shared" si="63"/>
        <v>*</v>
      </c>
      <c r="H372" s="154" t="str">
        <f t="shared" si="63"/>
        <v>*</v>
      </c>
      <c r="I372" s="154" t="str">
        <f t="shared" si="63"/>
        <v>*</v>
      </c>
      <c r="J372" s="154" t="str">
        <f t="shared" si="63"/>
        <v>*</v>
      </c>
      <c r="K372" s="154" t="str">
        <f t="shared" si="63"/>
        <v>*</v>
      </c>
      <c r="L372" s="154" t="str">
        <f t="shared" si="63"/>
        <v>*</v>
      </c>
      <c r="M372" s="154" t="str">
        <f t="shared" si="63"/>
        <v/>
      </c>
      <c r="N372" s="154" t="str">
        <f t="shared" si="63"/>
        <v/>
      </c>
      <c r="O372" s="154" t="str">
        <f t="shared" si="63"/>
        <v/>
      </c>
      <c r="P372" s="154" t="str">
        <f t="shared" si="63"/>
        <v/>
      </c>
      <c r="Q372" s="154" t="str">
        <f t="shared" si="63"/>
        <v/>
      </c>
      <c r="R372" s="154" t="str">
        <f t="shared" si="63"/>
        <v/>
      </c>
      <c r="S372" s="154" t="str">
        <f t="shared" si="63"/>
        <v>*</v>
      </c>
      <c r="T372" s="154" t="str">
        <f t="shared" si="63"/>
        <v>*</v>
      </c>
      <c r="U372" s="154" t="str">
        <f t="shared" si="63"/>
        <v>*</v>
      </c>
      <c r="V372" s="154" t="str">
        <f t="shared" si="63"/>
        <v/>
      </c>
      <c r="W372" s="154" t="str">
        <f t="shared" si="63"/>
        <v/>
      </c>
      <c r="X372" s="154" t="str">
        <f t="shared" si="63"/>
        <v/>
      </c>
      <c r="Y372" s="154" t="str">
        <f t="shared" si="63"/>
        <v/>
      </c>
      <c r="Z372" s="154" t="str">
        <f t="shared" si="63"/>
        <v/>
      </c>
      <c r="AA372" s="154" t="str">
        <f t="shared" si="63"/>
        <v/>
      </c>
      <c r="AB372" s="154" t="str">
        <f t="shared" si="63"/>
        <v/>
      </c>
      <c r="AC372" s="154" t="str">
        <f t="shared" si="63"/>
        <v/>
      </c>
    </row>
    <row r="373" spans="1:29" ht="18.75" hidden="1" customHeight="1">
      <c r="A373" s="127"/>
      <c r="B373" s="25" t="s">
        <v>126</v>
      </c>
      <c r="C373" s="26" t="s">
        <v>80</v>
      </c>
      <c r="D373" s="154" t="str">
        <f t="shared" ref="D373:AC373" si="64">IF(D222=D70,"","*")</f>
        <v>*</v>
      </c>
      <c r="E373" s="154" t="str">
        <f t="shared" si="64"/>
        <v>*</v>
      </c>
      <c r="F373" s="154" t="str">
        <f t="shared" si="64"/>
        <v>*</v>
      </c>
      <c r="G373" s="154" t="str">
        <f t="shared" si="64"/>
        <v>*</v>
      </c>
      <c r="H373" s="154" t="str">
        <f t="shared" si="64"/>
        <v>*</v>
      </c>
      <c r="I373" s="154" t="str">
        <f t="shared" si="64"/>
        <v>*</v>
      </c>
      <c r="J373" s="154" t="str">
        <f t="shared" si="64"/>
        <v>*</v>
      </c>
      <c r="K373" s="154" t="str">
        <f t="shared" si="64"/>
        <v>*</v>
      </c>
      <c r="L373" s="154" t="str">
        <f t="shared" si="64"/>
        <v>*</v>
      </c>
      <c r="M373" s="154" t="str">
        <f t="shared" si="64"/>
        <v>*</v>
      </c>
      <c r="N373" s="154" t="str">
        <f t="shared" si="64"/>
        <v>*</v>
      </c>
      <c r="O373" s="154" t="str">
        <f t="shared" si="64"/>
        <v/>
      </c>
      <c r="P373" s="154" t="str">
        <f t="shared" si="64"/>
        <v>*</v>
      </c>
      <c r="Q373" s="154" t="str">
        <f t="shared" si="64"/>
        <v>*</v>
      </c>
      <c r="R373" s="154" t="str">
        <f t="shared" si="64"/>
        <v/>
      </c>
      <c r="S373" s="154" t="str">
        <f t="shared" si="64"/>
        <v>*</v>
      </c>
      <c r="T373" s="154" t="str">
        <f t="shared" si="64"/>
        <v>*</v>
      </c>
      <c r="U373" s="154" t="str">
        <f t="shared" si="64"/>
        <v>*</v>
      </c>
      <c r="V373" s="154" t="str">
        <f t="shared" si="64"/>
        <v/>
      </c>
      <c r="W373" s="154" t="str">
        <f t="shared" si="64"/>
        <v/>
      </c>
      <c r="X373" s="154" t="str">
        <f t="shared" si="64"/>
        <v/>
      </c>
      <c r="Y373" s="154" t="str">
        <f t="shared" si="64"/>
        <v/>
      </c>
      <c r="Z373" s="154" t="str">
        <f t="shared" si="64"/>
        <v/>
      </c>
      <c r="AA373" s="154" t="str">
        <f t="shared" si="64"/>
        <v/>
      </c>
      <c r="AB373" s="154" t="str">
        <f t="shared" si="64"/>
        <v/>
      </c>
      <c r="AC373" s="154" t="str">
        <f t="shared" si="64"/>
        <v/>
      </c>
    </row>
    <row r="374" spans="1:29" ht="18.75" hidden="1" customHeight="1">
      <c r="A374" s="128"/>
      <c r="B374" s="81" t="s">
        <v>127</v>
      </c>
      <c r="C374" s="30" t="s">
        <v>79</v>
      </c>
      <c r="D374" s="154" t="str">
        <f t="shared" ref="D374:AC374" si="65">IF(D223=D71,"","*")</f>
        <v>*</v>
      </c>
      <c r="E374" s="154" t="str">
        <f t="shared" si="65"/>
        <v>*</v>
      </c>
      <c r="F374" s="154" t="str">
        <f t="shared" si="65"/>
        <v>*</v>
      </c>
      <c r="G374" s="154" t="str">
        <f t="shared" si="65"/>
        <v>*</v>
      </c>
      <c r="H374" s="154" t="str">
        <f t="shared" si="65"/>
        <v>*</v>
      </c>
      <c r="I374" s="154" t="str">
        <f t="shared" si="65"/>
        <v>*</v>
      </c>
      <c r="J374" s="154" t="str">
        <f t="shared" si="65"/>
        <v>*</v>
      </c>
      <c r="K374" s="154" t="str">
        <f t="shared" si="65"/>
        <v>*</v>
      </c>
      <c r="L374" s="154" t="str">
        <f t="shared" si="65"/>
        <v>*</v>
      </c>
      <c r="M374" s="154" t="str">
        <f t="shared" si="65"/>
        <v>*</v>
      </c>
      <c r="N374" s="154" t="str">
        <f t="shared" si="65"/>
        <v>*</v>
      </c>
      <c r="O374" s="154" t="str">
        <f t="shared" si="65"/>
        <v/>
      </c>
      <c r="P374" s="154" t="str">
        <f t="shared" si="65"/>
        <v/>
      </c>
      <c r="Q374" s="154" t="str">
        <f t="shared" si="65"/>
        <v/>
      </c>
      <c r="R374" s="154" t="str">
        <f t="shared" si="65"/>
        <v/>
      </c>
      <c r="S374" s="154" t="str">
        <f t="shared" si="65"/>
        <v>*</v>
      </c>
      <c r="T374" s="154" t="str">
        <f t="shared" si="65"/>
        <v/>
      </c>
      <c r="U374" s="154" t="str">
        <f t="shared" si="65"/>
        <v>*</v>
      </c>
      <c r="V374" s="154" t="str">
        <f t="shared" si="65"/>
        <v/>
      </c>
      <c r="W374" s="154" t="str">
        <f t="shared" si="65"/>
        <v/>
      </c>
      <c r="X374" s="154" t="str">
        <f t="shared" si="65"/>
        <v/>
      </c>
      <c r="Y374" s="154" t="str">
        <f t="shared" si="65"/>
        <v/>
      </c>
      <c r="Z374" s="154" t="str">
        <f t="shared" si="65"/>
        <v/>
      </c>
      <c r="AA374" s="154" t="str">
        <f t="shared" si="65"/>
        <v/>
      </c>
      <c r="AB374" s="154" t="str">
        <f t="shared" si="65"/>
        <v/>
      </c>
      <c r="AC374" s="154" t="str">
        <f t="shared" si="65"/>
        <v/>
      </c>
    </row>
    <row r="375" spans="1:29" ht="18.75" hidden="1" customHeight="1">
      <c r="A375" s="129" t="s">
        <v>229</v>
      </c>
      <c r="B375" s="22" t="s">
        <v>122</v>
      </c>
      <c r="C375" s="23" t="s">
        <v>0</v>
      </c>
      <c r="D375" s="154" t="str">
        <f t="shared" ref="D375:AC375" si="66">IF(D224=D72,"","*")</f>
        <v>*</v>
      </c>
      <c r="E375" s="154" t="str">
        <f t="shared" si="66"/>
        <v>*</v>
      </c>
      <c r="F375" s="154" t="str">
        <f t="shared" si="66"/>
        <v>*</v>
      </c>
      <c r="G375" s="154" t="str">
        <f t="shared" si="66"/>
        <v>*</v>
      </c>
      <c r="H375" s="154" t="str">
        <f t="shared" si="66"/>
        <v>*</v>
      </c>
      <c r="I375" s="154" t="str">
        <f t="shared" si="66"/>
        <v>*</v>
      </c>
      <c r="J375" s="154" t="str">
        <f t="shared" si="66"/>
        <v>*</v>
      </c>
      <c r="K375" s="154" t="str">
        <f t="shared" si="66"/>
        <v>*</v>
      </c>
      <c r="L375" s="154" t="str">
        <f t="shared" si="66"/>
        <v>*</v>
      </c>
      <c r="M375" s="154" t="str">
        <f t="shared" si="66"/>
        <v>*</v>
      </c>
      <c r="N375" s="154" t="str">
        <f t="shared" si="66"/>
        <v>*</v>
      </c>
      <c r="O375" s="154" t="str">
        <f t="shared" si="66"/>
        <v/>
      </c>
      <c r="P375" s="154" t="str">
        <f t="shared" si="66"/>
        <v>*</v>
      </c>
      <c r="Q375" s="154" t="str">
        <f t="shared" si="66"/>
        <v>*</v>
      </c>
      <c r="R375" s="154" t="str">
        <f t="shared" si="66"/>
        <v>*</v>
      </c>
      <c r="S375" s="154" t="str">
        <f t="shared" si="66"/>
        <v>*</v>
      </c>
      <c r="T375" s="154" t="str">
        <f t="shared" si="66"/>
        <v>*</v>
      </c>
      <c r="U375" s="154" t="str">
        <f t="shared" si="66"/>
        <v>*</v>
      </c>
      <c r="V375" s="154" t="str">
        <f t="shared" si="66"/>
        <v>*</v>
      </c>
      <c r="W375" s="154" t="str">
        <f t="shared" si="66"/>
        <v>*</v>
      </c>
      <c r="X375" s="154" t="str">
        <f t="shared" si="66"/>
        <v>*</v>
      </c>
      <c r="Y375" s="154" t="str">
        <f t="shared" si="66"/>
        <v>*</v>
      </c>
      <c r="Z375" s="154" t="str">
        <f t="shared" si="66"/>
        <v>*</v>
      </c>
      <c r="AA375" s="154" t="str">
        <f t="shared" si="66"/>
        <v>*</v>
      </c>
      <c r="AB375" s="154" t="str">
        <f t="shared" si="66"/>
        <v>*</v>
      </c>
      <c r="AC375" s="154" t="str">
        <f t="shared" si="66"/>
        <v>*</v>
      </c>
    </row>
    <row r="376" spans="1:29" ht="18.75" hidden="1" customHeight="1">
      <c r="A376" s="127"/>
      <c r="B376" s="25" t="s">
        <v>123</v>
      </c>
      <c r="C376" s="26" t="s">
        <v>80</v>
      </c>
      <c r="D376" s="154" t="str">
        <f t="shared" ref="D376:AC376" si="67">IF(D225=D73,"","*")</f>
        <v>*</v>
      </c>
      <c r="E376" s="154" t="str">
        <f t="shared" si="67"/>
        <v/>
      </c>
      <c r="F376" s="154" t="str">
        <f t="shared" si="67"/>
        <v>*</v>
      </c>
      <c r="G376" s="154" t="str">
        <f t="shared" si="67"/>
        <v>*</v>
      </c>
      <c r="H376" s="154" t="str">
        <f t="shared" si="67"/>
        <v>*</v>
      </c>
      <c r="I376" s="154" t="str">
        <f t="shared" si="67"/>
        <v>*</v>
      </c>
      <c r="J376" s="154" t="str">
        <f t="shared" si="67"/>
        <v/>
      </c>
      <c r="K376" s="154" t="str">
        <f t="shared" si="67"/>
        <v>*</v>
      </c>
      <c r="L376" s="154" t="str">
        <f t="shared" si="67"/>
        <v>*</v>
      </c>
      <c r="M376" s="154" t="str">
        <f t="shared" si="67"/>
        <v/>
      </c>
      <c r="N376" s="154" t="str">
        <f t="shared" si="67"/>
        <v/>
      </c>
      <c r="O376" s="154" t="str">
        <f t="shared" si="67"/>
        <v/>
      </c>
      <c r="P376" s="154" t="str">
        <f t="shared" si="67"/>
        <v>*</v>
      </c>
      <c r="Q376" s="154" t="str">
        <f t="shared" si="67"/>
        <v/>
      </c>
      <c r="R376" s="154" t="str">
        <f t="shared" si="67"/>
        <v>*</v>
      </c>
      <c r="S376" s="154" t="str">
        <f t="shared" si="67"/>
        <v>*</v>
      </c>
      <c r="T376" s="154" t="str">
        <f t="shared" si="67"/>
        <v>*</v>
      </c>
      <c r="U376" s="154" t="str">
        <f t="shared" si="67"/>
        <v/>
      </c>
      <c r="V376" s="154" t="str">
        <f t="shared" si="67"/>
        <v/>
      </c>
      <c r="W376" s="154" t="str">
        <f t="shared" si="67"/>
        <v/>
      </c>
      <c r="X376" s="154" t="str">
        <f t="shared" si="67"/>
        <v/>
      </c>
      <c r="Y376" s="154" t="str">
        <f t="shared" si="67"/>
        <v/>
      </c>
      <c r="Z376" s="154" t="str">
        <f t="shared" si="67"/>
        <v/>
      </c>
      <c r="AA376" s="154" t="str">
        <f t="shared" si="67"/>
        <v/>
      </c>
      <c r="AB376" s="154" t="str">
        <f t="shared" si="67"/>
        <v/>
      </c>
      <c r="AC376" s="154" t="str">
        <f t="shared" si="67"/>
        <v/>
      </c>
    </row>
    <row r="377" spans="1:29" ht="18.75" hidden="1" customHeight="1">
      <c r="A377" s="127"/>
      <c r="B377" s="25" t="s">
        <v>124</v>
      </c>
      <c r="C377" s="26" t="s">
        <v>80</v>
      </c>
      <c r="D377" s="154" t="str">
        <f t="shared" ref="D377:AC377" si="68">IF(D226=D74,"","*")</f>
        <v>*</v>
      </c>
      <c r="E377" s="154" t="str">
        <f t="shared" si="68"/>
        <v>*</v>
      </c>
      <c r="F377" s="154" t="str">
        <f t="shared" si="68"/>
        <v>*</v>
      </c>
      <c r="G377" s="154" t="str">
        <f t="shared" si="68"/>
        <v>*</v>
      </c>
      <c r="H377" s="154" t="str">
        <f t="shared" si="68"/>
        <v>*</v>
      </c>
      <c r="I377" s="154" t="str">
        <f t="shared" si="68"/>
        <v/>
      </c>
      <c r="J377" s="154" t="str">
        <f t="shared" si="68"/>
        <v>*</v>
      </c>
      <c r="K377" s="154" t="str">
        <f t="shared" si="68"/>
        <v>*</v>
      </c>
      <c r="L377" s="154" t="str">
        <f t="shared" si="68"/>
        <v>*</v>
      </c>
      <c r="M377" s="154" t="str">
        <f t="shared" si="68"/>
        <v/>
      </c>
      <c r="N377" s="154" t="str">
        <f t="shared" si="68"/>
        <v/>
      </c>
      <c r="O377" s="154" t="str">
        <f t="shared" si="68"/>
        <v/>
      </c>
      <c r="P377" s="154" t="str">
        <f t="shared" si="68"/>
        <v>*</v>
      </c>
      <c r="Q377" s="154" t="str">
        <f t="shared" si="68"/>
        <v>*</v>
      </c>
      <c r="R377" s="154" t="str">
        <f t="shared" si="68"/>
        <v>*</v>
      </c>
      <c r="S377" s="154" t="str">
        <f t="shared" si="68"/>
        <v>*</v>
      </c>
      <c r="T377" s="154" t="str">
        <f t="shared" si="68"/>
        <v>*</v>
      </c>
      <c r="U377" s="154" t="str">
        <f t="shared" si="68"/>
        <v>*</v>
      </c>
      <c r="V377" s="154" t="str">
        <f t="shared" si="68"/>
        <v/>
      </c>
      <c r="W377" s="154" t="str">
        <f t="shared" si="68"/>
        <v/>
      </c>
      <c r="X377" s="154" t="str">
        <f t="shared" si="68"/>
        <v/>
      </c>
      <c r="Y377" s="154" t="str">
        <f t="shared" si="68"/>
        <v/>
      </c>
      <c r="Z377" s="154" t="str">
        <f t="shared" si="68"/>
        <v/>
      </c>
      <c r="AA377" s="154" t="str">
        <f t="shared" si="68"/>
        <v/>
      </c>
      <c r="AB377" s="154" t="str">
        <f t="shared" si="68"/>
        <v/>
      </c>
      <c r="AC377" s="154" t="str">
        <f t="shared" si="68"/>
        <v/>
      </c>
    </row>
    <row r="378" spans="1:29" ht="18.75" hidden="1" customHeight="1">
      <c r="A378" s="127"/>
      <c r="B378" s="25" t="s">
        <v>125</v>
      </c>
      <c r="C378" s="26" t="s">
        <v>80</v>
      </c>
      <c r="D378" s="154" t="str">
        <f t="shared" ref="D378:AC378" si="69">IF(D227=D75,"","*")</f>
        <v>*</v>
      </c>
      <c r="E378" s="154" t="str">
        <f t="shared" si="69"/>
        <v>*</v>
      </c>
      <c r="F378" s="154" t="str">
        <f t="shared" si="69"/>
        <v>*</v>
      </c>
      <c r="G378" s="154" t="str">
        <f t="shared" si="69"/>
        <v>*</v>
      </c>
      <c r="H378" s="154" t="str">
        <f t="shared" si="69"/>
        <v>*</v>
      </c>
      <c r="I378" s="154" t="str">
        <f t="shared" si="69"/>
        <v>*</v>
      </c>
      <c r="J378" s="154" t="str">
        <f t="shared" si="69"/>
        <v>*</v>
      </c>
      <c r="K378" s="154" t="str">
        <f t="shared" si="69"/>
        <v>*</v>
      </c>
      <c r="L378" s="154" t="str">
        <f t="shared" si="69"/>
        <v>*</v>
      </c>
      <c r="M378" s="154" t="str">
        <f t="shared" si="69"/>
        <v/>
      </c>
      <c r="N378" s="154" t="str">
        <f t="shared" si="69"/>
        <v/>
      </c>
      <c r="O378" s="154" t="str">
        <f t="shared" si="69"/>
        <v/>
      </c>
      <c r="P378" s="154" t="str">
        <f t="shared" si="69"/>
        <v>*</v>
      </c>
      <c r="Q378" s="154" t="str">
        <f t="shared" si="69"/>
        <v>*</v>
      </c>
      <c r="R378" s="154" t="str">
        <f t="shared" si="69"/>
        <v>*</v>
      </c>
      <c r="S378" s="154" t="str">
        <f t="shared" si="69"/>
        <v>*</v>
      </c>
      <c r="T378" s="154" t="str">
        <f t="shared" si="69"/>
        <v>*</v>
      </c>
      <c r="U378" s="154" t="str">
        <f t="shared" si="69"/>
        <v>*</v>
      </c>
      <c r="V378" s="154" t="str">
        <f t="shared" si="69"/>
        <v/>
      </c>
      <c r="W378" s="154" t="str">
        <f t="shared" si="69"/>
        <v/>
      </c>
      <c r="X378" s="154" t="str">
        <f t="shared" si="69"/>
        <v/>
      </c>
      <c r="Y378" s="154" t="str">
        <f t="shared" si="69"/>
        <v/>
      </c>
      <c r="Z378" s="154" t="str">
        <f t="shared" si="69"/>
        <v/>
      </c>
      <c r="AA378" s="154" t="str">
        <f t="shared" si="69"/>
        <v/>
      </c>
      <c r="AB378" s="154" t="str">
        <f t="shared" si="69"/>
        <v/>
      </c>
      <c r="AC378" s="154" t="str">
        <f t="shared" si="69"/>
        <v/>
      </c>
    </row>
    <row r="379" spans="1:29" ht="18.75" hidden="1" customHeight="1">
      <c r="A379" s="127"/>
      <c r="B379" s="25" t="s">
        <v>126</v>
      </c>
      <c r="C379" s="26" t="s">
        <v>80</v>
      </c>
      <c r="D379" s="154" t="str">
        <f t="shared" ref="D379:AC379" si="70">IF(D228=D76,"","*")</f>
        <v>*</v>
      </c>
      <c r="E379" s="154" t="str">
        <f t="shared" si="70"/>
        <v>*</v>
      </c>
      <c r="F379" s="154" t="str">
        <f t="shared" si="70"/>
        <v>*</v>
      </c>
      <c r="G379" s="154" t="str">
        <f t="shared" si="70"/>
        <v>*</v>
      </c>
      <c r="H379" s="154" t="str">
        <f t="shared" si="70"/>
        <v>*</v>
      </c>
      <c r="I379" s="154" t="str">
        <f t="shared" si="70"/>
        <v>*</v>
      </c>
      <c r="J379" s="154" t="str">
        <f t="shared" si="70"/>
        <v>*</v>
      </c>
      <c r="K379" s="154" t="str">
        <f t="shared" si="70"/>
        <v>*</v>
      </c>
      <c r="L379" s="154" t="str">
        <f t="shared" si="70"/>
        <v>*</v>
      </c>
      <c r="M379" s="154" t="str">
        <f t="shared" si="70"/>
        <v>*</v>
      </c>
      <c r="N379" s="154" t="str">
        <f t="shared" si="70"/>
        <v>*</v>
      </c>
      <c r="O379" s="154" t="str">
        <f t="shared" si="70"/>
        <v/>
      </c>
      <c r="P379" s="154" t="str">
        <f t="shared" si="70"/>
        <v>*</v>
      </c>
      <c r="Q379" s="154" t="str">
        <f t="shared" si="70"/>
        <v>*</v>
      </c>
      <c r="R379" s="154" t="str">
        <f t="shared" si="70"/>
        <v/>
      </c>
      <c r="S379" s="154" t="str">
        <f t="shared" si="70"/>
        <v>*</v>
      </c>
      <c r="T379" s="154" t="str">
        <f t="shared" si="70"/>
        <v>*</v>
      </c>
      <c r="U379" s="154" t="str">
        <f t="shared" si="70"/>
        <v>*</v>
      </c>
      <c r="V379" s="154" t="str">
        <f t="shared" si="70"/>
        <v/>
      </c>
      <c r="W379" s="154" t="str">
        <f t="shared" si="70"/>
        <v/>
      </c>
      <c r="X379" s="154" t="str">
        <f t="shared" si="70"/>
        <v/>
      </c>
      <c r="Y379" s="154" t="str">
        <f t="shared" si="70"/>
        <v/>
      </c>
      <c r="Z379" s="154" t="str">
        <f t="shared" si="70"/>
        <v/>
      </c>
      <c r="AA379" s="154" t="str">
        <f t="shared" si="70"/>
        <v/>
      </c>
      <c r="AB379" s="154" t="str">
        <f t="shared" si="70"/>
        <v/>
      </c>
      <c r="AC379" s="154" t="str">
        <f t="shared" si="70"/>
        <v/>
      </c>
    </row>
    <row r="380" spans="1:29" ht="18.75" hidden="1" customHeight="1">
      <c r="A380" s="128"/>
      <c r="B380" s="81" t="s">
        <v>127</v>
      </c>
      <c r="C380" s="30" t="s">
        <v>79</v>
      </c>
      <c r="D380" s="154" t="str">
        <f t="shared" ref="D380:AC380" si="71">IF(D229=D77,"","*")</f>
        <v>*</v>
      </c>
      <c r="E380" s="154" t="str">
        <f t="shared" si="71"/>
        <v>*</v>
      </c>
      <c r="F380" s="154" t="str">
        <f t="shared" si="71"/>
        <v>*</v>
      </c>
      <c r="G380" s="154" t="str">
        <f t="shared" si="71"/>
        <v/>
      </c>
      <c r="H380" s="154" t="str">
        <f t="shared" si="71"/>
        <v>*</v>
      </c>
      <c r="I380" s="154" t="str">
        <f t="shared" si="71"/>
        <v>*</v>
      </c>
      <c r="J380" s="154" t="str">
        <f t="shared" si="71"/>
        <v>*</v>
      </c>
      <c r="K380" s="154" t="str">
        <f t="shared" si="71"/>
        <v>*</v>
      </c>
      <c r="L380" s="154" t="str">
        <f t="shared" si="71"/>
        <v>*</v>
      </c>
      <c r="M380" s="154" t="str">
        <f t="shared" si="71"/>
        <v>*</v>
      </c>
      <c r="N380" s="154" t="str">
        <f t="shared" si="71"/>
        <v>*</v>
      </c>
      <c r="O380" s="154" t="str">
        <f t="shared" si="71"/>
        <v/>
      </c>
      <c r="P380" s="154" t="str">
        <f t="shared" si="71"/>
        <v/>
      </c>
      <c r="Q380" s="154" t="str">
        <f t="shared" si="71"/>
        <v>*</v>
      </c>
      <c r="R380" s="154" t="str">
        <f t="shared" si="71"/>
        <v>*</v>
      </c>
      <c r="S380" s="154" t="str">
        <f t="shared" si="71"/>
        <v>*</v>
      </c>
      <c r="T380" s="154" t="str">
        <f t="shared" si="71"/>
        <v>*</v>
      </c>
      <c r="U380" s="154" t="str">
        <f t="shared" si="71"/>
        <v>*</v>
      </c>
      <c r="V380" s="154" t="str">
        <f t="shared" si="71"/>
        <v/>
      </c>
      <c r="W380" s="154" t="str">
        <f t="shared" si="71"/>
        <v/>
      </c>
      <c r="X380" s="154" t="str">
        <f t="shared" si="71"/>
        <v/>
      </c>
      <c r="Y380" s="154" t="str">
        <f t="shared" si="71"/>
        <v/>
      </c>
      <c r="Z380" s="154" t="str">
        <f t="shared" si="71"/>
        <v/>
      </c>
      <c r="AA380" s="154" t="str">
        <f t="shared" si="71"/>
        <v/>
      </c>
      <c r="AB380" s="154" t="str">
        <f t="shared" si="71"/>
        <v/>
      </c>
      <c r="AC380" s="154" t="str">
        <f t="shared" si="71"/>
        <v/>
      </c>
    </row>
    <row r="381" spans="1:29" ht="18.75" hidden="1" customHeight="1">
      <c r="A381" s="129" t="s">
        <v>230</v>
      </c>
      <c r="B381" s="22" t="s">
        <v>122</v>
      </c>
      <c r="C381" s="23" t="s">
        <v>0</v>
      </c>
      <c r="D381" s="154" t="str">
        <f t="shared" ref="D381:AC381" si="72">IF(D230=D78,"","*")</f>
        <v>*</v>
      </c>
      <c r="E381" s="154" t="str">
        <f t="shared" si="72"/>
        <v>*</v>
      </c>
      <c r="F381" s="154" t="str">
        <f t="shared" si="72"/>
        <v>*</v>
      </c>
      <c r="G381" s="154" t="str">
        <f t="shared" si="72"/>
        <v>*</v>
      </c>
      <c r="H381" s="154" t="str">
        <f t="shared" si="72"/>
        <v>*</v>
      </c>
      <c r="I381" s="154" t="str">
        <f t="shared" si="72"/>
        <v>*</v>
      </c>
      <c r="J381" s="154" t="str">
        <f t="shared" si="72"/>
        <v>*</v>
      </c>
      <c r="K381" s="154" t="str">
        <f t="shared" si="72"/>
        <v>*</v>
      </c>
      <c r="L381" s="154" t="str">
        <f t="shared" si="72"/>
        <v>*</v>
      </c>
      <c r="M381" s="154" t="str">
        <f t="shared" si="72"/>
        <v>*</v>
      </c>
      <c r="N381" s="154" t="str">
        <f t="shared" si="72"/>
        <v>*</v>
      </c>
      <c r="O381" s="154" t="str">
        <f t="shared" si="72"/>
        <v>*</v>
      </c>
      <c r="P381" s="154" t="str">
        <f t="shared" si="72"/>
        <v>*</v>
      </c>
      <c r="Q381" s="154" t="str">
        <f t="shared" si="72"/>
        <v/>
      </c>
      <c r="R381" s="154" t="str">
        <f t="shared" si="72"/>
        <v>*</v>
      </c>
      <c r="S381" s="154" t="str">
        <f t="shared" si="72"/>
        <v>*</v>
      </c>
      <c r="T381" s="154" t="str">
        <f t="shared" si="72"/>
        <v>*</v>
      </c>
      <c r="U381" s="154" t="str">
        <f t="shared" si="72"/>
        <v>*</v>
      </c>
      <c r="V381" s="154" t="str">
        <f t="shared" si="72"/>
        <v>*</v>
      </c>
      <c r="W381" s="154" t="str">
        <f t="shared" si="72"/>
        <v>*</v>
      </c>
      <c r="X381" s="154" t="str">
        <f t="shared" si="72"/>
        <v>*</v>
      </c>
      <c r="Y381" s="154" t="str">
        <f t="shared" si="72"/>
        <v>*</v>
      </c>
      <c r="Z381" s="154" t="str">
        <f t="shared" si="72"/>
        <v>*</v>
      </c>
      <c r="AA381" s="154" t="str">
        <f t="shared" si="72"/>
        <v>*</v>
      </c>
      <c r="AB381" s="154" t="str">
        <f t="shared" si="72"/>
        <v>*</v>
      </c>
      <c r="AC381" s="154" t="str">
        <f t="shared" si="72"/>
        <v>*</v>
      </c>
    </row>
    <row r="382" spans="1:29" ht="18.75" hidden="1" customHeight="1">
      <c r="A382" s="127"/>
      <c r="B382" s="25" t="s">
        <v>123</v>
      </c>
      <c r="C382" s="26" t="s">
        <v>80</v>
      </c>
      <c r="D382" s="154" t="str">
        <f t="shared" ref="D382:AC382" si="73">IF(D231=D79,"","*")</f>
        <v>*</v>
      </c>
      <c r="E382" s="154" t="str">
        <f t="shared" si="73"/>
        <v>*</v>
      </c>
      <c r="F382" s="154" t="str">
        <f t="shared" si="73"/>
        <v>*</v>
      </c>
      <c r="G382" s="154" t="str">
        <f t="shared" si="73"/>
        <v>*</v>
      </c>
      <c r="H382" s="154" t="str">
        <f t="shared" si="73"/>
        <v>*</v>
      </c>
      <c r="I382" s="154" t="str">
        <f t="shared" si="73"/>
        <v/>
      </c>
      <c r="J382" s="154" t="str">
        <f t="shared" si="73"/>
        <v>*</v>
      </c>
      <c r="K382" s="154" t="str">
        <f t="shared" si="73"/>
        <v>*</v>
      </c>
      <c r="L382" s="154" t="str">
        <f t="shared" si="73"/>
        <v>*</v>
      </c>
      <c r="M382" s="154" t="str">
        <f t="shared" si="73"/>
        <v>*</v>
      </c>
      <c r="N382" s="154" t="str">
        <f t="shared" si="73"/>
        <v/>
      </c>
      <c r="O382" s="154" t="str">
        <f t="shared" si="73"/>
        <v>*</v>
      </c>
      <c r="P382" s="154" t="str">
        <f t="shared" si="73"/>
        <v/>
      </c>
      <c r="Q382" s="154" t="str">
        <f t="shared" si="73"/>
        <v/>
      </c>
      <c r="R382" s="154" t="str">
        <f t="shared" si="73"/>
        <v/>
      </c>
      <c r="S382" s="154" t="str">
        <f t="shared" si="73"/>
        <v>*</v>
      </c>
      <c r="T382" s="154" t="str">
        <f t="shared" si="73"/>
        <v>*</v>
      </c>
      <c r="U382" s="154" t="str">
        <f t="shared" si="73"/>
        <v>*</v>
      </c>
      <c r="V382" s="154" t="str">
        <f t="shared" si="73"/>
        <v/>
      </c>
      <c r="W382" s="154" t="str">
        <f t="shared" si="73"/>
        <v/>
      </c>
      <c r="X382" s="154" t="str">
        <f t="shared" si="73"/>
        <v/>
      </c>
      <c r="Y382" s="154" t="str">
        <f t="shared" si="73"/>
        <v/>
      </c>
      <c r="Z382" s="154" t="str">
        <f t="shared" si="73"/>
        <v/>
      </c>
      <c r="AA382" s="154" t="str">
        <f t="shared" si="73"/>
        <v/>
      </c>
      <c r="AB382" s="154" t="str">
        <f t="shared" si="73"/>
        <v/>
      </c>
      <c r="AC382" s="154" t="str">
        <f t="shared" si="73"/>
        <v/>
      </c>
    </row>
    <row r="383" spans="1:29" ht="18.75" hidden="1" customHeight="1">
      <c r="A383" s="127"/>
      <c r="B383" s="25" t="s">
        <v>124</v>
      </c>
      <c r="C383" s="26" t="s">
        <v>80</v>
      </c>
      <c r="D383" s="154" t="str">
        <f t="shared" ref="D383:AC383" si="74">IF(D232=D80,"","*")</f>
        <v>*</v>
      </c>
      <c r="E383" s="154" t="str">
        <f t="shared" si="74"/>
        <v>*</v>
      </c>
      <c r="F383" s="154" t="str">
        <f t="shared" si="74"/>
        <v>*</v>
      </c>
      <c r="G383" s="154" t="str">
        <f t="shared" si="74"/>
        <v>*</v>
      </c>
      <c r="H383" s="154" t="str">
        <f t="shared" si="74"/>
        <v>*</v>
      </c>
      <c r="I383" s="154" t="str">
        <f t="shared" si="74"/>
        <v>*</v>
      </c>
      <c r="J383" s="154" t="str">
        <f t="shared" si="74"/>
        <v>*</v>
      </c>
      <c r="K383" s="154" t="str">
        <f t="shared" si="74"/>
        <v>*</v>
      </c>
      <c r="L383" s="154" t="str">
        <f t="shared" si="74"/>
        <v>*</v>
      </c>
      <c r="M383" s="154" t="str">
        <f t="shared" si="74"/>
        <v>*</v>
      </c>
      <c r="N383" s="154" t="str">
        <f t="shared" si="74"/>
        <v/>
      </c>
      <c r="O383" s="154" t="str">
        <f t="shared" si="74"/>
        <v>*</v>
      </c>
      <c r="P383" s="154" t="str">
        <f t="shared" si="74"/>
        <v/>
      </c>
      <c r="Q383" s="154" t="str">
        <f t="shared" si="74"/>
        <v/>
      </c>
      <c r="R383" s="154" t="str">
        <f t="shared" si="74"/>
        <v/>
      </c>
      <c r="S383" s="154" t="str">
        <f t="shared" si="74"/>
        <v>*</v>
      </c>
      <c r="T383" s="154" t="str">
        <f t="shared" si="74"/>
        <v>*</v>
      </c>
      <c r="U383" s="154" t="str">
        <f t="shared" si="74"/>
        <v>*</v>
      </c>
      <c r="V383" s="154" t="str">
        <f t="shared" si="74"/>
        <v/>
      </c>
      <c r="W383" s="154" t="str">
        <f t="shared" si="74"/>
        <v/>
      </c>
      <c r="X383" s="154" t="str">
        <f t="shared" si="74"/>
        <v/>
      </c>
      <c r="Y383" s="154" t="str">
        <f t="shared" si="74"/>
        <v/>
      </c>
      <c r="Z383" s="154" t="str">
        <f t="shared" si="74"/>
        <v/>
      </c>
      <c r="AA383" s="154" t="str">
        <f t="shared" si="74"/>
        <v/>
      </c>
      <c r="AB383" s="154" t="str">
        <f t="shared" si="74"/>
        <v/>
      </c>
      <c r="AC383" s="154" t="str">
        <f t="shared" si="74"/>
        <v/>
      </c>
    </row>
    <row r="384" spans="1:29" ht="18.75" hidden="1" customHeight="1">
      <c r="A384" s="127"/>
      <c r="B384" s="25" t="s">
        <v>125</v>
      </c>
      <c r="C384" s="26" t="s">
        <v>80</v>
      </c>
      <c r="D384" s="154" t="str">
        <f t="shared" ref="D384:AC384" si="75">IF(D233=D81,"","*")</f>
        <v>*</v>
      </c>
      <c r="E384" s="154" t="str">
        <f t="shared" si="75"/>
        <v>*</v>
      </c>
      <c r="F384" s="154" t="str">
        <f t="shared" si="75"/>
        <v>*</v>
      </c>
      <c r="G384" s="154" t="str">
        <f t="shared" si="75"/>
        <v>*</v>
      </c>
      <c r="H384" s="154" t="str">
        <f t="shared" si="75"/>
        <v>*</v>
      </c>
      <c r="I384" s="154" t="str">
        <f t="shared" si="75"/>
        <v>*</v>
      </c>
      <c r="J384" s="154" t="str">
        <f t="shared" si="75"/>
        <v>*</v>
      </c>
      <c r="K384" s="154" t="str">
        <f t="shared" si="75"/>
        <v>*</v>
      </c>
      <c r="L384" s="154" t="str">
        <f t="shared" si="75"/>
        <v>*</v>
      </c>
      <c r="M384" s="154" t="str">
        <f t="shared" si="75"/>
        <v>*</v>
      </c>
      <c r="N384" s="154" t="str">
        <f t="shared" si="75"/>
        <v/>
      </c>
      <c r="O384" s="154" t="str">
        <f t="shared" si="75"/>
        <v>*</v>
      </c>
      <c r="P384" s="154" t="str">
        <f t="shared" si="75"/>
        <v>*</v>
      </c>
      <c r="Q384" s="154" t="str">
        <f t="shared" si="75"/>
        <v/>
      </c>
      <c r="R384" s="154" t="str">
        <f t="shared" si="75"/>
        <v>*</v>
      </c>
      <c r="S384" s="154" t="str">
        <f t="shared" si="75"/>
        <v>*</v>
      </c>
      <c r="T384" s="154" t="str">
        <f t="shared" si="75"/>
        <v>*</v>
      </c>
      <c r="U384" s="154" t="str">
        <f t="shared" si="75"/>
        <v>*</v>
      </c>
      <c r="V384" s="154" t="str">
        <f t="shared" si="75"/>
        <v/>
      </c>
      <c r="W384" s="154" t="str">
        <f t="shared" si="75"/>
        <v/>
      </c>
      <c r="X384" s="154" t="str">
        <f t="shared" si="75"/>
        <v/>
      </c>
      <c r="Y384" s="154" t="str">
        <f t="shared" si="75"/>
        <v/>
      </c>
      <c r="Z384" s="154" t="str">
        <f t="shared" si="75"/>
        <v/>
      </c>
      <c r="AA384" s="154" t="str">
        <f t="shared" si="75"/>
        <v/>
      </c>
      <c r="AB384" s="154" t="str">
        <f t="shared" si="75"/>
        <v/>
      </c>
      <c r="AC384" s="154" t="str">
        <f t="shared" si="75"/>
        <v/>
      </c>
    </row>
    <row r="385" spans="1:29" ht="18.75" hidden="1" customHeight="1">
      <c r="A385" s="127"/>
      <c r="B385" s="25" t="s">
        <v>126</v>
      </c>
      <c r="C385" s="26" t="s">
        <v>80</v>
      </c>
      <c r="D385" s="154" t="str">
        <f t="shared" ref="D385:AC385" si="76">IF(D234=D82,"","*")</f>
        <v>*</v>
      </c>
      <c r="E385" s="154" t="str">
        <f t="shared" si="76"/>
        <v>*</v>
      </c>
      <c r="F385" s="154" t="str">
        <f t="shared" si="76"/>
        <v>*</v>
      </c>
      <c r="G385" s="154" t="str">
        <f t="shared" si="76"/>
        <v>*</v>
      </c>
      <c r="H385" s="154" t="str">
        <f t="shared" si="76"/>
        <v>*</v>
      </c>
      <c r="I385" s="154" t="str">
        <f t="shared" si="76"/>
        <v>*</v>
      </c>
      <c r="J385" s="154" t="str">
        <f t="shared" si="76"/>
        <v>*</v>
      </c>
      <c r="K385" s="154" t="str">
        <f t="shared" si="76"/>
        <v>*</v>
      </c>
      <c r="L385" s="154" t="str">
        <f t="shared" si="76"/>
        <v>*</v>
      </c>
      <c r="M385" s="154" t="str">
        <f t="shared" si="76"/>
        <v>*</v>
      </c>
      <c r="N385" s="154" t="str">
        <f t="shared" si="76"/>
        <v>*</v>
      </c>
      <c r="O385" s="154" t="str">
        <f t="shared" si="76"/>
        <v/>
      </c>
      <c r="P385" s="154" t="str">
        <f t="shared" si="76"/>
        <v/>
      </c>
      <c r="Q385" s="154" t="str">
        <f t="shared" si="76"/>
        <v/>
      </c>
      <c r="R385" s="154" t="str">
        <f t="shared" si="76"/>
        <v/>
      </c>
      <c r="S385" s="154" t="str">
        <f t="shared" si="76"/>
        <v>*</v>
      </c>
      <c r="T385" s="154" t="str">
        <f t="shared" si="76"/>
        <v>*</v>
      </c>
      <c r="U385" s="154" t="str">
        <f t="shared" si="76"/>
        <v>*</v>
      </c>
      <c r="V385" s="154" t="str">
        <f t="shared" si="76"/>
        <v/>
      </c>
      <c r="W385" s="154" t="str">
        <f t="shared" si="76"/>
        <v/>
      </c>
      <c r="X385" s="154" t="str">
        <f t="shared" si="76"/>
        <v/>
      </c>
      <c r="Y385" s="154" t="str">
        <f t="shared" si="76"/>
        <v/>
      </c>
      <c r="Z385" s="154" t="str">
        <f t="shared" si="76"/>
        <v/>
      </c>
      <c r="AA385" s="154" t="str">
        <f t="shared" si="76"/>
        <v/>
      </c>
      <c r="AB385" s="154" t="str">
        <f t="shared" si="76"/>
        <v/>
      </c>
      <c r="AC385" s="154" t="str">
        <f t="shared" si="76"/>
        <v/>
      </c>
    </row>
    <row r="386" spans="1:29" ht="18.75" hidden="1" customHeight="1">
      <c r="A386" s="128"/>
      <c r="B386" s="81" t="s">
        <v>127</v>
      </c>
      <c r="C386" s="30" t="s">
        <v>79</v>
      </c>
      <c r="D386" s="154" t="str">
        <f t="shared" ref="D386:AC386" si="77">IF(D235=D83,"","*")</f>
        <v>*</v>
      </c>
      <c r="E386" s="154" t="str">
        <f t="shared" si="77"/>
        <v>*</v>
      </c>
      <c r="F386" s="154" t="str">
        <f t="shared" si="77"/>
        <v>*</v>
      </c>
      <c r="G386" s="154" t="str">
        <f t="shared" si="77"/>
        <v>*</v>
      </c>
      <c r="H386" s="154" t="str">
        <f t="shared" si="77"/>
        <v>*</v>
      </c>
      <c r="I386" s="154" t="str">
        <f t="shared" si="77"/>
        <v>*</v>
      </c>
      <c r="J386" s="154" t="str">
        <f t="shared" si="77"/>
        <v>*</v>
      </c>
      <c r="K386" s="154" t="str">
        <f t="shared" si="77"/>
        <v>*</v>
      </c>
      <c r="L386" s="154" t="str">
        <f t="shared" si="77"/>
        <v>*</v>
      </c>
      <c r="M386" s="154" t="str">
        <f t="shared" si="77"/>
        <v>*</v>
      </c>
      <c r="N386" s="154" t="str">
        <f t="shared" si="77"/>
        <v>*</v>
      </c>
      <c r="O386" s="154" t="str">
        <f t="shared" si="77"/>
        <v/>
      </c>
      <c r="P386" s="154" t="str">
        <f t="shared" si="77"/>
        <v/>
      </c>
      <c r="Q386" s="154" t="str">
        <f t="shared" si="77"/>
        <v/>
      </c>
      <c r="R386" s="154" t="str">
        <f t="shared" si="77"/>
        <v/>
      </c>
      <c r="S386" s="154" t="str">
        <f t="shared" si="77"/>
        <v>*</v>
      </c>
      <c r="T386" s="154" t="str">
        <f t="shared" si="77"/>
        <v>*</v>
      </c>
      <c r="U386" s="154" t="str">
        <f t="shared" si="77"/>
        <v>*</v>
      </c>
      <c r="V386" s="154" t="str">
        <f t="shared" si="77"/>
        <v/>
      </c>
      <c r="W386" s="154" t="str">
        <f t="shared" si="77"/>
        <v/>
      </c>
      <c r="X386" s="154" t="str">
        <f t="shared" si="77"/>
        <v/>
      </c>
      <c r="Y386" s="154" t="str">
        <f t="shared" si="77"/>
        <v/>
      </c>
      <c r="Z386" s="154" t="str">
        <f t="shared" si="77"/>
        <v/>
      </c>
      <c r="AA386" s="154" t="str">
        <f t="shared" si="77"/>
        <v/>
      </c>
      <c r="AB386" s="154" t="str">
        <f t="shared" si="77"/>
        <v/>
      </c>
      <c r="AC386" s="154" t="str">
        <f t="shared" si="77"/>
        <v/>
      </c>
    </row>
    <row r="387" spans="1:29" ht="18.75" hidden="1" customHeight="1">
      <c r="A387" s="129" t="s">
        <v>231</v>
      </c>
      <c r="B387" s="22" t="s">
        <v>122</v>
      </c>
      <c r="C387" s="23" t="s">
        <v>0</v>
      </c>
      <c r="D387" s="154" t="str">
        <f t="shared" ref="D387:AC387" si="78">IF(D236=D84,"","*")</f>
        <v>*</v>
      </c>
      <c r="E387" s="154" t="str">
        <f t="shared" si="78"/>
        <v>*</v>
      </c>
      <c r="F387" s="154" t="str">
        <f t="shared" si="78"/>
        <v>*</v>
      </c>
      <c r="G387" s="154" t="str">
        <f t="shared" si="78"/>
        <v>*</v>
      </c>
      <c r="H387" s="154" t="str">
        <f t="shared" si="78"/>
        <v>*</v>
      </c>
      <c r="I387" s="154" t="str">
        <f t="shared" si="78"/>
        <v>*</v>
      </c>
      <c r="J387" s="154" t="str">
        <f t="shared" si="78"/>
        <v>*</v>
      </c>
      <c r="K387" s="154" t="str">
        <f t="shared" si="78"/>
        <v>*</v>
      </c>
      <c r="L387" s="154" t="str">
        <f t="shared" si="78"/>
        <v>*</v>
      </c>
      <c r="M387" s="154" t="str">
        <f t="shared" si="78"/>
        <v>*</v>
      </c>
      <c r="N387" s="154" t="str">
        <f t="shared" si="78"/>
        <v>*</v>
      </c>
      <c r="O387" s="154" t="str">
        <f t="shared" si="78"/>
        <v/>
      </c>
      <c r="P387" s="154" t="str">
        <f t="shared" si="78"/>
        <v>*</v>
      </c>
      <c r="Q387" s="154" t="str">
        <f t="shared" si="78"/>
        <v>*</v>
      </c>
      <c r="R387" s="154" t="str">
        <f t="shared" si="78"/>
        <v>*</v>
      </c>
      <c r="S387" s="154" t="str">
        <f t="shared" si="78"/>
        <v>*</v>
      </c>
      <c r="T387" s="154" t="str">
        <f t="shared" si="78"/>
        <v>*</v>
      </c>
      <c r="U387" s="154" t="str">
        <f t="shared" si="78"/>
        <v>*</v>
      </c>
      <c r="V387" s="154" t="str">
        <f t="shared" si="78"/>
        <v>*</v>
      </c>
      <c r="W387" s="154" t="str">
        <f t="shared" si="78"/>
        <v>*</v>
      </c>
      <c r="X387" s="154" t="str">
        <f t="shared" si="78"/>
        <v>*</v>
      </c>
      <c r="Y387" s="154" t="str">
        <f t="shared" si="78"/>
        <v>*</v>
      </c>
      <c r="Z387" s="154" t="str">
        <f t="shared" si="78"/>
        <v>*</v>
      </c>
      <c r="AA387" s="154" t="str">
        <f t="shared" si="78"/>
        <v>*</v>
      </c>
      <c r="AB387" s="154" t="str">
        <f t="shared" si="78"/>
        <v>*</v>
      </c>
      <c r="AC387" s="154" t="str">
        <f t="shared" si="78"/>
        <v>*</v>
      </c>
    </row>
    <row r="388" spans="1:29" ht="18.75" hidden="1" customHeight="1">
      <c r="A388" s="127"/>
      <c r="B388" s="25" t="s">
        <v>123</v>
      </c>
      <c r="C388" s="26" t="s">
        <v>80</v>
      </c>
      <c r="D388" s="154" t="str">
        <f t="shared" ref="D388:AC388" si="79">IF(D237=D85,"","*")</f>
        <v>*</v>
      </c>
      <c r="E388" s="154" t="str">
        <f t="shared" si="79"/>
        <v>*</v>
      </c>
      <c r="F388" s="154" t="str">
        <f t="shared" si="79"/>
        <v>*</v>
      </c>
      <c r="G388" s="154" t="str">
        <f t="shared" si="79"/>
        <v>*</v>
      </c>
      <c r="H388" s="154" t="str">
        <f t="shared" si="79"/>
        <v/>
      </c>
      <c r="I388" s="154" t="str">
        <f t="shared" si="79"/>
        <v>*</v>
      </c>
      <c r="J388" s="154" t="str">
        <f t="shared" si="79"/>
        <v>*</v>
      </c>
      <c r="K388" s="154" t="str">
        <f t="shared" si="79"/>
        <v>*</v>
      </c>
      <c r="L388" s="154" t="str">
        <f t="shared" si="79"/>
        <v>*</v>
      </c>
      <c r="M388" s="154" t="str">
        <f t="shared" si="79"/>
        <v/>
      </c>
      <c r="N388" s="154" t="str">
        <f t="shared" si="79"/>
        <v/>
      </c>
      <c r="O388" s="154" t="str">
        <f t="shared" si="79"/>
        <v/>
      </c>
      <c r="P388" s="154" t="str">
        <f t="shared" si="79"/>
        <v>*</v>
      </c>
      <c r="Q388" s="154" t="str">
        <f t="shared" si="79"/>
        <v>*</v>
      </c>
      <c r="R388" s="154" t="str">
        <f t="shared" si="79"/>
        <v/>
      </c>
      <c r="S388" s="154" t="str">
        <f t="shared" si="79"/>
        <v>*</v>
      </c>
      <c r="T388" s="154" t="str">
        <f t="shared" si="79"/>
        <v>*</v>
      </c>
      <c r="U388" s="154" t="str">
        <f t="shared" si="79"/>
        <v>*</v>
      </c>
      <c r="V388" s="154" t="str">
        <f t="shared" si="79"/>
        <v/>
      </c>
      <c r="W388" s="154" t="str">
        <f t="shared" si="79"/>
        <v/>
      </c>
      <c r="X388" s="154" t="str">
        <f t="shared" si="79"/>
        <v/>
      </c>
      <c r="Y388" s="154" t="str">
        <f t="shared" si="79"/>
        <v/>
      </c>
      <c r="Z388" s="154" t="str">
        <f t="shared" si="79"/>
        <v/>
      </c>
      <c r="AA388" s="154" t="str">
        <f t="shared" si="79"/>
        <v/>
      </c>
      <c r="AB388" s="154" t="str">
        <f t="shared" si="79"/>
        <v/>
      </c>
      <c r="AC388" s="154" t="str">
        <f t="shared" si="79"/>
        <v/>
      </c>
    </row>
    <row r="389" spans="1:29" ht="18.75" hidden="1" customHeight="1">
      <c r="A389" s="127"/>
      <c r="B389" s="25" t="s">
        <v>124</v>
      </c>
      <c r="C389" s="26" t="s">
        <v>80</v>
      </c>
      <c r="D389" s="154" t="str">
        <f t="shared" ref="D389:AC389" si="80">IF(D238=D86,"","*")</f>
        <v>*</v>
      </c>
      <c r="E389" s="154" t="str">
        <f t="shared" si="80"/>
        <v>*</v>
      </c>
      <c r="F389" s="154" t="str">
        <f t="shared" si="80"/>
        <v>*</v>
      </c>
      <c r="G389" s="154" t="str">
        <f t="shared" si="80"/>
        <v>*</v>
      </c>
      <c r="H389" s="154" t="str">
        <f t="shared" si="80"/>
        <v>*</v>
      </c>
      <c r="I389" s="154" t="str">
        <f t="shared" si="80"/>
        <v>*</v>
      </c>
      <c r="J389" s="154" t="str">
        <f t="shared" si="80"/>
        <v>*</v>
      </c>
      <c r="K389" s="154" t="str">
        <f t="shared" si="80"/>
        <v>*</v>
      </c>
      <c r="L389" s="154" t="str">
        <f t="shared" si="80"/>
        <v>*</v>
      </c>
      <c r="M389" s="154" t="str">
        <f t="shared" si="80"/>
        <v/>
      </c>
      <c r="N389" s="154" t="str">
        <f t="shared" si="80"/>
        <v/>
      </c>
      <c r="O389" s="154" t="str">
        <f t="shared" si="80"/>
        <v/>
      </c>
      <c r="P389" s="154" t="str">
        <f t="shared" si="80"/>
        <v>*</v>
      </c>
      <c r="Q389" s="154" t="str">
        <f t="shared" si="80"/>
        <v>*</v>
      </c>
      <c r="R389" s="154" t="str">
        <f t="shared" si="80"/>
        <v>*</v>
      </c>
      <c r="S389" s="154" t="str">
        <f t="shared" si="80"/>
        <v>*</v>
      </c>
      <c r="T389" s="154" t="str">
        <f t="shared" si="80"/>
        <v>*</v>
      </c>
      <c r="U389" s="154" t="str">
        <f t="shared" si="80"/>
        <v/>
      </c>
      <c r="V389" s="154" t="str">
        <f t="shared" si="80"/>
        <v/>
      </c>
      <c r="W389" s="154" t="str">
        <f t="shared" si="80"/>
        <v/>
      </c>
      <c r="X389" s="154" t="str">
        <f t="shared" si="80"/>
        <v/>
      </c>
      <c r="Y389" s="154" t="str">
        <f t="shared" si="80"/>
        <v/>
      </c>
      <c r="Z389" s="154" t="str">
        <f t="shared" si="80"/>
        <v/>
      </c>
      <c r="AA389" s="154" t="str">
        <f t="shared" si="80"/>
        <v/>
      </c>
      <c r="AB389" s="154" t="str">
        <f t="shared" si="80"/>
        <v/>
      </c>
      <c r="AC389" s="154" t="str">
        <f t="shared" si="80"/>
        <v/>
      </c>
    </row>
    <row r="390" spans="1:29" ht="18.75" hidden="1" customHeight="1">
      <c r="A390" s="127"/>
      <c r="B390" s="25" t="s">
        <v>125</v>
      </c>
      <c r="C390" s="26" t="s">
        <v>80</v>
      </c>
      <c r="D390" s="154" t="str">
        <f t="shared" ref="D390:AC390" si="81">IF(D239=D87,"","*")</f>
        <v>*</v>
      </c>
      <c r="E390" s="154" t="str">
        <f t="shared" si="81"/>
        <v>*</v>
      </c>
      <c r="F390" s="154" t="str">
        <f t="shared" si="81"/>
        <v>*</v>
      </c>
      <c r="G390" s="154" t="str">
        <f t="shared" si="81"/>
        <v>*</v>
      </c>
      <c r="H390" s="154" t="str">
        <f t="shared" si="81"/>
        <v>*</v>
      </c>
      <c r="I390" s="154" t="str">
        <f t="shared" si="81"/>
        <v>*</v>
      </c>
      <c r="J390" s="154" t="str">
        <f t="shared" si="81"/>
        <v>*</v>
      </c>
      <c r="K390" s="154" t="str">
        <f t="shared" si="81"/>
        <v>*</v>
      </c>
      <c r="L390" s="154" t="str">
        <f t="shared" si="81"/>
        <v>*</v>
      </c>
      <c r="M390" s="154" t="str">
        <f t="shared" si="81"/>
        <v/>
      </c>
      <c r="N390" s="154" t="str">
        <f t="shared" si="81"/>
        <v/>
      </c>
      <c r="O390" s="154" t="str">
        <f t="shared" si="81"/>
        <v/>
      </c>
      <c r="P390" s="154" t="str">
        <f t="shared" si="81"/>
        <v>*</v>
      </c>
      <c r="Q390" s="154" t="str">
        <f t="shared" si="81"/>
        <v/>
      </c>
      <c r="R390" s="154" t="str">
        <f t="shared" si="81"/>
        <v>*</v>
      </c>
      <c r="S390" s="154" t="str">
        <f t="shared" si="81"/>
        <v>*</v>
      </c>
      <c r="T390" s="154" t="str">
        <f t="shared" si="81"/>
        <v>*</v>
      </c>
      <c r="U390" s="154" t="str">
        <f t="shared" si="81"/>
        <v>*</v>
      </c>
      <c r="V390" s="154" t="str">
        <f t="shared" si="81"/>
        <v/>
      </c>
      <c r="W390" s="154" t="str">
        <f t="shared" si="81"/>
        <v/>
      </c>
      <c r="X390" s="154" t="str">
        <f t="shared" si="81"/>
        <v/>
      </c>
      <c r="Y390" s="154" t="str">
        <f t="shared" si="81"/>
        <v/>
      </c>
      <c r="Z390" s="154" t="str">
        <f t="shared" si="81"/>
        <v/>
      </c>
      <c r="AA390" s="154" t="str">
        <f t="shared" si="81"/>
        <v/>
      </c>
      <c r="AB390" s="154" t="str">
        <f t="shared" si="81"/>
        <v/>
      </c>
      <c r="AC390" s="154" t="str">
        <f t="shared" si="81"/>
        <v/>
      </c>
    </row>
    <row r="391" spans="1:29" ht="18.75" hidden="1" customHeight="1">
      <c r="A391" s="127"/>
      <c r="B391" s="25" t="s">
        <v>126</v>
      </c>
      <c r="C391" s="26" t="s">
        <v>80</v>
      </c>
      <c r="D391" s="154" t="str">
        <f t="shared" ref="D391:AC391" si="82">IF(D240=D88,"","*")</f>
        <v>*</v>
      </c>
      <c r="E391" s="154" t="str">
        <f t="shared" si="82"/>
        <v>*</v>
      </c>
      <c r="F391" s="154" t="str">
        <f t="shared" si="82"/>
        <v>*</v>
      </c>
      <c r="G391" s="154" t="str">
        <f t="shared" si="82"/>
        <v>*</v>
      </c>
      <c r="H391" s="154" t="str">
        <f t="shared" si="82"/>
        <v>*</v>
      </c>
      <c r="I391" s="154" t="str">
        <f t="shared" si="82"/>
        <v>*</v>
      </c>
      <c r="J391" s="154" t="str">
        <f t="shared" si="82"/>
        <v>*</v>
      </c>
      <c r="K391" s="154" t="str">
        <f t="shared" si="82"/>
        <v>*</v>
      </c>
      <c r="L391" s="154" t="str">
        <f t="shared" si="82"/>
        <v>*</v>
      </c>
      <c r="M391" s="154" t="str">
        <f t="shared" si="82"/>
        <v>*</v>
      </c>
      <c r="N391" s="154" t="str">
        <f t="shared" si="82"/>
        <v>*</v>
      </c>
      <c r="O391" s="154" t="str">
        <f t="shared" si="82"/>
        <v/>
      </c>
      <c r="P391" s="154" t="str">
        <f t="shared" si="82"/>
        <v>*</v>
      </c>
      <c r="Q391" s="154" t="str">
        <f t="shared" si="82"/>
        <v>*</v>
      </c>
      <c r="R391" s="154" t="str">
        <f t="shared" si="82"/>
        <v>*</v>
      </c>
      <c r="S391" s="154" t="str">
        <f t="shared" si="82"/>
        <v>*</v>
      </c>
      <c r="T391" s="154" t="str">
        <f t="shared" si="82"/>
        <v>*</v>
      </c>
      <c r="U391" s="154" t="str">
        <f t="shared" si="82"/>
        <v>*</v>
      </c>
      <c r="V391" s="154" t="str">
        <f t="shared" si="82"/>
        <v/>
      </c>
      <c r="W391" s="154" t="str">
        <f t="shared" si="82"/>
        <v/>
      </c>
      <c r="X391" s="154" t="str">
        <f t="shared" si="82"/>
        <v/>
      </c>
      <c r="Y391" s="154" t="str">
        <f t="shared" si="82"/>
        <v/>
      </c>
      <c r="Z391" s="154" t="str">
        <f t="shared" si="82"/>
        <v/>
      </c>
      <c r="AA391" s="154" t="str">
        <f t="shared" si="82"/>
        <v/>
      </c>
      <c r="AB391" s="154" t="str">
        <f t="shared" si="82"/>
        <v/>
      </c>
      <c r="AC391" s="154" t="str">
        <f t="shared" si="82"/>
        <v/>
      </c>
    </row>
    <row r="392" spans="1:29" ht="18.75" hidden="1" customHeight="1">
      <c r="A392" s="128"/>
      <c r="B392" s="81" t="s">
        <v>127</v>
      </c>
      <c r="C392" s="30" t="s">
        <v>79</v>
      </c>
      <c r="D392" s="154" t="str">
        <f t="shared" ref="D392:AC392" si="83">IF(D241=D89,"","*")</f>
        <v>*</v>
      </c>
      <c r="E392" s="154" t="str">
        <f t="shared" si="83"/>
        <v>*</v>
      </c>
      <c r="F392" s="154" t="str">
        <f t="shared" si="83"/>
        <v>*</v>
      </c>
      <c r="G392" s="154" t="str">
        <f t="shared" si="83"/>
        <v>*</v>
      </c>
      <c r="H392" s="154" t="str">
        <f t="shared" si="83"/>
        <v>*</v>
      </c>
      <c r="I392" s="154" t="str">
        <f t="shared" si="83"/>
        <v>*</v>
      </c>
      <c r="J392" s="154" t="str">
        <f t="shared" si="83"/>
        <v>*</v>
      </c>
      <c r="K392" s="154" t="str">
        <f t="shared" si="83"/>
        <v>*</v>
      </c>
      <c r="L392" s="154" t="str">
        <f t="shared" si="83"/>
        <v>*</v>
      </c>
      <c r="M392" s="154" t="str">
        <f t="shared" si="83"/>
        <v>*</v>
      </c>
      <c r="N392" s="154" t="str">
        <f t="shared" si="83"/>
        <v>*</v>
      </c>
      <c r="O392" s="154" t="str">
        <f t="shared" si="83"/>
        <v/>
      </c>
      <c r="P392" s="154" t="str">
        <f t="shared" si="83"/>
        <v>*</v>
      </c>
      <c r="Q392" s="154" t="str">
        <f t="shared" si="83"/>
        <v/>
      </c>
      <c r="R392" s="154" t="str">
        <f t="shared" si="83"/>
        <v>*</v>
      </c>
      <c r="S392" s="154" t="str">
        <f t="shared" si="83"/>
        <v>*</v>
      </c>
      <c r="T392" s="154" t="str">
        <f t="shared" si="83"/>
        <v>*</v>
      </c>
      <c r="U392" s="154" t="str">
        <f t="shared" si="83"/>
        <v>*</v>
      </c>
      <c r="V392" s="154" t="str">
        <f t="shared" si="83"/>
        <v/>
      </c>
      <c r="W392" s="154" t="str">
        <f t="shared" si="83"/>
        <v/>
      </c>
      <c r="X392" s="154" t="str">
        <f t="shared" si="83"/>
        <v/>
      </c>
      <c r="Y392" s="154" t="str">
        <f t="shared" si="83"/>
        <v/>
      </c>
      <c r="Z392" s="154" t="str">
        <f t="shared" si="83"/>
        <v/>
      </c>
      <c r="AA392" s="154" t="str">
        <f t="shared" si="83"/>
        <v/>
      </c>
      <c r="AB392" s="154" t="str">
        <f t="shared" si="83"/>
        <v/>
      </c>
      <c r="AC392" s="154" t="str">
        <f t="shared" si="83"/>
        <v/>
      </c>
    </row>
    <row r="393" spans="1:29" ht="18.75" hidden="1" customHeight="1">
      <c r="A393" s="126" t="s">
        <v>232</v>
      </c>
      <c r="B393" s="22" t="s">
        <v>122</v>
      </c>
      <c r="C393" s="23" t="s">
        <v>0</v>
      </c>
      <c r="D393" s="154" t="str">
        <f t="shared" ref="D393:AC393" si="84">IF(D242=D90,"","*")</f>
        <v>*</v>
      </c>
      <c r="E393" s="154" t="str">
        <f t="shared" si="84"/>
        <v>*</v>
      </c>
      <c r="F393" s="154" t="str">
        <f t="shared" si="84"/>
        <v>*</v>
      </c>
      <c r="G393" s="154" t="str">
        <f t="shared" si="84"/>
        <v>*</v>
      </c>
      <c r="H393" s="154" t="str">
        <f t="shared" si="84"/>
        <v>*</v>
      </c>
      <c r="I393" s="154" t="str">
        <f t="shared" si="84"/>
        <v>*</v>
      </c>
      <c r="J393" s="154" t="str">
        <f t="shared" si="84"/>
        <v>*</v>
      </c>
      <c r="K393" s="154" t="str">
        <f t="shared" si="84"/>
        <v>*</v>
      </c>
      <c r="L393" s="154" t="str">
        <f t="shared" si="84"/>
        <v>*</v>
      </c>
      <c r="M393" s="154" t="str">
        <f t="shared" si="84"/>
        <v>*</v>
      </c>
      <c r="N393" s="154" t="str">
        <f t="shared" si="84"/>
        <v>*</v>
      </c>
      <c r="O393" s="154" t="str">
        <f t="shared" si="84"/>
        <v>*</v>
      </c>
      <c r="P393" s="154" t="str">
        <f t="shared" si="84"/>
        <v>*</v>
      </c>
      <c r="Q393" s="154" t="str">
        <f t="shared" si="84"/>
        <v>*</v>
      </c>
      <c r="R393" s="154" t="str">
        <f t="shared" si="84"/>
        <v>*</v>
      </c>
      <c r="S393" s="154" t="str">
        <f t="shared" si="84"/>
        <v>*</v>
      </c>
      <c r="T393" s="154" t="str">
        <f t="shared" si="84"/>
        <v>*</v>
      </c>
      <c r="U393" s="154" t="str">
        <f t="shared" si="84"/>
        <v>*</v>
      </c>
      <c r="V393" s="154" t="str">
        <f t="shared" si="84"/>
        <v>*</v>
      </c>
      <c r="W393" s="154" t="str">
        <f t="shared" si="84"/>
        <v>*</v>
      </c>
      <c r="X393" s="154" t="str">
        <f t="shared" si="84"/>
        <v>*</v>
      </c>
      <c r="Y393" s="154" t="str">
        <f t="shared" si="84"/>
        <v>*</v>
      </c>
      <c r="Z393" s="154" t="str">
        <f t="shared" si="84"/>
        <v>*</v>
      </c>
      <c r="AA393" s="154" t="str">
        <f t="shared" si="84"/>
        <v>*</v>
      </c>
      <c r="AB393" s="154" t="str">
        <f t="shared" si="84"/>
        <v>*</v>
      </c>
      <c r="AC393" s="154" t="str">
        <f t="shared" si="84"/>
        <v>*</v>
      </c>
    </row>
    <row r="394" spans="1:29" ht="18.75" hidden="1" customHeight="1">
      <c r="A394" s="127"/>
      <c r="B394" s="25" t="s">
        <v>123</v>
      </c>
      <c r="C394" s="26" t="s">
        <v>80</v>
      </c>
      <c r="D394" s="154" t="str">
        <f t="shared" ref="D394:AC394" si="85">IF(D243=D91,"","*")</f>
        <v>*</v>
      </c>
      <c r="E394" s="154" t="str">
        <f t="shared" si="85"/>
        <v/>
      </c>
      <c r="F394" s="154" t="str">
        <f t="shared" si="85"/>
        <v>*</v>
      </c>
      <c r="G394" s="154" t="str">
        <f t="shared" si="85"/>
        <v>*</v>
      </c>
      <c r="H394" s="154" t="str">
        <f t="shared" si="85"/>
        <v>*</v>
      </c>
      <c r="I394" s="154" t="str">
        <f t="shared" si="85"/>
        <v>*</v>
      </c>
      <c r="J394" s="154" t="str">
        <f t="shared" si="85"/>
        <v>*</v>
      </c>
      <c r="K394" s="154" t="str">
        <f t="shared" si="85"/>
        <v>*</v>
      </c>
      <c r="L394" s="154" t="str">
        <f t="shared" si="85"/>
        <v>*</v>
      </c>
      <c r="M394" s="154" t="str">
        <f t="shared" si="85"/>
        <v>*</v>
      </c>
      <c r="N394" s="154" t="str">
        <f t="shared" si="85"/>
        <v>*</v>
      </c>
      <c r="O394" s="154" t="str">
        <f t="shared" si="85"/>
        <v>*</v>
      </c>
      <c r="P394" s="154" t="str">
        <f t="shared" si="85"/>
        <v>*</v>
      </c>
      <c r="Q394" s="154" t="str">
        <f t="shared" si="85"/>
        <v>*</v>
      </c>
      <c r="R394" s="154" t="str">
        <f t="shared" si="85"/>
        <v>*</v>
      </c>
      <c r="S394" s="154" t="str">
        <f t="shared" si="85"/>
        <v>*</v>
      </c>
      <c r="T394" s="154" t="str">
        <f t="shared" si="85"/>
        <v>*</v>
      </c>
      <c r="U394" s="154" t="str">
        <f t="shared" si="85"/>
        <v>*</v>
      </c>
      <c r="V394" s="154" t="str">
        <f t="shared" si="85"/>
        <v/>
      </c>
      <c r="W394" s="154" t="str">
        <f t="shared" si="85"/>
        <v/>
      </c>
      <c r="X394" s="154" t="str">
        <f t="shared" si="85"/>
        <v/>
      </c>
      <c r="Y394" s="154" t="str">
        <f t="shared" si="85"/>
        <v/>
      </c>
      <c r="Z394" s="154" t="str">
        <f t="shared" si="85"/>
        <v/>
      </c>
      <c r="AA394" s="154" t="str">
        <f t="shared" si="85"/>
        <v/>
      </c>
      <c r="AB394" s="154" t="str">
        <f t="shared" si="85"/>
        <v/>
      </c>
      <c r="AC394" s="154" t="str">
        <f t="shared" si="85"/>
        <v/>
      </c>
    </row>
    <row r="395" spans="1:29" ht="18.75" hidden="1" customHeight="1">
      <c r="A395" s="127"/>
      <c r="B395" s="25" t="s">
        <v>124</v>
      </c>
      <c r="C395" s="26" t="s">
        <v>80</v>
      </c>
      <c r="D395" s="154" t="str">
        <f t="shared" ref="D395:AC395" si="86">IF(D244=D92,"","*")</f>
        <v/>
      </c>
      <c r="E395" s="154" t="str">
        <f t="shared" si="86"/>
        <v>*</v>
      </c>
      <c r="F395" s="154" t="str">
        <f t="shared" si="86"/>
        <v>*</v>
      </c>
      <c r="G395" s="154" t="str">
        <f t="shared" si="86"/>
        <v>*</v>
      </c>
      <c r="H395" s="154" t="str">
        <f t="shared" si="86"/>
        <v>*</v>
      </c>
      <c r="I395" s="154" t="str">
        <f t="shared" si="86"/>
        <v/>
      </c>
      <c r="J395" s="154" t="str">
        <f t="shared" si="86"/>
        <v>*</v>
      </c>
      <c r="K395" s="154" t="str">
        <f t="shared" si="86"/>
        <v>*</v>
      </c>
      <c r="L395" s="154" t="str">
        <f t="shared" si="86"/>
        <v>*</v>
      </c>
      <c r="M395" s="154" t="str">
        <f t="shared" si="86"/>
        <v>*</v>
      </c>
      <c r="N395" s="154" t="str">
        <f t="shared" si="86"/>
        <v>*</v>
      </c>
      <c r="O395" s="154" t="str">
        <f t="shared" si="86"/>
        <v>*</v>
      </c>
      <c r="P395" s="154" t="str">
        <f t="shared" si="86"/>
        <v>*</v>
      </c>
      <c r="Q395" s="154" t="str">
        <f t="shared" si="86"/>
        <v>*</v>
      </c>
      <c r="R395" s="154" t="str">
        <f t="shared" si="86"/>
        <v>*</v>
      </c>
      <c r="S395" s="154" t="str">
        <f t="shared" si="86"/>
        <v>*</v>
      </c>
      <c r="T395" s="154" t="str">
        <f t="shared" si="86"/>
        <v>*</v>
      </c>
      <c r="U395" s="154" t="str">
        <f t="shared" si="86"/>
        <v>*</v>
      </c>
      <c r="V395" s="154" t="str">
        <f t="shared" si="86"/>
        <v/>
      </c>
      <c r="W395" s="154" t="str">
        <f t="shared" si="86"/>
        <v/>
      </c>
      <c r="X395" s="154" t="str">
        <f t="shared" si="86"/>
        <v/>
      </c>
      <c r="Y395" s="154" t="str">
        <f t="shared" si="86"/>
        <v/>
      </c>
      <c r="Z395" s="154" t="str">
        <f t="shared" si="86"/>
        <v/>
      </c>
      <c r="AA395" s="154" t="str">
        <f t="shared" si="86"/>
        <v/>
      </c>
      <c r="AB395" s="154" t="str">
        <f t="shared" si="86"/>
        <v/>
      </c>
      <c r="AC395" s="154" t="str">
        <f t="shared" si="86"/>
        <v/>
      </c>
    </row>
    <row r="396" spans="1:29" ht="18.75" hidden="1" customHeight="1">
      <c r="A396" s="127"/>
      <c r="B396" s="25" t="s">
        <v>125</v>
      </c>
      <c r="C396" s="26" t="s">
        <v>80</v>
      </c>
      <c r="D396" s="154" t="str">
        <f t="shared" ref="D396:AC396" si="87">IF(D245=D93,"","*")</f>
        <v>*</v>
      </c>
      <c r="E396" s="154" t="str">
        <f t="shared" si="87"/>
        <v>*</v>
      </c>
      <c r="F396" s="154" t="str">
        <f t="shared" si="87"/>
        <v>*</v>
      </c>
      <c r="G396" s="154" t="str">
        <f t="shared" si="87"/>
        <v>*</v>
      </c>
      <c r="H396" s="154" t="str">
        <f t="shared" si="87"/>
        <v>*</v>
      </c>
      <c r="I396" s="154" t="str">
        <f t="shared" si="87"/>
        <v>*</v>
      </c>
      <c r="J396" s="154" t="str">
        <f t="shared" si="87"/>
        <v>*</v>
      </c>
      <c r="K396" s="154" t="str">
        <f t="shared" si="87"/>
        <v>*</v>
      </c>
      <c r="L396" s="154" t="str">
        <f t="shared" si="87"/>
        <v>*</v>
      </c>
      <c r="M396" s="154" t="str">
        <f t="shared" si="87"/>
        <v>*</v>
      </c>
      <c r="N396" s="154" t="str">
        <f t="shared" si="87"/>
        <v>*</v>
      </c>
      <c r="O396" s="154" t="str">
        <f t="shared" si="87"/>
        <v>*</v>
      </c>
      <c r="P396" s="154" t="str">
        <f t="shared" si="87"/>
        <v/>
      </c>
      <c r="Q396" s="154" t="str">
        <f t="shared" si="87"/>
        <v>*</v>
      </c>
      <c r="R396" s="154" t="str">
        <f t="shared" si="87"/>
        <v>*</v>
      </c>
      <c r="S396" s="154" t="str">
        <f t="shared" si="87"/>
        <v>*</v>
      </c>
      <c r="T396" s="154" t="str">
        <f t="shared" si="87"/>
        <v>*</v>
      </c>
      <c r="U396" s="154" t="str">
        <f t="shared" si="87"/>
        <v>*</v>
      </c>
      <c r="V396" s="154" t="str">
        <f t="shared" si="87"/>
        <v/>
      </c>
      <c r="W396" s="154" t="str">
        <f t="shared" si="87"/>
        <v/>
      </c>
      <c r="X396" s="154" t="str">
        <f t="shared" si="87"/>
        <v/>
      </c>
      <c r="Y396" s="154" t="str">
        <f t="shared" si="87"/>
        <v/>
      </c>
      <c r="Z396" s="154" t="str">
        <f t="shared" si="87"/>
        <v/>
      </c>
      <c r="AA396" s="154" t="str">
        <f t="shared" si="87"/>
        <v/>
      </c>
      <c r="AB396" s="154" t="str">
        <f t="shared" si="87"/>
        <v/>
      </c>
      <c r="AC396" s="154" t="str">
        <f t="shared" si="87"/>
        <v/>
      </c>
    </row>
    <row r="397" spans="1:29" ht="18.75" hidden="1" customHeight="1">
      <c r="A397" s="127"/>
      <c r="B397" s="25" t="s">
        <v>126</v>
      </c>
      <c r="C397" s="26" t="s">
        <v>80</v>
      </c>
      <c r="D397" s="154" t="str">
        <f t="shared" ref="D397:AC397" si="88">IF(D246=D94,"","*")</f>
        <v>*</v>
      </c>
      <c r="E397" s="154" t="str">
        <f t="shared" si="88"/>
        <v>*</v>
      </c>
      <c r="F397" s="154" t="str">
        <f t="shared" si="88"/>
        <v>*</v>
      </c>
      <c r="G397" s="154" t="str">
        <f t="shared" si="88"/>
        <v>*</v>
      </c>
      <c r="H397" s="154" t="str">
        <f t="shared" si="88"/>
        <v/>
      </c>
      <c r="I397" s="154" t="str">
        <f t="shared" si="88"/>
        <v>*</v>
      </c>
      <c r="J397" s="154" t="str">
        <f t="shared" si="88"/>
        <v>*</v>
      </c>
      <c r="K397" s="154" t="str">
        <f t="shared" si="88"/>
        <v>*</v>
      </c>
      <c r="L397" s="154" t="str">
        <f t="shared" si="88"/>
        <v>*</v>
      </c>
      <c r="M397" s="154" t="str">
        <f t="shared" si="88"/>
        <v>*</v>
      </c>
      <c r="N397" s="154" t="str">
        <f t="shared" si="88"/>
        <v>*</v>
      </c>
      <c r="O397" s="154" t="str">
        <f t="shared" si="88"/>
        <v>*</v>
      </c>
      <c r="P397" s="154" t="str">
        <f t="shared" si="88"/>
        <v>*</v>
      </c>
      <c r="Q397" s="154" t="str">
        <f t="shared" si="88"/>
        <v>*</v>
      </c>
      <c r="R397" s="154" t="str">
        <f t="shared" si="88"/>
        <v>*</v>
      </c>
      <c r="S397" s="154" t="str">
        <f t="shared" si="88"/>
        <v>*</v>
      </c>
      <c r="T397" s="154" t="str">
        <f t="shared" si="88"/>
        <v>*</v>
      </c>
      <c r="U397" s="154" t="str">
        <f t="shared" si="88"/>
        <v>*</v>
      </c>
      <c r="V397" s="154" t="str">
        <f t="shared" si="88"/>
        <v/>
      </c>
      <c r="W397" s="154" t="str">
        <f t="shared" si="88"/>
        <v/>
      </c>
      <c r="X397" s="154" t="str">
        <f t="shared" si="88"/>
        <v/>
      </c>
      <c r="Y397" s="154" t="str">
        <f t="shared" si="88"/>
        <v/>
      </c>
      <c r="Z397" s="154" t="str">
        <f t="shared" si="88"/>
        <v/>
      </c>
      <c r="AA397" s="154" t="str">
        <f t="shared" si="88"/>
        <v/>
      </c>
      <c r="AB397" s="154" t="str">
        <f t="shared" si="88"/>
        <v/>
      </c>
      <c r="AC397" s="154" t="str">
        <f t="shared" si="88"/>
        <v/>
      </c>
    </row>
    <row r="398" spans="1:29" ht="18.75" hidden="1" customHeight="1">
      <c r="A398" s="128"/>
      <c r="B398" s="81" t="s">
        <v>127</v>
      </c>
      <c r="C398" s="30" t="s">
        <v>79</v>
      </c>
      <c r="D398" s="154" t="str">
        <f t="shared" ref="D398:AC398" si="89">IF(D247=D95,"","*")</f>
        <v>*</v>
      </c>
      <c r="E398" s="154" t="str">
        <f t="shared" si="89"/>
        <v/>
      </c>
      <c r="F398" s="154" t="str">
        <f t="shared" si="89"/>
        <v>*</v>
      </c>
      <c r="G398" s="154" t="str">
        <f t="shared" si="89"/>
        <v>*</v>
      </c>
      <c r="H398" s="154" t="str">
        <f t="shared" si="89"/>
        <v>*</v>
      </c>
      <c r="I398" s="154" t="str">
        <f t="shared" si="89"/>
        <v>*</v>
      </c>
      <c r="J398" s="154" t="str">
        <f t="shared" si="89"/>
        <v>*</v>
      </c>
      <c r="K398" s="154" t="str">
        <f t="shared" si="89"/>
        <v>*</v>
      </c>
      <c r="L398" s="154" t="str">
        <f t="shared" si="89"/>
        <v>*</v>
      </c>
      <c r="M398" s="154" t="str">
        <f t="shared" si="89"/>
        <v>*</v>
      </c>
      <c r="N398" s="154" t="str">
        <f t="shared" si="89"/>
        <v>*</v>
      </c>
      <c r="O398" s="154" t="str">
        <f t="shared" si="89"/>
        <v>*</v>
      </c>
      <c r="P398" s="154" t="str">
        <f t="shared" si="89"/>
        <v>*</v>
      </c>
      <c r="Q398" s="154" t="str">
        <f t="shared" si="89"/>
        <v>*</v>
      </c>
      <c r="R398" s="154" t="str">
        <f t="shared" si="89"/>
        <v>*</v>
      </c>
      <c r="S398" s="154" t="str">
        <f t="shared" si="89"/>
        <v>*</v>
      </c>
      <c r="T398" s="154" t="str">
        <f t="shared" si="89"/>
        <v>*</v>
      </c>
      <c r="U398" s="154" t="str">
        <f t="shared" si="89"/>
        <v>*</v>
      </c>
      <c r="V398" s="154" t="str">
        <f t="shared" si="89"/>
        <v/>
      </c>
      <c r="W398" s="154" t="str">
        <f t="shared" si="89"/>
        <v/>
      </c>
      <c r="X398" s="154" t="str">
        <f t="shared" si="89"/>
        <v/>
      </c>
      <c r="Y398" s="154" t="str">
        <f t="shared" si="89"/>
        <v/>
      </c>
      <c r="Z398" s="154" t="str">
        <f t="shared" si="89"/>
        <v/>
      </c>
      <c r="AA398" s="154" t="str">
        <f t="shared" si="89"/>
        <v/>
      </c>
      <c r="AB398" s="154" t="str">
        <f t="shared" si="89"/>
        <v/>
      </c>
      <c r="AC398" s="154" t="str">
        <f t="shared" si="89"/>
        <v/>
      </c>
    </row>
    <row r="399" spans="1:29" ht="18.75" hidden="1" customHeight="1">
      <c r="A399" s="129" t="s">
        <v>233</v>
      </c>
      <c r="B399" s="22" t="s">
        <v>122</v>
      </c>
      <c r="C399" s="23" t="s">
        <v>0</v>
      </c>
      <c r="D399" s="154" t="str">
        <f t="shared" ref="D399:AC399" si="90">IF(D248=D96,"","*")</f>
        <v>*</v>
      </c>
      <c r="E399" s="154" t="str">
        <f t="shared" si="90"/>
        <v>*</v>
      </c>
      <c r="F399" s="154" t="str">
        <f t="shared" si="90"/>
        <v>*</v>
      </c>
      <c r="G399" s="154" t="str">
        <f t="shared" si="90"/>
        <v>*</v>
      </c>
      <c r="H399" s="154" t="str">
        <f t="shared" si="90"/>
        <v>*</v>
      </c>
      <c r="I399" s="154" t="str">
        <f t="shared" si="90"/>
        <v>*</v>
      </c>
      <c r="J399" s="154" t="str">
        <f t="shared" si="90"/>
        <v>*</v>
      </c>
      <c r="K399" s="154" t="str">
        <f t="shared" si="90"/>
        <v>*</v>
      </c>
      <c r="L399" s="154" t="str">
        <f t="shared" si="90"/>
        <v>*</v>
      </c>
      <c r="M399" s="154" t="str">
        <f t="shared" si="90"/>
        <v>*</v>
      </c>
      <c r="N399" s="154" t="str">
        <f t="shared" si="90"/>
        <v>*</v>
      </c>
      <c r="O399" s="154" t="str">
        <f t="shared" si="90"/>
        <v>*</v>
      </c>
      <c r="P399" s="154" t="str">
        <f t="shared" si="90"/>
        <v>*</v>
      </c>
      <c r="Q399" s="154" t="str">
        <f t="shared" si="90"/>
        <v>*</v>
      </c>
      <c r="R399" s="154" t="str">
        <f t="shared" si="90"/>
        <v>*</v>
      </c>
      <c r="S399" s="154" t="str">
        <f t="shared" si="90"/>
        <v>*</v>
      </c>
      <c r="T399" s="154" t="str">
        <f t="shared" si="90"/>
        <v>*</v>
      </c>
      <c r="U399" s="154" t="str">
        <f t="shared" si="90"/>
        <v>*</v>
      </c>
      <c r="V399" s="154" t="str">
        <f t="shared" si="90"/>
        <v>*</v>
      </c>
      <c r="W399" s="154" t="str">
        <f t="shared" si="90"/>
        <v>*</v>
      </c>
      <c r="X399" s="154" t="str">
        <f t="shared" si="90"/>
        <v>*</v>
      </c>
      <c r="Y399" s="154" t="str">
        <f t="shared" si="90"/>
        <v>*</v>
      </c>
      <c r="Z399" s="154" t="str">
        <f t="shared" si="90"/>
        <v>*</v>
      </c>
      <c r="AA399" s="154" t="str">
        <f t="shared" si="90"/>
        <v>*</v>
      </c>
      <c r="AB399" s="154" t="str">
        <f t="shared" si="90"/>
        <v>*</v>
      </c>
      <c r="AC399" s="154" t="str">
        <f t="shared" si="90"/>
        <v>*</v>
      </c>
    </row>
    <row r="400" spans="1:29" ht="18.75" hidden="1" customHeight="1">
      <c r="A400" s="127"/>
      <c r="B400" s="25" t="s">
        <v>123</v>
      </c>
      <c r="C400" s="26" t="s">
        <v>80</v>
      </c>
      <c r="D400" s="154" t="str">
        <f t="shared" ref="D400:AC400" si="91">IF(D249=D97,"","*")</f>
        <v>*</v>
      </c>
      <c r="E400" s="154" t="str">
        <f t="shared" si="91"/>
        <v>*</v>
      </c>
      <c r="F400" s="154" t="str">
        <f t="shared" si="91"/>
        <v>*</v>
      </c>
      <c r="G400" s="154" t="str">
        <f t="shared" si="91"/>
        <v>*</v>
      </c>
      <c r="H400" s="154" t="str">
        <f t="shared" si="91"/>
        <v>*</v>
      </c>
      <c r="I400" s="154" t="str">
        <f t="shared" si="91"/>
        <v>*</v>
      </c>
      <c r="J400" s="154" t="str">
        <f t="shared" si="91"/>
        <v>*</v>
      </c>
      <c r="K400" s="154" t="str">
        <f t="shared" si="91"/>
        <v>*</v>
      </c>
      <c r="L400" s="154" t="str">
        <f t="shared" si="91"/>
        <v>*</v>
      </c>
      <c r="M400" s="154" t="str">
        <f t="shared" si="91"/>
        <v>*</v>
      </c>
      <c r="N400" s="154" t="str">
        <f t="shared" si="91"/>
        <v>*</v>
      </c>
      <c r="O400" s="154" t="str">
        <f t="shared" si="91"/>
        <v>*</v>
      </c>
      <c r="P400" s="154" t="str">
        <f t="shared" si="91"/>
        <v>*</v>
      </c>
      <c r="Q400" s="154" t="str">
        <f t="shared" si="91"/>
        <v>*</v>
      </c>
      <c r="R400" s="154" t="str">
        <f t="shared" si="91"/>
        <v>*</v>
      </c>
      <c r="S400" s="154" t="str">
        <f t="shared" si="91"/>
        <v>*</v>
      </c>
      <c r="T400" s="154" t="str">
        <f t="shared" si="91"/>
        <v>*</v>
      </c>
      <c r="U400" s="154" t="str">
        <f t="shared" si="91"/>
        <v>*</v>
      </c>
      <c r="V400" s="154" t="str">
        <f t="shared" si="91"/>
        <v/>
      </c>
      <c r="W400" s="154" t="str">
        <f t="shared" si="91"/>
        <v/>
      </c>
      <c r="X400" s="154" t="str">
        <f t="shared" si="91"/>
        <v/>
      </c>
      <c r="Y400" s="154" t="str">
        <f t="shared" si="91"/>
        <v/>
      </c>
      <c r="Z400" s="154" t="str">
        <f t="shared" si="91"/>
        <v/>
      </c>
      <c r="AA400" s="154" t="str">
        <f t="shared" si="91"/>
        <v/>
      </c>
      <c r="AB400" s="154" t="str">
        <f t="shared" si="91"/>
        <v/>
      </c>
      <c r="AC400" s="154" t="str">
        <f t="shared" si="91"/>
        <v/>
      </c>
    </row>
    <row r="401" spans="1:29" ht="18.75" hidden="1" customHeight="1">
      <c r="A401" s="127"/>
      <c r="B401" s="25" t="s">
        <v>124</v>
      </c>
      <c r="C401" s="26" t="s">
        <v>80</v>
      </c>
      <c r="D401" s="154" t="str">
        <f t="shared" ref="D401:AC401" si="92">IF(D250=D98,"","*")</f>
        <v>*</v>
      </c>
      <c r="E401" s="154" t="str">
        <f t="shared" si="92"/>
        <v>*</v>
      </c>
      <c r="F401" s="154" t="str">
        <f t="shared" si="92"/>
        <v>*</v>
      </c>
      <c r="G401" s="154" t="str">
        <f t="shared" si="92"/>
        <v>*</v>
      </c>
      <c r="H401" s="154" t="str">
        <f t="shared" si="92"/>
        <v>*</v>
      </c>
      <c r="I401" s="154" t="str">
        <f t="shared" si="92"/>
        <v>*</v>
      </c>
      <c r="J401" s="154" t="str">
        <f t="shared" si="92"/>
        <v/>
      </c>
      <c r="K401" s="154" t="str">
        <f t="shared" si="92"/>
        <v>*</v>
      </c>
      <c r="L401" s="154" t="str">
        <f t="shared" si="92"/>
        <v>*</v>
      </c>
      <c r="M401" s="154" t="str">
        <f t="shared" si="92"/>
        <v>*</v>
      </c>
      <c r="N401" s="154" t="str">
        <f t="shared" si="92"/>
        <v/>
      </c>
      <c r="O401" s="154" t="str">
        <f t="shared" si="92"/>
        <v>*</v>
      </c>
      <c r="P401" s="154" t="str">
        <f t="shared" si="92"/>
        <v>*</v>
      </c>
      <c r="Q401" s="154" t="str">
        <f t="shared" si="92"/>
        <v>*</v>
      </c>
      <c r="R401" s="154" t="str">
        <f t="shared" si="92"/>
        <v>*</v>
      </c>
      <c r="S401" s="154" t="str">
        <f t="shared" si="92"/>
        <v>*</v>
      </c>
      <c r="T401" s="154" t="str">
        <f t="shared" si="92"/>
        <v>*</v>
      </c>
      <c r="U401" s="154" t="str">
        <f t="shared" si="92"/>
        <v>*</v>
      </c>
      <c r="V401" s="154" t="str">
        <f t="shared" si="92"/>
        <v/>
      </c>
      <c r="W401" s="154" t="str">
        <f t="shared" si="92"/>
        <v/>
      </c>
      <c r="X401" s="154" t="str">
        <f t="shared" si="92"/>
        <v/>
      </c>
      <c r="Y401" s="154" t="str">
        <f t="shared" si="92"/>
        <v/>
      </c>
      <c r="Z401" s="154" t="str">
        <f t="shared" si="92"/>
        <v/>
      </c>
      <c r="AA401" s="154" t="str">
        <f t="shared" si="92"/>
        <v/>
      </c>
      <c r="AB401" s="154" t="str">
        <f t="shared" si="92"/>
        <v/>
      </c>
      <c r="AC401" s="154" t="str">
        <f t="shared" si="92"/>
        <v/>
      </c>
    </row>
    <row r="402" spans="1:29" ht="18.75" hidden="1" customHeight="1">
      <c r="A402" s="127"/>
      <c r="B402" s="25" t="s">
        <v>125</v>
      </c>
      <c r="C402" s="26" t="s">
        <v>80</v>
      </c>
      <c r="D402" s="154" t="str">
        <f t="shared" ref="D402:AC402" si="93">IF(D251=D99,"","*")</f>
        <v>*</v>
      </c>
      <c r="E402" s="154" t="str">
        <f t="shared" si="93"/>
        <v>*</v>
      </c>
      <c r="F402" s="154" t="str">
        <f t="shared" si="93"/>
        <v>*</v>
      </c>
      <c r="G402" s="154" t="str">
        <f t="shared" si="93"/>
        <v>*</v>
      </c>
      <c r="H402" s="154" t="str">
        <f t="shared" si="93"/>
        <v>*</v>
      </c>
      <c r="I402" s="154" t="str">
        <f t="shared" si="93"/>
        <v>*</v>
      </c>
      <c r="J402" s="154" t="str">
        <f t="shared" si="93"/>
        <v>*</v>
      </c>
      <c r="K402" s="154" t="str">
        <f t="shared" si="93"/>
        <v>*</v>
      </c>
      <c r="L402" s="154" t="str">
        <f t="shared" si="93"/>
        <v>*</v>
      </c>
      <c r="M402" s="154" t="str">
        <f t="shared" si="93"/>
        <v>*</v>
      </c>
      <c r="N402" s="154" t="str">
        <f t="shared" si="93"/>
        <v>*</v>
      </c>
      <c r="O402" s="154" t="str">
        <f t="shared" si="93"/>
        <v>*</v>
      </c>
      <c r="P402" s="154" t="str">
        <f t="shared" si="93"/>
        <v>*</v>
      </c>
      <c r="Q402" s="154" t="str">
        <f t="shared" si="93"/>
        <v>*</v>
      </c>
      <c r="R402" s="154" t="str">
        <f t="shared" si="93"/>
        <v>*</v>
      </c>
      <c r="S402" s="154" t="str">
        <f t="shared" si="93"/>
        <v>*</v>
      </c>
      <c r="T402" s="154" t="str">
        <f t="shared" si="93"/>
        <v>*</v>
      </c>
      <c r="U402" s="154" t="str">
        <f t="shared" si="93"/>
        <v>*</v>
      </c>
      <c r="V402" s="154" t="str">
        <f t="shared" si="93"/>
        <v/>
      </c>
      <c r="W402" s="154" t="str">
        <f t="shared" si="93"/>
        <v/>
      </c>
      <c r="X402" s="154" t="str">
        <f t="shared" si="93"/>
        <v/>
      </c>
      <c r="Y402" s="154" t="str">
        <f t="shared" si="93"/>
        <v/>
      </c>
      <c r="Z402" s="154" t="str">
        <f t="shared" si="93"/>
        <v/>
      </c>
      <c r="AA402" s="154" t="str">
        <f t="shared" si="93"/>
        <v/>
      </c>
      <c r="AB402" s="154" t="str">
        <f t="shared" si="93"/>
        <v/>
      </c>
      <c r="AC402" s="154" t="str">
        <f t="shared" si="93"/>
        <v/>
      </c>
    </row>
    <row r="403" spans="1:29" ht="18.75" hidden="1" customHeight="1">
      <c r="A403" s="127"/>
      <c r="B403" s="25" t="s">
        <v>126</v>
      </c>
      <c r="C403" s="26" t="s">
        <v>80</v>
      </c>
      <c r="D403" s="154" t="str">
        <f t="shared" ref="D403:AC403" si="94">IF(D252=D100,"","*")</f>
        <v>*</v>
      </c>
      <c r="E403" s="154" t="str">
        <f t="shared" si="94"/>
        <v>*</v>
      </c>
      <c r="F403" s="154" t="str">
        <f t="shared" si="94"/>
        <v>*</v>
      </c>
      <c r="G403" s="154" t="str">
        <f t="shared" si="94"/>
        <v>*</v>
      </c>
      <c r="H403" s="154" t="str">
        <f t="shared" si="94"/>
        <v>*</v>
      </c>
      <c r="I403" s="154" t="str">
        <f t="shared" si="94"/>
        <v/>
      </c>
      <c r="J403" s="154" t="str">
        <f t="shared" si="94"/>
        <v>*</v>
      </c>
      <c r="K403" s="154" t="str">
        <f t="shared" si="94"/>
        <v>*</v>
      </c>
      <c r="L403" s="154" t="str">
        <f t="shared" si="94"/>
        <v>*</v>
      </c>
      <c r="M403" s="154" t="str">
        <f t="shared" si="94"/>
        <v>*</v>
      </c>
      <c r="N403" s="154" t="str">
        <f t="shared" si="94"/>
        <v>*</v>
      </c>
      <c r="O403" s="154" t="str">
        <f t="shared" si="94"/>
        <v/>
      </c>
      <c r="P403" s="154" t="str">
        <f t="shared" si="94"/>
        <v>*</v>
      </c>
      <c r="Q403" s="154" t="str">
        <f t="shared" si="94"/>
        <v>*</v>
      </c>
      <c r="R403" s="154" t="str">
        <f t="shared" si="94"/>
        <v>*</v>
      </c>
      <c r="S403" s="154" t="str">
        <f t="shared" si="94"/>
        <v>*</v>
      </c>
      <c r="T403" s="154" t="str">
        <f t="shared" si="94"/>
        <v>*</v>
      </c>
      <c r="U403" s="154" t="str">
        <f t="shared" si="94"/>
        <v>*</v>
      </c>
      <c r="V403" s="154" t="str">
        <f t="shared" si="94"/>
        <v/>
      </c>
      <c r="W403" s="154" t="str">
        <f t="shared" si="94"/>
        <v/>
      </c>
      <c r="X403" s="154" t="str">
        <f t="shared" si="94"/>
        <v/>
      </c>
      <c r="Y403" s="154" t="str">
        <f t="shared" si="94"/>
        <v/>
      </c>
      <c r="Z403" s="154" t="str">
        <f t="shared" si="94"/>
        <v/>
      </c>
      <c r="AA403" s="154" t="str">
        <f t="shared" si="94"/>
        <v/>
      </c>
      <c r="AB403" s="154" t="str">
        <f t="shared" si="94"/>
        <v/>
      </c>
      <c r="AC403" s="154" t="str">
        <f t="shared" si="94"/>
        <v/>
      </c>
    </row>
    <row r="404" spans="1:29" ht="18.75" hidden="1" customHeight="1">
      <c r="A404" s="128"/>
      <c r="B404" s="81" t="s">
        <v>127</v>
      </c>
      <c r="C404" s="30" t="s">
        <v>79</v>
      </c>
      <c r="D404" s="154" t="str">
        <f t="shared" ref="D404:AC404" si="95">IF(D253=D101,"","*")</f>
        <v>*</v>
      </c>
      <c r="E404" s="154" t="str">
        <f t="shared" si="95"/>
        <v>*</v>
      </c>
      <c r="F404" s="154" t="str">
        <f t="shared" si="95"/>
        <v>*</v>
      </c>
      <c r="G404" s="154" t="str">
        <f t="shared" si="95"/>
        <v>*</v>
      </c>
      <c r="H404" s="154" t="str">
        <f t="shared" si="95"/>
        <v>*</v>
      </c>
      <c r="I404" s="154" t="str">
        <f t="shared" si="95"/>
        <v>*</v>
      </c>
      <c r="J404" s="154" t="str">
        <f t="shared" si="95"/>
        <v>*</v>
      </c>
      <c r="K404" s="154" t="str">
        <f t="shared" si="95"/>
        <v>*</v>
      </c>
      <c r="L404" s="154" t="str">
        <f t="shared" si="95"/>
        <v>*</v>
      </c>
      <c r="M404" s="154" t="str">
        <f t="shared" si="95"/>
        <v>*</v>
      </c>
      <c r="N404" s="154" t="str">
        <f t="shared" si="95"/>
        <v>*</v>
      </c>
      <c r="O404" s="154" t="str">
        <f t="shared" si="95"/>
        <v>*</v>
      </c>
      <c r="P404" s="154" t="str">
        <f t="shared" si="95"/>
        <v>*</v>
      </c>
      <c r="Q404" s="154" t="str">
        <f t="shared" si="95"/>
        <v>*</v>
      </c>
      <c r="R404" s="154" t="str">
        <f t="shared" si="95"/>
        <v>*</v>
      </c>
      <c r="S404" s="154" t="str">
        <f t="shared" si="95"/>
        <v>*</v>
      </c>
      <c r="T404" s="154" t="str">
        <f t="shared" si="95"/>
        <v>*</v>
      </c>
      <c r="U404" s="154" t="str">
        <f t="shared" si="95"/>
        <v>*</v>
      </c>
      <c r="V404" s="154" t="str">
        <f t="shared" si="95"/>
        <v/>
      </c>
      <c r="W404" s="154" t="str">
        <f t="shared" si="95"/>
        <v/>
      </c>
      <c r="X404" s="154" t="str">
        <f t="shared" si="95"/>
        <v/>
      </c>
      <c r="Y404" s="154" t="str">
        <f t="shared" si="95"/>
        <v/>
      </c>
      <c r="Z404" s="154" t="str">
        <f t="shared" si="95"/>
        <v/>
      </c>
      <c r="AA404" s="154" t="str">
        <f t="shared" si="95"/>
        <v/>
      </c>
      <c r="AB404" s="154" t="str">
        <f t="shared" si="95"/>
        <v/>
      </c>
      <c r="AC404" s="154" t="str">
        <f t="shared" si="95"/>
        <v/>
      </c>
    </row>
    <row r="405" spans="1:29" ht="18.75" hidden="1" customHeight="1">
      <c r="A405" s="126" t="s">
        <v>234</v>
      </c>
      <c r="B405" s="22" t="s">
        <v>122</v>
      </c>
      <c r="C405" s="23" t="s">
        <v>0</v>
      </c>
      <c r="D405" s="154" t="str">
        <f t="shared" ref="D405:AC405" si="96">IF(D254=D102,"","*")</f>
        <v>*</v>
      </c>
      <c r="E405" s="154" t="str">
        <f t="shared" si="96"/>
        <v>*</v>
      </c>
      <c r="F405" s="154" t="str">
        <f t="shared" si="96"/>
        <v>*</v>
      </c>
      <c r="G405" s="154" t="str">
        <f t="shared" si="96"/>
        <v>*</v>
      </c>
      <c r="H405" s="154" t="str">
        <f t="shared" si="96"/>
        <v>*</v>
      </c>
      <c r="I405" s="154" t="str">
        <f t="shared" si="96"/>
        <v>*</v>
      </c>
      <c r="J405" s="154" t="str">
        <f t="shared" si="96"/>
        <v>*</v>
      </c>
      <c r="K405" s="154" t="str">
        <f t="shared" si="96"/>
        <v>*</v>
      </c>
      <c r="L405" s="154" t="str">
        <f t="shared" si="96"/>
        <v>*</v>
      </c>
      <c r="M405" s="154" t="str">
        <f t="shared" si="96"/>
        <v>*</v>
      </c>
      <c r="N405" s="154" t="str">
        <f t="shared" si="96"/>
        <v>*</v>
      </c>
      <c r="O405" s="154" t="str">
        <f t="shared" si="96"/>
        <v>*</v>
      </c>
      <c r="P405" s="154" t="str">
        <f t="shared" si="96"/>
        <v>*</v>
      </c>
      <c r="Q405" s="154" t="str">
        <f t="shared" si="96"/>
        <v>*</v>
      </c>
      <c r="R405" s="154" t="str">
        <f t="shared" si="96"/>
        <v>*</v>
      </c>
      <c r="S405" s="154" t="str">
        <f t="shared" si="96"/>
        <v>*</v>
      </c>
      <c r="T405" s="154" t="str">
        <f t="shared" si="96"/>
        <v>*</v>
      </c>
      <c r="U405" s="154" t="str">
        <f t="shared" si="96"/>
        <v>*</v>
      </c>
      <c r="V405" s="154" t="str">
        <f t="shared" si="96"/>
        <v>*</v>
      </c>
      <c r="W405" s="154" t="str">
        <f t="shared" si="96"/>
        <v>*</v>
      </c>
      <c r="X405" s="154" t="str">
        <f t="shared" si="96"/>
        <v>*</v>
      </c>
      <c r="Y405" s="154" t="str">
        <f t="shared" si="96"/>
        <v>*</v>
      </c>
      <c r="Z405" s="154" t="str">
        <f t="shared" si="96"/>
        <v>*</v>
      </c>
      <c r="AA405" s="154" t="str">
        <f t="shared" si="96"/>
        <v>*</v>
      </c>
      <c r="AB405" s="154" t="str">
        <f t="shared" si="96"/>
        <v>*</v>
      </c>
      <c r="AC405" s="154" t="str">
        <f t="shared" si="96"/>
        <v>*</v>
      </c>
    </row>
    <row r="406" spans="1:29" ht="18.75" hidden="1" customHeight="1">
      <c r="A406" s="127"/>
      <c r="B406" s="25" t="s">
        <v>123</v>
      </c>
      <c r="C406" s="26" t="s">
        <v>80</v>
      </c>
      <c r="D406" s="154" t="str">
        <f t="shared" ref="D406:AC406" si="97">IF(D255=D103,"","*")</f>
        <v>*</v>
      </c>
      <c r="E406" s="154" t="str">
        <f t="shared" si="97"/>
        <v>*</v>
      </c>
      <c r="F406" s="154" t="str">
        <f t="shared" si="97"/>
        <v>*</v>
      </c>
      <c r="G406" s="154" t="str">
        <f t="shared" si="97"/>
        <v>*</v>
      </c>
      <c r="H406" s="154" t="str">
        <f t="shared" si="97"/>
        <v>*</v>
      </c>
      <c r="I406" s="154" t="str">
        <f t="shared" si="97"/>
        <v/>
      </c>
      <c r="J406" s="154" t="str">
        <f t="shared" si="97"/>
        <v>*</v>
      </c>
      <c r="K406" s="154" t="str">
        <f t="shared" si="97"/>
        <v>*</v>
      </c>
      <c r="L406" s="154" t="str">
        <f t="shared" si="97"/>
        <v>*</v>
      </c>
      <c r="M406" s="154" t="str">
        <f t="shared" si="97"/>
        <v>*</v>
      </c>
      <c r="N406" s="154" t="str">
        <f t="shared" si="97"/>
        <v>*</v>
      </c>
      <c r="O406" s="154" t="str">
        <f t="shared" si="97"/>
        <v>*</v>
      </c>
      <c r="P406" s="154" t="str">
        <f t="shared" si="97"/>
        <v>*</v>
      </c>
      <c r="Q406" s="154" t="str">
        <f t="shared" si="97"/>
        <v>*</v>
      </c>
      <c r="R406" s="154" t="str">
        <f t="shared" si="97"/>
        <v>*</v>
      </c>
      <c r="S406" s="154" t="str">
        <f t="shared" si="97"/>
        <v>*</v>
      </c>
      <c r="T406" s="154" t="str">
        <f t="shared" si="97"/>
        <v>*</v>
      </c>
      <c r="U406" s="154" t="str">
        <f t="shared" si="97"/>
        <v>*</v>
      </c>
      <c r="V406" s="154" t="str">
        <f t="shared" si="97"/>
        <v/>
      </c>
      <c r="W406" s="154" t="str">
        <f t="shared" si="97"/>
        <v/>
      </c>
      <c r="X406" s="154" t="str">
        <f t="shared" si="97"/>
        <v/>
      </c>
      <c r="Y406" s="154" t="str">
        <f t="shared" si="97"/>
        <v/>
      </c>
      <c r="Z406" s="154" t="str">
        <f t="shared" si="97"/>
        <v/>
      </c>
      <c r="AA406" s="154" t="str">
        <f t="shared" si="97"/>
        <v/>
      </c>
      <c r="AB406" s="154" t="str">
        <f t="shared" si="97"/>
        <v/>
      </c>
      <c r="AC406" s="154" t="str">
        <f t="shared" si="97"/>
        <v/>
      </c>
    </row>
    <row r="407" spans="1:29" ht="18.75" hidden="1" customHeight="1">
      <c r="A407" s="127"/>
      <c r="B407" s="25" t="s">
        <v>124</v>
      </c>
      <c r="C407" s="26" t="s">
        <v>80</v>
      </c>
      <c r="D407" s="154" t="str">
        <f t="shared" ref="D407:AC407" si="98">IF(D256=D104,"","*")</f>
        <v>*</v>
      </c>
      <c r="E407" s="154" t="str">
        <f t="shared" si="98"/>
        <v>*</v>
      </c>
      <c r="F407" s="154" t="str">
        <f t="shared" si="98"/>
        <v>*</v>
      </c>
      <c r="G407" s="154" t="str">
        <f t="shared" si="98"/>
        <v>*</v>
      </c>
      <c r="H407" s="154" t="str">
        <f t="shared" si="98"/>
        <v>*</v>
      </c>
      <c r="I407" s="154" t="str">
        <f t="shared" si="98"/>
        <v>*</v>
      </c>
      <c r="J407" s="154" t="str">
        <f t="shared" si="98"/>
        <v>*</v>
      </c>
      <c r="K407" s="154" t="str">
        <f t="shared" si="98"/>
        <v>*</v>
      </c>
      <c r="L407" s="154" t="str">
        <f t="shared" si="98"/>
        <v/>
      </c>
      <c r="M407" s="154" t="str">
        <f t="shared" si="98"/>
        <v>*</v>
      </c>
      <c r="N407" s="154" t="str">
        <f t="shared" si="98"/>
        <v/>
      </c>
      <c r="O407" s="154" t="str">
        <f t="shared" si="98"/>
        <v>*</v>
      </c>
      <c r="P407" s="154" t="str">
        <f t="shared" si="98"/>
        <v>*</v>
      </c>
      <c r="Q407" s="154" t="str">
        <f t="shared" si="98"/>
        <v>*</v>
      </c>
      <c r="R407" s="154" t="str">
        <f t="shared" si="98"/>
        <v>*</v>
      </c>
      <c r="S407" s="154" t="str">
        <f t="shared" si="98"/>
        <v>*</v>
      </c>
      <c r="T407" s="154" t="str">
        <f t="shared" si="98"/>
        <v>*</v>
      </c>
      <c r="U407" s="154" t="str">
        <f t="shared" si="98"/>
        <v>*</v>
      </c>
      <c r="V407" s="154" t="str">
        <f t="shared" si="98"/>
        <v/>
      </c>
      <c r="W407" s="154" t="str">
        <f t="shared" si="98"/>
        <v/>
      </c>
      <c r="X407" s="154" t="str">
        <f t="shared" si="98"/>
        <v/>
      </c>
      <c r="Y407" s="154" t="str">
        <f t="shared" si="98"/>
        <v/>
      </c>
      <c r="Z407" s="154" t="str">
        <f t="shared" si="98"/>
        <v/>
      </c>
      <c r="AA407" s="154" t="str">
        <f t="shared" si="98"/>
        <v/>
      </c>
      <c r="AB407" s="154" t="str">
        <f t="shared" si="98"/>
        <v/>
      </c>
      <c r="AC407" s="154" t="str">
        <f t="shared" si="98"/>
        <v/>
      </c>
    </row>
    <row r="408" spans="1:29" ht="18.75" hidden="1" customHeight="1">
      <c r="A408" s="127"/>
      <c r="B408" s="25" t="s">
        <v>125</v>
      </c>
      <c r="C408" s="26" t="s">
        <v>80</v>
      </c>
      <c r="D408" s="154" t="str">
        <f t="shared" ref="D408:AC408" si="99">IF(D257=D105,"","*")</f>
        <v>*</v>
      </c>
      <c r="E408" s="154" t="str">
        <f t="shared" si="99"/>
        <v>*</v>
      </c>
      <c r="F408" s="154" t="str">
        <f t="shared" si="99"/>
        <v>*</v>
      </c>
      <c r="G408" s="154" t="str">
        <f t="shared" si="99"/>
        <v>*</v>
      </c>
      <c r="H408" s="154" t="str">
        <f t="shared" si="99"/>
        <v>*</v>
      </c>
      <c r="I408" s="154" t="str">
        <f t="shared" si="99"/>
        <v>*</v>
      </c>
      <c r="J408" s="154" t="str">
        <f t="shared" si="99"/>
        <v>*</v>
      </c>
      <c r="K408" s="154" t="str">
        <f t="shared" si="99"/>
        <v>*</v>
      </c>
      <c r="L408" s="154" t="str">
        <f t="shared" si="99"/>
        <v>*</v>
      </c>
      <c r="M408" s="154" t="str">
        <f t="shared" si="99"/>
        <v>*</v>
      </c>
      <c r="N408" s="154" t="str">
        <f t="shared" si="99"/>
        <v/>
      </c>
      <c r="O408" s="154" t="str">
        <f t="shared" si="99"/>
        <v>*</v>
      </c>
      <c r="P408" s="154" t="str">
        <f t="shared" si="99"/>
        <v>*</v>
      </c>
      <c r="Q408" s="154" t="str">
        <f t="shared" si="99"/>
        <v>*</v>
      </c>
      <c r="R408" s="154" t="str">
        <f t="shared" si="99"/>
        <v>*</v>
      </c>
      <c r="S408" s="154" t="str">
        <f t="shared" si="99"/>
        <v>*</v>
      </c>
      <c r="T408" s="154" t="str">
        <f t="shared" si="99"/>
        <v>*</v>
      </c>
      <c r="U408" s="154" t="str">
        <f t="shared" si="99"/>
        <v>*</v>
      </c>
      <c r="V408" s="154" t="str">
        <f t="shared" si="99"/>
        <v/>
      </c>
      <c r="W408" s="154" t="str">
        <f t="shared" si="99"/>
        <v/>
      </c>
      <c r="X408" s="154" t="str">
        <f t="shared" si="99"/>
        <v/>
      </c>
      <c r="Y408" s="154" t="str">
        <f t="shared" si="99"/>
        <v/>
      </c>
      <c r="Z408" s="154" t="str">
        <f t="shared" si="99"/>
        <v/>
      </c>
      <c r="AA408" s="154" t="str">
        <f t="shared" si="99"/>
        <v/>
      </c>
      <c r="AB408" s="154" t="str">
        <f t="shared" si="99"/>
        <v/>
      </c>
      <c r="AC408" s="154" t="str">
        <f t="shared" si="99"/>
        <v/>
      </c>
    </row>
    <row r="409" spans="1:29" ht="18.75" hidden="1" customHeight="1">
      <c r="A409" s="127"/>
      <c r="B409" s="25" t="s">
        <v>126</v>
      </c>
      <c r="C409" s="26" t="s">
        <v>80</v>
      </c>
      <c r="D409" s="154" t="str">
        <f t="shared" ref="D409:AC409" si="100">IF(D258=D106,"","*")</f>
        <v>*</v>
      </c>
      <c r="E409" s="154" t="str">
        <f t="shared" si="100"/>
        <v/>
      </c>
      <c r="F409" s="154" t="str">
        <f t="shared" si="100"/>
        <v>*</v>
      </c>
      <c r="G409" s="154" t="str">
        <f t="shared" si="100"/>
        <v/>
      </c>
      <c r="H409" s="154" t="str">
        <f t="shared" si="100"/>
        <v>*</v>
      </c>
      <c r="I409" s="154" t="str">
        <f t="shared" si="100"/>
        <v>*</v>
      </c>
      <c r="J409" s="154" t="str">
        <f t="shared" si="100"/>
        <v>*</v>
      </c>
      <c r="K409" s="154" t="str">
        <f t="shared" si="100"/>
        <v>*</v>
      </c>
      <c r="L409" s="154" t="str">
        <f t="shared" si="100"/>
        <v>*</v>
      </c>
      <c r="M409" s="154" t="str">
        <f t="shared" si="100"/>
        <v/>
      </c>
      <c r="N409" s="154" t="str">
        <f t="shared" si="100"/>
        <v/>
      </c>
      <c r="O409" s="154" t="str">
        <f t="shared" si="100"/>
        <v/>
      </c>
      <c r="P409" s="154" t="str">
        <f t="shared" si="100"/>
        <v>*</v>
      </c>
      <c r="Q409" s="154" t="str">
        <f t="shared" si="100"/>
        <v>*</v>
      </c>
      <c r="R409" s="154" t="str">
        <f t="shared" si="100"/>
        <v>*</v>
      </c>
      <c r="S409" s="154" t="str">
        <f t="shared" si="100"/>
        <v>*</v>
      </c>
      <c r="T409" s="154" t="str">
        <f t="shared" si="100"/>
        <v>*</v>
      </c>
      <c r="U409" s="154" t="str">
        <f t="shared" si="100"/>
        <v>*</v>
      </c>
      <c r="V409" s="154" t="str">
        <f t="shared" si="100"/>
        <v/>
      </c>
      <c r="W409" s="154" t="str">
        <f t="shared" si="100"/>
        <v/>
      </c>
      <c r="X409" s="154" t="str">
        <f t="shared" si="100"/>
        <v/>
      </c>
      <c r="Y409" s="154" t="str">
        <f t="shared" si="100"/>
        <v/>
      </c>
      <c r="Z409" s="154" t="str">
        <f t="shared" si="100"/>
        <v/>
      </c>
      <c r="AA409" s="154" t="str">
        <f t="shared" si="100"/>
        <v/>
      </c>
      <c r="AB409" s="154" t="str">
        <f t="shared" si="100"/>
        <v/>
      </c>
      <c r="AC409" s="154" t="str">
        <f t="shared" si="100"/>
        <v/>
      </c>
    </row>
    <row r="410" spans="1:29" ht="18.75" hidden="1" customHeight="1">
      <c r="A410" s="128"/>
      <c r="B410" s="81" t="s">
        <v>127</v>
      </c>
      <c r="C410" s="30" t="s">
        <v>79</v>
      </c>
      <c r="D410" s="154" t="str">
        <f t="shared" ref="D410:AC410" si="101">IF(D259=D107,"","*")</f>
        <v>*</v>
      </c>
      <c r="E410" s="154" t="str">
        <f t="shared" si="101"/>
        <v>*</v>
      </c>
      <c r="F410" s="154" t="str">
        <f t="shared" si="101"/>
        <v>*</v>
      </c>
      <c r="G410" s="154" t="str">
        <f t="shared" si="101"/>
        <v/>
      </c>
      <c r="H410" s="154" t="str">
        <f t="shared" si="101"/>
        <v/>
      </c>
      <c r="I410" s="154" t="str">
        <f t="shared" si="101"/>
        <v/>
      </c>
      <c r="J410" s="154" t="str">
        <f t="shared" si="101"/>
        <v>*</v>
      </c>
      <c r="K410" s="154" t="str">
        <f t="shared" si="101"/>
        <v>*</v>
      </c>
      <c r="L410" s="154" t="str">
        <f t="shared" si="101"/>
        <v>*</v>
      </c>
      <c r="M410" s="154" t="str">
        <f t="shared" si="101"/>
        <v>*</v>
      </c>
      <c r="N410" s="154" t="str">
        <f t="shared" si="101"/>
        <v>*</v>
      </c>
      <c r="O410" s="154" t="str">
        <f t="shared" si="101"/>
        <v>*</v>
      </c>
      <c r="P410" s="154" t="str">
        <f t="shared" si="101"/>
        <v>*</v>
      </c>
      <c r="Q410" s="154" t="str">
        <f t="shared" si="101"/>
        <v>*</v>
      </c>
      <c r="R410" s="154" t="str">
        <f t="shared" si="101"/>
        <v>*</v>
      </c>
      <c r="S410" s="154" t="str">
        <f t="shared" si="101"/>
        <v>*</v>
      </c>
      <c r="T410" s="154" t="str">
        <f t="shared" si="101"/>
        <v>*</v>
      </c>
      <c r="U410" s="154" t="str">
        <f t="shared" si="101"/>
        <v>*</v>
      </c>
      <c r="V410" s="154" t="str">
        <f t="shared" si="101"/>
        <v/>
      </c>
      <c r="W410" s="154" t="str">
        <f t="shared" si="101"/>
        <v/>
      </c>
      <c r="X410" s="154" t="str">
        <f t="shared" si="101"/>
        <v/>
      </c>
      <c r="Y410" s="154" t="str">
        <f t="shared" si="101"/>
        <v/>
      </c>
      <c r="Z410" s="154" t="str">
        <f t="shared" si="101"/>
        <v/>
      </c>
      <c r="AA410" s="154" t="str">
        <f t="shared" si="101"/>
        <v/>
      </c>
      <c r="AB410" s="154" t="str">
        <f t="shared" si="101"/>
        <v/>
      </c>
      <c r="AC410" s="154" t="str">
        <f t="shared" si="101"/>
        <v/>
      </c>
    </row>
    <row r="411" spans="1:29" ht="18.75" hidden="1" customHeight="1">
      <c r="A411" s="129" t="s">
        <v>235</v>
      </c>
      <c r="B411" s="22" t="s">
        <v>122</v>
      </c>
      <c r="C411" s="23" t="s">
        <v>0</v>
      </c>
      <c r="D411" s="154" t="str">
        <f t="shared" ref="D411:AC411" si="102">IF(D260=D108,"","*")</f>
        <v>*</v>
      </c>
      <c r="E411" s="154" t="str">
        <f t="shared" si="102"/>
        <v>*</v>
      </c>
      <c r="F411" s="154" t="str">
        <f t="shared" si="102"/>
        <v>*</v>
      </c>
      <c r="G411" s="154" t="str">
        <f t="shared" si="102"/>
        <v>*</v>
      </c>
      <c r="H411" s="154" t="str">
        <f t="shared" si="102"/>
        <v>*</v>
      </c>
      <c r="I411" s="154" t="str">
        <f t="shared" si="102"/>
        <v>*</v>
      </c>
      <c r="J411" s="154" t="str">
        <f t="shared" si="102"/>
        <v>*</v>
      </c>
      <c r="K411" s="154" t="str">
        <f t="shared" si="102"/>
        <v>*</v>
      </c>
      <c r="L411" s="154" t="str">
        <f t="shared" si="102"/>
        <v>*</v>
      </c>
      <c r="M411" s="154" t="str">
        <f t="shared" si="102"/>
        <v>*</v>
      </c>
      <c r="N411" s="154" t="str">
        <f t="shared" si="102"/>
        <v>*</v>
      </c>
      <c r="O411" s="154" t="str">
        <f t="shared" si="102"/>
        <v/>
      </c>
      <c r="P411" s="154" t="str">
        <f t="shared" si="102"/>
        <v/>
      </c>
      <c r="Q411" s="154" t="str">
        <f t="shared" si="102"/>
        <v/>
      </c>
      <c r="R411" s="154" t="str">
        <f t="shared" si="102"/>
        <v/>
      </c>
      <c r="S411" s="154" t="str">
        <f t="shared" si="102"/>
        <v>*</v>
      </c>
      <c r="T411" s="154" t="str">
        <f t="shared" si="102"/>
        <v>*</v>
      </c>
      <c r="U411" s="154" t="str">
        <f t="shared" si="102"/>
        <v>*</v>
      </c>
      <c r="V411" s="154" t="str">
        <f t="shared" si="102"/>
        <v>*</v>
      </c>
      <c r="W411" s="154" t="str">
        <f t="shared" si="102"/>
        <v>*</v>
      </c>
      <c r="X411" s="154" t="str">
        <f t="shared" si="102"/>
        <v>*</v>
      </c>
      <c r="Y411" s="154" t="str">
        <f t="shared" si="102"/>
        <v>*</v>
      </c>
      <c r="Z411" s="154" t="str">
        <f t="shared" si="102"/>
        <v>*</v>
      </c>
      <c r="AA411" s="154" t="str">
        <f t="shared" si="102"/>
        <v>*</v>
      </c>
      <c r="AB411" s="154" t="str">
        <f t="shared" si="102"/>
        <v>*</v>
      </c>
      <c r="AC411" s="154" t="str">
        <f t="shared" si="102"/>
        <v>*</v>
      </c>
    </row>
    <row r="412" spans="1:29" ht="18.75" hidden="1" customHeight="1">
      <c r="A412" s="127"/>
      <c r="B412" s="25" t="s">
        <v>123</v>
      </c>
      <c r="C412" s="26" t="s">
        <v>80</v>
      </c>
      <c r="D412" s="154" t="str">
        <f t="shared" ref="D412:AC412" si="103">IF(D261=D109,"","*")</f>
        <v>*</v>
      </c>
      <c r="E412" s="154" t="str">
        <f t="shared" si="103"/>
        <v>*</v>
      </c>
      <c r="F412" s="154" t="str">
        <f t="shared" si="103"/>
        <v>*</v>
      </c>
      <c r="G412" s="154" t="str">
        <f t="shared" si="103"/>
        <v>*</v>
      </c>
      <c r="H412" s="154" t="str">
        <f t="shared" si="103"/>
        <v>*</v>
      </c>
      <c r="I412" s="154" t="str">
        <f t="shared" si="103"/>
        <v>*</v>
      </c>
      <c r="J412" s="154" t="str">
        <f t="shared" si="103"/>
        <v>*</v>
      </c>
      <c r="K412" s="154" t="str">
        <f t="shared" si="103"/>
        <v>*</v>
      </c>
      <c r="L412" s="154" t="str">
        <f t="shared" si="103"/>
        <v>*</v>
      </c>
      <c r="M412" s="154" t="str">
        <f t="shared" si="103"/>
        <v>*</v>
      </c>
      <c r="N412" s="154" t="str">
        <f t="shared" si="103"/>
        <v>*</v>
      </c>
      <c r="O412" s="154" t="str">
        <f t="shared" si="103"/>
        <v/>
      </c>
      <c r="P412" s="154" t="str">
        <f t="shared" si="103"/>
        <v/>
      </c>
      <c r="Q412" s="154" t="str">
        <f t="shared" si="103"/>
        <v/>
      </c>
      <c r="R412" s="154" t="str">
        <f t="shared" si="103"/>
        <v/>
      </c>
      <c r="S412" s="154" t="str">
        <f t="shared" si="103"/>
        <v>*</v>
      </c>
      <c r="T412" s="154" t="str">
        <f t="shared" si="103"/>
        <v>*</v>
      </c>
      <c r="U412" s="154" t="str">
        <f t="shared" si="103"/>
        <v/>
      </c>
      <c r="V412" s="154" t="str">
        <f t="shared" si="103"/>
        <v/>
      </c>
      <c r="W412" s="154" t="str">
        <f t="shared" si="103"/>
        <v/>
      </c>
      <c r="X412" s="154" t="str">
        <f t="shared" si="103"/>
        <v/>
      </c>
      <c r="Y412" s="154" t="str">
        <f t="shared" si="103"/>
        <v/>
      </c>
      <c r="Z412" s="154" t="str">
        <f t="shared" si="103"/>
        <v/>
      </c>
      <c r="AA412" s="154" t="str">
        <f t="shared" si="103"/>
        <v/>
      </c>
      <c r="AB412" s="154" t="str">
        <f t="shared" si="103"/>
        <v/>
      </c>
      <c r="AC412" s="154" t="str">
        <f t="shared" si="103"/>
        <v/>
      </c>
    </row>
    <row r="413" spans="1:29" ht="18.75" hidden="1" customHeight="1">
      <c r="A413" s="127"/>
      <c r="B413" s="25" t="s">
        <v>124</v>
      </c>
      <c r="C413" s="26" t="s">
        <v>80</v>
      </c>
      <c r="D413" s="154" t="str">
        <f t="shared" ref="D413:AC413" si="104">IF(D262=D110,"","*")</f>
        <v>*</v>
      </c>
      <c r="E413" s="154" t="str">
        <f t="shared" si="104"/>
        <v>*</v>
      </c>
      <c r="F413" s="154" t="str">
        <f t="shared" si="104"/>
        <v>*</v>
      </c>
      <c r="G413" s="154" t="str">
        <f t="shared" si="104"/>
        <v>*</v>
      </c>
      <c r="H413" s="154" t="str">
        <f t="shared" si="104"/>
        <v>*</v>
      </c>
      <c r="I413" s="154" t="str">
        <f t="shared" si="104"/>
        <v>*</v>
      </c>
      <c r="J413" s="154" t="str">
        <f t="shared" si="104"/>
        <v>*</v>
      </c>
      <c r="K413" s="154" t="str">
        <f t="shared" si="104"/>
        <v>*</v>
      </c>
      <c r="L413" s="154" t="str">
        <f t="shared" si="104"/>
        <v>*</v>
      </c>
      <c r="M413" s="154" t="str">
        <f t="shared" si="104"/>
        <v>*</v>
      </c>
      <c r="N413" s="154" t="str">
        <f t="shared" si="104"/>
        <v>*</v>
      </c>
      <c r="O413" s="154" t="str">
        <f t="shared" si="104"/>
        <v/>
      </c>
      <c r="P413" s="154" t="str">
        <f t="shared" si="104"/>
        <v/>
      </c>
      <c r="Q413" s="154" t="str">
        <f t="shared" si="104"/>
        <v/>
      </c>
      <c r="R413" s="154" t="str">
        <f t="shared" si="104"/>
        <v/>
      </c>
      <c r="S413" s="154" t="str">
        <f t="shared" si="104"/>
        <v>*</v>
      </c>
      <c r="T413" s="154" t="str">
        <f t="shared" si="104"/>
        <v>*</v>
      </c>
      <c r="U413" s="154" t="str">
        <f t="shared" si="104"/>
        <v/>
      </c>
      <c r="V413" s="154" t="str">
        <f t="shared" si="104"/>
        <v/>
      </c>
      <c r="W413" s="154" t="str">
        <f t="shared" si="104"/>
        <v/>
      </c>
      <c r="X413" s="154" t="str">
        <f t="shared" si="104"/>
        <v/>
      </c>
      <c r="Y413" s="154" t="str">
        <f t="shared" si="104"/>
        <v/>
      </c>
      <c r="Z413" s="154" t="str">
        <f t="shared" si="104"/>
        <v/>
      </c>
      <c r="AA413" s="154" t="str">
        <f t="shared" si="104"/>
        <v/>
      </c>
      <c r="AB413" s="154" t="str">
        <f t="shared" si="104"/>
        <v/>
      </c>
      <c r="AC413" s="154" t="str">
        <f t="shared" si="104"/>
        <v/>
      </c>
    </row>
    <row r="414" spans="1:29" ht="18.75" hidden="1" customHeight="1">
      <c r="A414" s="127"/>
      <c r="B414" s="25" t="s">
        <v>125</v>
      </c>
      <c r="C414" s="26" t="s">
        <v>80</v>
      </c>
      <c r="D414" s="154" t="str">
        <f t="shared" ref="D414:AC414" si="105">IF(D263=D111,"","*")</f>
        <v>*</v>
      </c>
      <c r="E414" s="154" t="str">
        <f t="shared" si="105"/>
        <v>*</v>
      </c>
      <c r="F414" s="154" t="str">
        <f t="shared" si="105"/>
        <v>*</v>
      </c>
      <c r="G414" s="154" t="str">
        <f t="shared" si="105"/>
        <v>*</v>
      </c>
      <c r="H414" s="154" t="str">
        <f t="shared" si="105"/>
        <v>*</v>
      </c>
      <c r="I414" s="154" t="str">
        <f t="shared" si="105"/>
        <v>*</v>
      </c>
      <c r="J414" s="154" t="str">
        <f t="shared" si="105"/>
        <v>*</v>
      </c>
      <c r="K414" s="154" t="str">
        <f t="shared" si="105"/>
        <v>*</v>
      </c>
      <c r="L414" s="154" t="str">
        <f t="shared" si="105"/>
        <v>*</v>
      </c>
      <c r="M414" s="154" t="str">
        <f t="shared" si="105"/>
        <v/>
      </c>
      <c r="N414" s="154" t="str">
        <f t="shared" si="105"/>
        <v/>
      </c>
      <c r="O414" s="154" t="str">
        <f t="shared" si="105"/>
        <v/>
      </c>
      <c r="P414" s="154" t="str">
        <f t="shared" si="105"/>
        <v/>
      </c>
      <c r="Q414" s="154" t="str">
        <f t="shared" si="105"/>
        <v/>
      </c>
      <c r="R414" s="154" t="str">
        <f t="shared" si="105"/>
        <v/>
      </c>
      <c r="S414" s="154" t="str">
        <f t="shared" si="105"/>
        <v>*</v>
      </c>
      <c r="T414" s="154" t="str">
        <f t="shared" si="105"/>
        <v>*</v>
      </c>
      <c r="U414" s="154" t="str">
        <f t="shared" si="105"/>
        <v>*</v>
      </c>
      <c r="V414" s="154" t="str">
        <f t="shared" si="105"/>
        <v/>
      </c>
      <c r="W414" s="154" t="str">
        <f t="shared" si="105"/>
        <v/>
      </c>
      <c r="X414" s="154" t="str">
        <f t="shared" si="105"/>
        <v/>
      </c>
      <c r="Y414" s="154" t="str">
        <f t="shared" si="105"/>
        <v/>
      </c>
      <c r="Z414" s="154" t="str">
        <f t="shared" si="105"/>
        <v/>
      </c>
      <c r="AA414" s="154" t="str">
        <f t="shared" si="105"/>
        <v/>
      </c>
      <c r="AB414" s="154" t="str">
        <f t="shared" si="105"/>
        <v/>
      </c>
      <c r="AC414" s="154" t="str">
        <f t="shared" si="105"/>
        <v/>
      </c>
    </row>
    <row r="415" spans="1:29" ht="18.75" hidden="1" customHeight="1">
      <c r="A415" s="127"/>
      <c r="B415" s="25" t="s">
        <v>126</v>
      </c>
      <c r="C415" s="26" t="s">
        <v>80</v>
      </c>
      <c r="D415" s="154" t="str">
        <f t="shared" ref="D415:AC415" si="106">IF(D264=D112,"","*")</f>
        <v>*</v>
      </c>
      <c r="E415" s="154" t="str">
        <f t="shared" si="106"/>
        <v>*</v>
      </c>
      <c r="F415" s="154" t="str">
        <f t="shared" si="106"/>
        <v>*</v>
      </c>
      <c r="G415" s="154" t="str">
        <f t="shared" si="106"/>
        <v>*</v>
      </c>
      <c r="H415" s="154" t="str">
        <f t="shared" si="106"/>
        <v>*</v>
      </c>
      <c r="I415" s="154" t="str">
        <f t="shared" si="106"/>
        <v>*</v>
      </c>
      <c r="J415" s="154" t="str">
        <f t="shared" si="106"/>
        <v>*</v>
      </c>
      <c r="K415" s="154" t="str">
        <f t="shared" si="106"/>
        <v>*</v>
      </c>
      <c r="L415" s="154" t="str">
        <f t="shared" si="106"/>
        <v>*</v>
      </c>
      <c r="M415" s="154" t="str">
        <f t="shared" si="106"/>
        <v/>
      </c>
      <c r="N415" s="154" t="str">
        <f t="shared" si="106"/>
        <v/>
      </c>
      <c r="O415" s="154" t="str">
        <f t="shared" si="106"/>
        <v/>
      </c>
      <c r="P415" s="154" t="str">
        <f t="shared" si="106"/>
        <v/>
      </c>
      <c r="Q415" s="154" t="str">
        <f t="shared" si="106"/>
        <v/>
      </c>
      <c r="R415" s="154" t="str">
        <f t="shared" si="106"/>
        <v/>
      </c>
      <c r="S415" s="154" t="str">
        <f t="shared" si="106"/>
        <v>*</v>
      </c>
      <c r="T415" s="154" t="str">
        <f t="shared" si="106"/>
        <v>*</v>
      </c>
      <c r="U415" s="154" t="str">
        <f t="shared" si="106"/>
        <v>*</v>
      </c>
      <c r="V415" s="154" t="str">
        <f t="shared" si="106"/>
        <v/>
      </c>
      <c r="W415" s="154" t="str">
        <f t="shared" si="106"/>
        <v/>
      </c>
      <c r="X415" s="154" t="str">
        <f t="shared" si="106"/>
        <v/>
      </c>
      <c r="Y415" s="154" t="str">
        <f t="shared" si="106"/>
        <v/>
      </c>
      <c r="Z415" s="154" t="str">
        <f t="shared" si="106"/>
        <v/>
      </c>
      <c r="AA415" s="154" t="str">
        <f t="shared" si="106"/>
        <v/>
      </c>
      <c r="AB415" s="154" t="str">
        <f t="shared" si="106"/>
        <v/>
      </c>
      <c r="AC415" s="154" t="str">
        <f t="shared" si="106"/>
        <v/>
      </c>
    </row>
    <row r="416" spans="1:29" ht="18.75" hidden="1" customHeight="1">
      <c r="A416" s="128"/>
      <c r="B416" s="81" t="s">
        <v>127</v>
      </c>
      <c r="C416" s="30" t="s">
        <v>79</v>
      </c>
      <c r="D416" s="154" t="str">
        <f t="shared" ref="D416:AC416" si="107">IF(D265=D113,"","*")</f>
        <v>*</v>
      </c>
      <c r="E416" s="154" t="str">
        <f t="shared" si="107"/>
        <v>*</v>
      </c>
      <c r="F416" s="154" t="str">
        <f t="shared" si="107"/>
        <v>*</v>
      </c>
      <c r="G416" s="154" t="str">
        <f t="shared" si="107"/>
        <v>*</v>
      </c>
      <c r="H416" s="154" t="str">
        <f t="shared" si="107"/>
        <v>*</v>
      </c>
      <c r="I416" s="154" t="str">
        <f t="shared" si="107"/>
        <v>*</v>
      </c>
      <c r="J416" s="154" t="str">
        <f t="shared" si="107"/>
        <v>*</v>
      </c>
      <c r="K416" s="154" t="str">
        <f t="shared" si="107"/>
        <v>*</v>
      </c>
      <c r="L416" s="154" t="str">
        <f t="shared" si="107"/>
        <v>*</v>
      </c>
      <c r="M416" s="154" t="str">
        <f t="shared" si="107"/>
        <v>*</v>
      </c>
      <c r="N416" s="154" t="str">
        <f t="shared" si="107"/>
        <v>*</v>
      </c>
      <c r="O416" s="154" t="str">
        <f t="shared" si="107"/>
        <v/>
      </c>
      <c r="P416" s="154" t="str">
        <f t="shared" si="107"/>
        <v/>
      </c>
      <c r="Q416" s="154" t="str">
        <f t="shared" si="107"/>
        <v/>
      </c>
      <c r="R416" s="154" t="str">
        <f t="shared" si="107"/>
        <v/>
      </c>
      <c r="S416" s="154" t="str">
        <f t="shared" si="107"/>
        <v>*</v>
      </c>
      <c r="T416" s="154" t="str">
        <f t="shared" si="107"/>
        <v>*</v>
      </c>
      <c r="U416" s="154" t="str">
        <f t="shared" si="107"/>
        <v>*</v>
      </c>
      <c r="V416" s="154" t="str">
        <f t="shared" si="107"/>
        <v/>
      </c>
      <c r="W416" s="154" t="str">
        <f t="shared" si="107"/>
        <v/>
      </c>
      <c r="X416" s="154" t="str">
        <f t="shared" si="107"/>
        <v/>
      </c>
      <c r="Y416" s="154" t="str">
        <f t="shared" si="107"/>
        <v/>
      </c>
      <c r="Z416" s="154" t="str">
        <f t="shared" si="107"/>
        <v/>
      </c>
      <c r="AA416" s="154" t="str">
        <f t="shared" si="107"/>
        <v/>
      </c>
      <c r="AB416" s="154" t="str">
        <f t="shared" si="107"/>
        <v/>
      </c>
      <c r="AC416" s="154" t="str">
        <f t="shared" si="107"/>
        <v/>
      </c>
    </row>
    <row r="417" spans="1:29" ht="18.75" hidden="1" customHeight="1">
      <c r="A417" s="126" t="s">
        <v>236</v>
      </c>
      <c r="B417" s="22" t="s">
        <v>122</v>
      </c>
      <c r="C417" s="23" t="s">
        <v>0</v>
      </c>
      <c r="D417" s="154" t="str">
        <f t="shared" ref="D417:AC417" si="108">IF(D266=D114,"","*")</f>
        <v>*</v>
      </c>
      <c r="E417" s="154" t="str">
        <f t="shared" si="108"/>
        <v>*</v>
      </c>
      <c r="F417" s="154" t="str">
        <f t="shared" si="108"/>
        <v>*</v>
      </c>
      <c r="G417" s="154" t="str">
        <f t="shared" si="108"/>
        <v>*</v>
      </c>
      <c r="H417" s="154" t="str">
        <f t="shared" si="108"/>
        <v>*</v>
      </c>
      <c r="I417" s="154" t="str">
        <f t="shared" si="108"/>
        <v>*</v>
      </c>
      <c r="J417" s="154" t="str">
        <f t="shared" si="108"/>
        <v>*</v>
      </c>
      <c r="K417" s="154" t="str">
        <f t="shared" si="108"/>
        <v>*</v>
      </c>
      <c r="L417" s="154" t="str">
        <f t="shared" si="108"/>
        <v>*</v>
      </c>
      <c r="M417" s="154" t="str">
        <f t="shared" si="108"/>
        <v>*</v>
      </c>
      <c r="N417" s="154" t="str">
        <f t="shared" si="108"/>
        <v>*</v>
      </c>
      <c r="O417" s="154" t="str">
        <f t="shared" si="108"/>
        <v/>
      </c>
      <c r="P417" s="154" t="str">
        <f t="shared" si="108"/>
        <v>*</v>
      </c>
      <c r="Q417" s="154" t="str">
        <f t="shared" si="108"/>
        <v>*</v>
      </c>
      <c r="R417" s="154" t="str">
        <f t="shared" si="108"/>
        <v>*</v>
      </c>
      <c r="S417" s="154" t="str">
        <f t="shared" si="108"/>
        <v>*</v>
      </c>
      <c r="T417" s="154" t="str">
        <f t="shared" si="108"/>
        <v>*</v>
      </c>
      <c r="U417" s="154" t="str">
        <f t="shared" si="108"/>
        <v>*</v>
      </c>
      <c r="V417" s="154" t="str">
        <f t="shared" si="108"/>
        <v>*</v>
      </c>
      <c r="W417" s="154" t="str">
        <f t="shared" si="108"/>
        <v>*</v>
      </c>
      <c r="X417" s="154" t="str">
        <f t="shared" si="108"/>
        <v>*</v>
      </c>
      <c r="Y417" s="154" t="str">
        <f t="shared" si="108"/>
        <v>*</v>
      </c>
      <c r="Z417" s="154" t="str">
        <f t="shared" si="108"/>
        <v>*</v>
      </c>
      <c r="AA417" s="154" t="str">
        <f t="shared" si="108"/>
        <v>*</v>
      </c>
      <c r="AB417" s="154" t="str">
        <f t="shared" si="108"/>
        <v>*</v>
      </c>
      <c r="AC417" s="154" t="str">
        <f t="shared" si="108"/>
        <v>*</v>
      </c>
    </row>
    <row r="418" spans="1:29" ht="18.75" hidden="1" customHeight="1">
      <c r="A418" s="127"/>
      <c r="B418" s="25" t="s">
        <v>123</v>
      </c>
      <c r="C418" s="26" t="s">
        <v>80</v>
      </c>
      <c r="D418" s="154" t="str">
        <f t="shared" ref="D418:AC418" si="109">IF(D267=D115,"","*")</f>
        <v>*</v>
      </c>
      <c r="E418" s="154" t="str">
        <f t="shared" si="109"/>
        <v>*</v>
      </c>
      <c r="F418" s="154" t="str">
        <f t="shared" si="109"/>
        <v>*</v>
      </c>
      <c r="G418" s="154" t="str">
        <f t="shared" si="109"/>
        <v>*</v>
      </c>
      <c r="H418" s="154" t="str">
        <f t="shared" si="109"/>
        <v>*</v>
      </c>
      <c r="I418" s="154" t="str">
        <f t="shared" si="109"/>
        <v>*</v>
      </c>
      <c r="J418" s="154" t="str">
        <f t="shared" si="109"/>
        <v>*</v>
      </c>
      <c r="K418" s="154" t="str">
        <f t="shared" si="109"/>
        <v>*</v>
      </c>
      <c r="L418" s="154" t="str">
        <f t="shared" si="109"/>
        <v>*</v>
      </c>
      <c r="M418" s="154" t="str">
        <f t="shared" si="109"/>
        <v/>
      </c>
      <c r="N418" s="154" t="str">
        <f t="shared" si="109"/>
        <v/>
      </c>
      <c r="O418" s="154" t="str">
        <f t="shared" si="109"/>
        <v/>
      </c>
      <c r="P418" s="154" t="str">
        <f t="shared" si="109"/>
        <v>*</v>
      </c>
      <c r="Q418" s="154" t="str">
        <f t="shared" si="109"/>
        <v>*</v>
      </c>
      <c r="R418" s="154" t="str">
        <f t="shared" si="109"/>
        <v>*</v>
      </c>
      <c r="S418" s="154" t="str">
        <f t="shared" si="109"/>
        <v>*</v>
      </c>
      <c r="T418" s="154" t="str">
        <f t="shared" si="109"/>
        <v>*</v>
      </c>
      <c r="U418" s="154" t="str">
        <f t="shared" si="109"/>
        <v/>
      </c>
      <c r="V418" s="154" t="str">
        <f t="shared" si="109"/>
        <v/>
      </c>
      <c r="W418" s="154" t="str">
        <f t="shared" si="109"/>
        <v/>
      </c>
      <c r="X418" s="154" t="str">
        <f t="shared" si="109"/>
        <v/>
      </c>
      <c r="Y418" s="154" t="str">
        <f t="shared" si="109"/>
        <v/>
      </c>
      <c r="Z418" s="154" t="str">
        <f t="shared" si="109"/>
        <v/>
      </c>
      <c r="AA418" s="154" t="str">
        <f t="shared" si="109"/>
        <v/>
      </c>
      <c r="AB418" s="154" t="str">
        <f t="shared" si="109"/>
        <v/>
      </c>
      <c r="AC418" s="154" t="str">
        <f t="shared" si="109"/>
        <v/>
      </c>
    </row>
    <row r="419" spans="1:29" ht="18.75" hidden="1" customHeight="1">
      <c r="A419" s="127"/>
      <c r="B419" s="25" t="s">
        <v>124</v>
      </c>
      <c r="C419" s="26" t="s">
        <v>80</v>
      </c>
      <c r="D419" s="154" t="str">
        <f t="shared" ref="D419:AC419" si="110">IF(D268=D116,"","*")</f>
        <v>*</v>
      </c>
      <c r="E419" s="154" t="str">
        <f t="shared" si="110"/>
        <v>*</v>
      </c>
      <c r="F419" s="154" t="str">
        <f t="shared" si="110"/>
        <v>*</v>
      </c>
      <c r="G419" s="154" t="str">
        <f t="shared" si="110"/>
        <v>*</v>
      </c>
      <c r="H419" s="154" t="str">
        <f t="shared" si="110"/>
        <v>*</v>
      </c>
      <c r="I419" s="154" t="str">
        <f t="shared" si="110"/>
        <v>*</v>
      </c>
      <c r="J419" s="154" t="str">
        <f t="shared" si="110"/>
        <v>*</v>
      </c>
      <c r="K419" s="154" t="str">
        <f t="shared" si="110"/>
        <v>*</v>
      </c>
      <c r="L419" s="154" t="str">
        <f t="shared" si="110"/>
        <v>*</v>
      </c>
      <c r="M419" s="154" t="str">
        <f t="shared" si="110"/>
        <v/>
      </c>
      <c r="N419" s="154" t="str">
        <f t="shared" si="110"/>
        <v/>
      </c>
      <c r="O419" s="154" t="str">
        <f t="shared" si="110"/>
        <v/>
      </c>
      <c r="P419" s="154" t="str">
        <f t="shared" si="110"/>
        <v/>
      </c>
      <c r="Q419" s="154" t="str">
        <f t="shared" si="110"/>
        <v/>
      </c>
      <c r="R419" s="154" t="str">
        <f t="shared" si="110"/>
        <v/>
      </c>
      <c r="S419" s="154" t="str">
        <f t="shared" si="110"/>
        <v>*</v>
      </c>
      <c r="T419" s="154" t="str">
        <f t="shared" si="110"/>
        <v>*</v>
      </c>
      <c r="U419" s="154" t="str">
        <f t="shared" si="110"/>
        <v>*</v>
      </c>
      <c r="V419" s="154" t="str">
        <f t="shared" si="110"/>
        <v/>
      </c>
      <c r="W419" s="154" t="str">
        <f t="shared" si="110"/>
        <v/>
      </c>
      <c r="X419" s="154" t="str">
        <f t="shared" si="110"/>
        <v/>
      </c>
      <c r="Y419" s="154" t="str">
        <f t="shared" si="110"/>
        <v/>
      </c>
      <c r="Z419" s="154" t="str">
        <f t="shared" si="110"/>
        <v/>
      </c>
      <c r="AA419" s="154" t="str">
        <f t="shared" si="110"/>
        <v/>
      </c>
      <c r="AB419" s="154" t="str">
        <f t="shared" si="110"/>
        <v/>
      </c>
      <c r="AC419" s="154" t="str">
        <f t="shared" si="110"/>
        <v/>
      </c>
    </row>
    <row r="420" spans="1:29" ht="18.75" hidden="1" customHeight="1">
      <c r="A420" s="127"/>
      <c r="B420" s="25" t="s">
        <v>125</v>
      </c>
      <c r="C420" s="26" t="s">
        <v>80</v>
      </c>
      <c r="D420" s="154" t="str">
        <f t="shared" ref="D420:AC420" si="111">IF(D269=D117,"","*")</f>
        <v>*</v>
      </c>
      <c r="E420" s="154" t="str">
        <f t="shared" si="111"/>
        <v>*</v>
      </c>
      <c r="F420" s="154" t="str">
        <f t="shared" si="111"/>
        <v>*</v>
      </c>
      <c r="G420" s="154" t="str">
        <f t="shared" si="111"/>
        <v>*</v>
      </c>
      <c r="H420" s="154" t="str">
        <f t="shared" si="111"/>
        <v>*</v>
      </c>
      <c r="I420" s="154" t="str">
        <f t="shared" si="111"/>
        <v>*</v>
      </c>
      <c r="J420" s="154" t="str">
        <f t="shared" si="111"/>
        <v>*</v>
      </c>
      <c r="K420" s="154" t="str">
        <f t="shared" si="111"/>
        <v>*</v>
      </c>
      <c r="L420" s="154" t="str">
        <f t="shared" si="111"/>
        <v>*</v>
      </c>
      <c r="M420" s="154" t="str">
        <f t="shared" si="111"/>
        <v/>
      </c>
      <c r="N420" s="154" t="str">
        <f t="shared" si="111"/>
        <v/>
      </c>
      <c r="O420" s="154" t="str">
        <f t="shared" si="111"/>
        <v/>
      </c>
      <c r="P420" s="154" t="str">
        <f t="shared" si="111"/>
        <v>*</v>
      </c>
      <c r="Q420" s="154" t="str">
        <f t="shared" si="111"/>
        <v>*</v>
      </c>
      <c r="R420" s="154" t="str">
        <f t="shared" si="111"/>
        <v>*</v>
      </c>
      <c r="S420" s="154" t="str">
        <f t="shared" si="111"/>
        <v>*</v>
      </c>
      <c r="T420" s="154" t="str">
        <f t="shared" si="111"/>
        <v>*</v>
      </c>
      <c r="U420" s="154" t="str">
        <f t="shared" si="111"/>
        <v>*</v>
      </c>
      <c r="V420" s="154" t="str">
        <f t="shared" si="111"/>
        <v/>
      </c>
      <c r="W420" s="154" t="str">
        <f t="shared" si="111"/>
        <v/>
      </c>
      <c r="X420" s="154" t="str">
        <f t="shared" si="111"/>
        <v/>
      </c>
      <c r="Y420" s="154" t="str">
        <f t="shared" si="111"/>
        <v/>
      </c>
      <c r="Z420" s="154" t="str">
        <f t="shared" si="111"/>
        <v/>
      </c>
      <c r="AA420" s="154" t="str">
        <f t="shared" si="111"/>
        <v/>
      </c>
      <c r="AB420" s="154" t="str">
        <f t="shared" si="111"/>
        <v/>
      </c>
      <c r="AC420" s="154" t="str">
        <f t="shared" si="111"/>
        <v/>
      </c>
    </row>
    <row r="421" spans="1:29" ht="18.75" hidden="1" customHeight="1">
      <c r="A421" s="127"/>
      <c r="B421" s="25" t="s">
        <v>126</v>
      </c>
      <c r="C421" s="26" t="s">
        <v>80</v>
      </c>
      <c r="D421" s="154" t="str">
        <f t="shared" ref="D421:AC421" si="112">IF(D270=D118,"","*")</f>
        <v>*</v>
      </c>
      <c r="E421" s="154" t="str">
        <f t="shared" si="112"/>
        <v>*</v>
      </c>
      <c r="F421" s="154" t="str">
        <f t="shared" si="112"/>
        <v>*</v>
      </c>
      <c r="G421" s="154" t="str">
        <f t="shared" si="112"/>
        <v>*</v>
      </c>
      <c r="H421" s="154" t="str">
        <f t="shared" si="112"/>
        <v>*</v>
      </c>
      <c r="I421" s="154" t="str">
        <f t="shared" si="112"/>
        <v>*</v>
      </c>
      <c r="J421" s="154" t="str">
        <f t="shared" si="112"/>
        <v>*</v>
      </c>
      <c r="K421" s="154" t="str">
        <f t="shared" si="112"/>
        <v>*</v>
      </c>
      <c r="L421" s="154" t="str">
        <f t="shared" si="112"/>
        <v>*</v>
      </c>
      <c r="M421" s="154" t="str">
        <f t="shared" si="112"/>
        <v>*</v>
      </c>
      <c r="N421" s="154" t="str">
        <f t="shared" si="112"/>
        <v>*</v>
      </c>
      <c r="O421" s="154" t="str">
        <f t="shared" si="112"/>
        <v/>
      </c>
      <c r="P421" s="154" t="str">
        <f t="shared" si="112"/>
        <v>*</v>
      </c>
      <c r="Q421" s="154" t="str">
        <f t="shared" si="112"/>
        <v>*</v>
      </c>
      <c r="R421" s="154" t="str">
        <f t="shared" si="112"/>
        <v>*</v>
      </c>
      <c r="S421" s="154" t="str">
        <f t="shared" si="112"/>
        <v>*</v>
      </c>
      <c r="T421" s="154" t="str">
        <f t="shared" si="112"/>
        <v>*</v>
      </c>
      <c r="U421" s="154" t="str">
        <f t="shared" si="112"/>
        <v>*</v>
      </c>
      <c r="V421" s="154" t="str">
        <f t="shared" si="112"/>
        <v/>
      </c>
      <c r="W421" s="154" t="str">
        <f t="shared" si="112"/>
        <v/>
      </c>
      <c r="X421" s="154" t="str">
        <f t="shared" si="112"/>
        <v/>
      </c>
      <c r="Y421" s="154" t="str">
        <f t="shared" si="112"/>
        <v/>
      </c>
      <c r="Z421" s="154" t="str">
        <f t="shared" si="112"/>
        <v/>
      </c>
      <c r="AA421" s="154" t="str">
        <f t="shared" si="112"/>
        <v/>
      </c>
      <c r="AB421" s="154" t="str">
        <f t="shared" si="112"/>
        <v/>
      </c>
      <c r="AC421" s="154" t="str">
        <f t="shared" si="112"/>
        <v/>
      </c>
    </row>
    <row r="422" spans="1:29" ht="16.5" hidden="1" customHeight="1">
      <c r="A422" s="128"/>
      <c r="B422" s="81" t="s">
        <v>127</v>
      </c>
      <c r="C422" s="30" t="s">
        <v>79</v>
      </c>
      <c r="D422" s="154" t="str">
        <f t="shared" ref="D422:AC422" si="113">IF(D271=D119,"","*")</f>
        <v>*</v>
      </c>
      <c r="E422" s="154" t="str">
        <f t="shared" si="113"/>
        <v>*</v>
      </c>
      <c r="F422" s="154" t="str">
        <f t="shared" si="113"/>
        <v>*</v>
      </c>
      <c r="G422" s="154" t="str">
        <f t="shared" si="113"/>
        <v>*</v>
      </c>
      <c r="H422" s="154" t="str">
        <f t="shared" si="113"/>
        <v>*</v>
      </c>
      <c r="I422" s="154" t="str">
        <f t="shared" si="113"/>
        <v>*</v>
      </c>
      <c r="J422" s="154" t="str">
        <f t="shared" si="113"/>
        <v>*</v>
      </c>
      <c r="K422" s="154" t="str">
        <f t="shared" si="113"/>
        <v>*</v>
      </c>
      <c r="L422" s="154" t="str">
        <f t="shared" si="113"/>
        <v>*</v>
      </c>
      <c r="M422" s="154" t="str">
        <f t="shared" si="113"/>
        <v>*</v>
      </c>
      <c r="N422" s="154" t="str">
        <f t="shared" si="113"/>
        <v>*</v>
      </c>
      <c r="O422" s="154" t="str">
        <f t="shared" si="113"/>
        <v/>
      </c>
      <c r="P422" s="154" t="str">
        <f t="shared" si="113"/>
        <v>*</v>
      </c>
      <c r="Q422" s="154" t="str">
        <f t="shared" si="113"/>
        <v>*</v>
      </c>
      <c r="R422" s="154" t="str">
        <f t="shared" si="113"/>
        <v>*</v>
      </c>
      <c r="S422" s="154" t="str">
        <f t="shared" si="113"/>
        <v>*</v>
      </c>
      <c r="T422" s="154" t="str">
        <f t="shared" si="113"/>
        <v>*</v>
      </c>
      <c r="U422" s="154" t="str">
        <f t="shared" si="113"/>
        <v>*</v>
      </c>
      <c r="V422" s="154" t="str">
        <f t="shared" si="113"/>
        <v/>
      </c>
      <c r="W422" s="154" t="str">
        <f t="shared" si="113"/>
        <v/>
      </c>
      <c r="X422" s="154" t="str">
        <f t="shared" si="113"/>
        <v/>
      </c>
      <c r="Y422" s="154" t="str">
        <f t="shared" si="113"/>
        <v/>
      </c>
      <c r="Z422" s="154" t="str">
        <f t="shared" si="113"/>
        <v/>
      </c>
      <c r="AA422" s="154" t="str">
        <f t="shared" si="113"/>
        <v/>
      </c>
      <c r="AB422" s="154" t="str">
        <f t="shared" si="113"/>
        <v/>
      </c>
      <c r="AC422" s="154" t="str">
        <f t="shared" si="113"/>
        <v/>
      </c>
    </row>
    <row r="423" spans="1:29" ht="16.5" hidden="1" customHeight="1">
      <c r="A423" s="126" t="s">
        <v>237</v>
      </c>
      <c r="B423" s="22" t="s">
        <v>122</v>
      </c>
      <c r="C423" s="23" t="s">
        <v>0</v>
      </c>
      <c r="D423" s="154" t="str">
        <f t="shared" ref="D423:AC423" si="114">IF(D272=D120,"","*")</f>
        <v>*</v>
      </c>
      <c r="E423" s="154" t="str">
        <f t="shared" si="114"/>
        <v>*</v>
      </c>
      <c r="F423" s="154" t="str">
        <f t="shared" si="114"/>
        <v>*</v>
      </c>
      <c r="G423" s="154" t="str">
        <f t="shared" si="114"/>
        <v>*</v>
      </c>
      <c r="H423" s="154" t="str">
        <f t="shared" si="114"/>
        <v>*</v>
      </c>
      <c r="I423" s="154" t="str">
        <f t="shared" si="114"/>
        <v/>
      </c>
      <c r="J423" s="154" t="str">
        <f t="shared" si="114"/>
        <v>*</v>
      </c>
      <c r="K423" s="154" t="str">
        <f t="shared" si="114"/>
        <v/>
      </c>
      <c r="L423" s="154" t="str">
        <f t="shared" si="114"/>
        <v>*</v>
      </c>
      <c r="M423" s="154" t="str">
        <f t="shared" si="114"/>
        <v/>
      </c>
      <c r="N423" s="154" t="str">
        <f t="shared" si="114"/>
        <v/>
      </c>
      <c r="O423" s="154" t="str">
        <f t="shared" si="114"/>
        <v/>
      </c>
      <c r="P423" s="154" t="str">
        <f t="shared" si="114"/>
        <v/>
      </c>
      <c r="Q423" s="154" t="str">
        <f t="shared" si="114"/>
        <v/>
      </c>
      <c r="R423" s="154" t="str">
        <f t="shared" si="114"/>
        <v/>
      </c>
      <c r="S423" s="154" t="str">
        <f t="shared" si="114"/>
        <v>*</v>
      </c>
      <c r="T423" s="154" t="str">
        <f t="shared" si="114"/>
        <v>*</v>
      </c>
      <c r="U423" s="154" t="str">
        <f t="shared" si="114"/>
        <v>*</v>
      </c>
      <c r="V423" s="154" t="str">
        <f t="shared" si="114"/>
        <v>*</v>
      </c>
      <c r="W423" s="154" t="str">
        <f t="shared" si="114"/>
        <v>*</v>
      </c>
      <c r="X423" s="154" t="str">
        <f t="shared" si="114"/>
        <v>*</v>
      </c>
      <c r="Y423" s="154" t="str">
        <f t="shared" si="114"/>
        <v>*</v>
      </c>
      <c r="Z423" s="154" t="str">
        <f t="shared" si="114"/>
        <v>*</v>
      </c>
      <c r="AA423" s="154" t="str">
        <f t="shared" si="114"/>
        <v>*</v>
      </c>
      <c r="AB423" s="154" t="str">
        <f t="shared" si="114"/>
        <v/>
      </c>
      <c r="AC423" s="154" t="str">
        <f t="shared" si="114"/>
        <v>*</v>
      </c>
    </row>
    <row r="424" spans="1:29" ht="16.5" hidden="1" customHeight="1">
      <c r="A424" s="127"/>
      <c r="B424" s="25" t="s">
        <v>123</v>
      </c>
      <c r="C424" s="26" t="s">
        <v>80</v>
      </c>
      <c r="D424" s="154" t="str">
        <f t="shared" ref="D424:AC424" si="115">IF(D273=D121,"","*")</f>
        <v>*</v>
      </c>
      <c r="E424" s="154" t="str">
        <f t="shared" si="115"/>
        <v>*</v>
      </c>
      <c r="F424" s="154" t="str">
        <f t="shared" si="115"/>
        <v/>
      </c>
      <c r="G424" s="154" t="str">
        <f t="shared" si="115"/>
        <v>*</v>
      </c>
      <c r="H424" s="154" t="str">
        <f t="shared" si="115"/>
        <v>*</v>
      </c>
      <c r="I424" s="154" t="str">
        <f t="shared" si="115"/>
        <v/>
      </c>
      <c r="J424" s="154" t="str">
        <f t="shared" si="115"/>
        <v>*</v>
      </c>
      <c r="K424" s="154" t="str">
        <f t="shared" si="115"/>
        <v>*</v>
      </c>
      <c r="L424" s="154" t="str">
        <f t="shared" si="115"/>
        <v/>
      </c>
      <c r="M424" s="154" t="str">
        <f t="shared" si="115"/>
        <v/>
      </c>
      <c r="N424" s="154" t="str">
        <f t="shared" si="115"/>
        <v/>
      </c>
      <c r="O424" s="154" t="str">
        <f t="shared" si="115"/>
        <v/>
      </c>
      <c r="P424" s="154" t="str">
        <f t="shared" si="115"/>
        <v/>
      </c>
      <c r="Q424" s="154" t="str">
        <f t="shared" si="115"/>
        <v/>
      </c>
      <c r="R424" s="154" t="str">
        <f t="shared" si="115"/>
        <v/>
      </c>
      <c r="S424" s="154" t="str">
        <f t="shared" si="115"/>
        <v/>
      </c>
      <c r="T424" s="154" t="str">
        <f t="shared" si="115"/>
        <v/>
      </c>
      <c r="U424" s="154" t="str">
        <f t="shared" si="115"/>
        <v/>
      </c>
      <c r="V424" s="154" t="str">
        <f t="shared" si="115"/>
        <v/>
      </c>
      <c r="W424" s="154" t="str">
        <f t="shared" si="115"/>
        <v/>
      </c>
      <c r="X424" s="154" t="str">
        <f t="shared" si="115"/>
        <v/>
      </c>
      <c r="Y424" s="154" t="str">
        <f t="shared" si="115"/>
        <v/>
      </c>
      <c r="Z424" s="154" t="str">
        <f t="shared" si="115"/>
        <v/>
      </c>
      <c r="AA424" s="154" t="str">
        <f t="shared" si="115"/>
        <v/>
      </c>
      <c r="AB424" s="154" t="str">
        <f t="shared" si="115"/>
        <v/>
      </c>
      <c r="AC424" s="154" t="str">
        <f t="shared" si="115"/>
        <v/>
      </c>
    </row>
    <row r="425" spans="1:29" ht="16.5" hidden="1" customHeight="1">
      <c r="A425" s="127"/>
      <c r="B425" s="25" t="s">
        <v>124</v>
      </c>
      <c r="C425" s="26" t="s">
        <v>80</v>
      </c>
      <c r="D425" s="154" t="str">
        <f t="shared" ref="D425:AC425" si="116">IF(D274=D122,"","*")</f>
        <v>*</v>
      </c>
      <c r="E425" s="154" t="str">
        <f t="shared" si="116"/>
        <v>*</v>
      </c>
      <c r="F425" s="154" t="str">
        <f t="shared" si="116"/>
        <v>*</v>
      </c>
      <c r="G425" s="154" t="str">
        <f t="shared" si="116"/>
        <v/>
      </c>
      <c r="H425" s="154" t="str">
        <f t="shared" si="116"/>
        <v/>
      </c>
      <c r="I425" s="154" t="str">
        <f t="shared" si="116"/>
        <v/>
      </c>
      <c r="J425" s="154" t="str">
        <f t="shared" si="116"/>
        <v>*</v>
      </c>
      <c r="K425" s="154" t="str">
        <f t="shared" si="116"/>
        <v>*</v>
      </c>
      <c r="L425" s="154" t="str">
        <f t="shared" si="116"/>
        <v>*</v>
      </c>
      <c r="M425" s="154" t="str">
        <f t="shared" si="116"/>
        <v/>
      </c>
      <c r="N425" s="154" t="str">
        <f t="shared" si="116"/>
        <v/>
      </c>
      <c r="O425" s="154" t="str">
        <f t="shared" si="116"/>
        <v/>
      </c>
      <c r="P425" s="154" t="str">
        <f t="shared" si="116"/>
        <v/>
      </c>
      <c r="Q425" s="154" t="str">
        <f t="shared" si="116"/>
        <v/>
      </c>
      <c r="R425" s="154" t="str">
        <f t="shared" si="116"/>
        <v/>
      </c>
      <c r="S425" s="154" t="str">
        <f t="shared" si="116"/>
        <v>*</v>
      </c>
      <c r="T425" s="154" t="str">
        <f t="shared" si="116"/>
        <v>*</v>
      </c>
      <c r="U425" s="154" t="str">
        <f t="shared" si="116"/>
        <v/>
      </c>
      <c r="V425" s="154" t="str">
        <f t="shared" si="116"/>
        <v/>
      </c>
      <c r="W425" s="154" t="str">
        <f t="shared" si="116"/>
        <v/>
      </c>
      <c r="X425" s="154" t="str">
        <f t="shared" si="116"/>
        <v/>
      </c>
      <c r="Y425" s="154" t="str">
        <f t="shared" si="116"/>
        <v/>
      </c>
      <c r="Z425" s="154" t="str">
        <f t="shared" si="116"/>
        <v/>
      </c>
      <c r="AA425" s="154" t="str">
        <f t="shared" si="116"/>
        <v/>
      </c>
      <c r="AB425" s="154" t="str">
        <f t="shared" si="116"/>
        <v/>
      </c>
      <c r="AC425" s="154" t="str">
        <f t="shared" si="116"/>
        <v/>
      </c>
    </row>
    <row r="426" spans="1:29" ht="16.5" hidden="1" customHeight="1">
      <c r="A426" s="127"/>
      <c r="B426" s="25" t="s">
        <v>125</v>
      </c>
      <c r="C426" s="26" t="s">
        <v>80</v>
      </c>
      <c r="D426" s="154" t="str">
        <f t="shared" ref="D426:AC426" si="117">IF(D275=D123,"","*")</f>
        <v/>
      </c>
      <c r="E426" s="154" t="str">
        <f t="shared" si="117"/>
        <v/>
      </c>
      <c r="F426" s="154" t="str">
        <f t="shared" si="117"/>
        <v/>
      </c>
      <c r="G426" s="154" t="str">
        <f t="shared" si="117"/>
        <v/>
      </c>
      <c r="H426" s="154" t="str">
        <f t="shared" si="117"/>
        <v/>
      </c>
      <c r="I426" s="154" t="str">
        <f t="shared" si="117"/>
        <v/>
      </c>
      <c r="J426" s="154" t="str">
        <f t="shared" si="117"/>
        <v/>
      </c>
      <c r="K426" s="154" t="str">
        <f t="shared" si="117"/>
        <v/>
      </c>
      <c r="L426" s="154" t="str">
        <f t="shared" si="117"/>
        <v/>
      </c>
      <c r="M426" s="154" t="str">
        <f t="shared" si="117"/>
        <v/>
      </c>
      <c r="N426" s="154" t="str">
        <f t="shared" si="117"/>
        <v/>
      </c>
      <c r="O426" s="154" t="str">
        <f t="shared" si="117"/>
        <v/>
      </c>
      <c r="P426" s="154" t="str">
        <f t="shared" si="117"/>
        <v/>
      </c>
      <c r="Q426" s="154" t="str">
        <f t="shared" si="117"/>
        <v/>
      </c>
      <c r="R426" s="154" t="str">
        <f t="shared" si="117"/>
        <v/>
      </c>
      <c r="S426" s="154" t="str">
        <f t="shared" si="117"/>
        <v>*</v>
      </c>
      <c r="T426" s="154" t="str">
        <f t="shared" si="117"/>
        <v>*</v>
      </c>
      <c r="U426" s="154" t="str">
        <f t="shared" si="117"/>
        <v/>
      </c>
      <c r="V426" s="154" t="str">
        <f t="shared" si="117"/>
        <v/>
      </c>
      <c r="W426" s="154" t="str">
        <f t="shared" si="117"/>
        <v/>
      </c>
      <c r="X426" s="154" t="str">
        <f t="shared" si="117"/>
        <v/>
      </c>
      <c r="Y426" s="154" t="str">
        <f t="shared" si="117"/>
        <v/>
      </c>
      <c r="Z426" s="154" t="str">
        <f t="shared" si="117"/>
        <v/>
      </c>
      <c r="AA426" s="154" t="str">
        <f t="shared" si="117"/>
        <v/>
      </c>
      <c r="AB426" s="154" t="str">
        <f t="shared" si="117"/>
        <v/>
      </c>
      <c r="AC426" s="154" t="str">
        <f t="shared" si="117"/>
        <v/>
      </c>
    </row>
    <row r="427" spans="1:29" ht="16.5" hidden="1" customHeight="1">
      <c r="A427" s="127"/>
      <c r="B427" s="25" t="s">
        <v>126</v>
      </c>
      <c r="C427" s="26" t="s">
        <v>80</v>
      </c>
      <c r="D427" s="154" t="str">
        <f t="shared" ref="D427:AC427" si="118">IF(D276=D124,"","*")</f>
        <v>*</v>
      </c>
      <c r="E427" s="154" t="str">
        <f t="shared" si="118"/>
        <v/>
      </c>
      <c r="F427" s="154" t="str">
        <f t="shared" si="118"/>
        <v>*</v>
      </c>
      <c r="G427" s="154" t="str">
        <f t="shared" si="118"/>
        <v/>
      </c>
      <c r="H427" s="154" t="str">
        <f t="shared" si="118"/>
        <v/>
      </c>
      <c r="I427" s="154" t="str">
        <f t="shared" si="118"/>
        <v/>
      </c>
      <c r="J427" s="154" t="str">
        <f t="shared" si="118"/>
        <v>*</v>
      </c>
      <c r="K427" s="154" t="str">
        <f t="shared" si="118"/>
        <v/>
      </c>
      <c r="L427" s="154" t="str">
        <f t="shared" si="118"/>
        <v>*</v>
      </c>
      <c r="M427" s="154" t="str">
        <f t="shared" si="118"/>
        <v/>
      </c>
      <c r="N427" s="154" t="str">
        <f t="shared" si="118"/>
        <v/>
      </c>
      <c r="O427" s="154" t="str">
        <f t="shared" si="118"/>
        <v/>
      </c>
      <c r="P427" s="154" t="str">
        <f t="shared" si="118"/>
        <v/>
      </c>
      <c r="Q427" s="154" t="str">
        <f t="shared" si="118"/>
        <v/>
      </c>
      <c r="R427" s="154" t="str">
        <f t="shared" si="118"/>
        <v/>
      </c>
      <c r="S427" s="154" t="str">
        <f t="shared" si="118"/>
        <v>*</v>
      </c>
      <c r="T427" s="154" t="str">
        <f t="shared" si="118"/>
        <v>*</v>
      </c>
      <c r="U427" s="154" t="str">
        <f t="shared" si="118"/>
        <v>*</v>
      </c>
      <c r="V427" s="154" t="str">
        <f t="shared" si="118"/>
        <v/>
      </c>
      <c r="W427" s="154" t="str">
        <f t="shared" si="118"/>
        <v/>
      </c>
      <c r="X427" s="154" t="str">
        <f t="shared" si="118"/>
        <v/>
      </c>
      <c r="Y427" s="154" t="str">
        <f t="shared" si="118"/>
        <v/>
      </c>
      <c r="Z427" s="154" t="str">
        <f t="shared" si="118"/>
        <v/>
      </c>
      <c r="AA427" s="154" t="str">
        <f t="shared" si="118"/>
        <v/>
      </c>
      <c r="AB427" s="154" t="str">
        <f t="shared" si="118"/>
        <v/>
      </c>
      <c r="AC427" s="154" t="str">
        <f t="shared" si="118"/>
        <v/>
      </c>
    </row>
    <row r="428" spans="1:29" ht="16.5" hidden="1" customHeight="1">
      <c r="A428" s="128"/>
      <c r="B428" s="81" t="s">
        <v>127</v>
      </c>
      <c r="C428" s="30" t="s">
        <v>79</v>
      </c>
      <c r="D428" s="154" t="str">
        <f t="shared" ref="D428:AC428" si="119">IF(D277=D125,"","*")</f>
        <v>*</v>
      </c>
      <c r="E428" s="154" t="str">
        <f t="shared" si="119"/>
        <v>*</v>
      </c>
      <c r="F428" s="154" t="str">
        <f t="shared" si="119"/>
        <v>*</v>
      </c>
      <c r="G428" s="154" t="str">
        <f t="shared" si="119"/>
        <v/>
      </c>
      <c r="H428" s="154" t="str">
        <f t="shared" si="119"/>
        <v/>
      </c>
      <c r="I428" s="154" t="str">
        <f t="shared" si="119"/>
        <v/>
      </c>
      <c r="J428" s="154" t="str">
        <f t="shared" si="119"/>
        <v>*</v>
      </c>
      <c r="K428" s="154" t="str">
        <f t="shared" si="119"/>
        <v>*</v>
      </c>
      <c r="L428" s="154" t="str">
        <f t="shared" si="119"/>
        <v>*</v>
      </c>
      <c r="M428" s="154" t="str">
        <f t="shared" si="119"/>
        <v/>
      </c>
      <c r="N428" s="154" t="str">
        <f t="shared" si="119"/>
        <v/>
      </c>
      <c r="O428" s="154" t="str">
        <f t="shared" si="119"/>
        <v/>
      </c>
      <c r="P428" s="154" t="str">
        <f t="shared" si="119"/>
        <v/>
      </c>
      <c r="Q428" s="154" t="str">
        <f t="shared" si="119"/>
        <v/>
      </c>
      <c r="R428" s="154" t="str">
        <f t="shared" si="119"/>
        <v/>
      </c>
      <c r="S428" s="154" t="str">
        <f t="shared" si="119"/>
        <v>*</v>
      </c>
      <c r="T428" s="154" t="str">
        <f t="shared" si="119"/>
        <v>*</v>
      </c>
      <c r="U428" s="154" t="str">
        <f t="shared" si="119"/>
        <v>*</v>
      </c>
      <c r="V428" s="154" t="str">
        <f t="shared" si="119"/>
        <v/>
      </c>
      <c r="W428" s="154" t="str">
        <f t="shared" si="119"/>
        <v/>
      </c>
      <c r="X428" s="154" t="str">
        <f t="shared" si="119"/>
        <v/>
      </c>
      <c r="Y428" s="154" t="str">
        <f t="shared" si="119"/>
        <v/>
      </c>
      <c r="Z428" s="154" t="str">
        <f t="shared" si="119"/>
        <v/>
      </c>
      <c r="AA428" s="154" t="str">
        <f t="shared" si="119"/>
        <v/>
      </c>
      <c r="AB428" s="154" t="str">
        <f t="shared" si="119"/>
        <v/>
      </c>
      <c r="AC428" s="154" t="str">
        <f t="shared" si="119"/>
        <v/>
      </c>
    </row>
    <row r="429" spans="1:29" ht="16.5" hidden="1" customHeight="1">
      <c r="A429" s="126" t="s">
        <v>238</v>
      </c>
      <c r="B429" s="22" t="s">
        <v>122</v>
      </c>
      <c r="C429" s="23" t="s">
        <v>0</v>
      </c>
      <c r="D429" s="154" t="str">
        <f t="shared" ref="D429:AC429" si="120">IF(D278=D126,"","*")</f>
        <v>*</v>
      </c>
      <c r="E429" s="154" t="str">
        <f t="shared" si="120"/>
        <v>*</v>
      </c>
      <c r="F429" s="154" t="str">
        <f t="shared" si="120"/>
        <v>*</v>
      </c>
      <c r="G429" s="154" t="str">
        <f t="shared" si="120"/>
        <v>*</v>
      </c>
      <c r="H429" s="154" t="str">
        <f t="shared" si="120"/>
        <v>*</v>
      </c>
      <c r="I429" s="154" t="str">
        <f t="shared" si="120"/>
        <v>*</v>
      </c>
      <c r="J429" s="154" t="str">
        <f t="shared" si="120"/>
        <v>*</v>
      </c>
      <c r="K429" s="154" t="str">
        <f t="shared" si="120"/>
        <v>*</v>
      </c>
      <c r="L429" s="154" t="str">
        <f t="shared" si="120"/>
        <v>*</v>
      </c>
      <c r="M429" s="154" t="str">
        <f t="shared" si="120"/>
        <v/>
      </c>
      <c r="N429" s="154" t="str">
        <f t="shared" si="120"/>
        <v/>
      </c>
      <c r="O429" s="154" t="str">
        <f t="shared" si="120"/>
        <v/>
      </c>
      <c r="P429" s="154" t="str">
        <f t="shared" si="120"/>
        <v/>
      </c>
      <c r="Q429" s="154" t="str">
        <f t="shared" si="120"/>
        <v/>
      </c>
      <c r="R429" s="154" t="str">
        <f t="shared" si="120"/>
        <v/>
      </c>
      <c r="S429" s="154" t="str">
        <f t="shared" si="120"/>
        <v>*</v>
      </c>
      <c r="T429" s="154" t="str">
        <f t="shared" si="120"/>
        <v>*</v>
      </c>
      <c r="U429" s="154" t="str">
        <f t="shared" si="120"/>
        <v/>
      </c>
      <c r="V429" s="154" t="str">
        <f t="shared" si="120"/>
        <v>*</v>
      </c>
      <c r="W429" s="154" t="str">
        <f t="shared" si="120"/>
        <v>*</v>
      </c>
      <c r="X429" s="154" t="str">
        <f t="shared" si="120"/>
        <v>*</v>
      </c>
      <c r="Y429" s="154" t="str">
        <f t="shared" si="120"/>
        <v>*</v>
      </c>
      <c r="Z429" s="154" t="str">
        <f t="shared" si="120"/>
        <v>*</v>
      </c>
      <c r="AA429" s="154" t="str">
        <f t="shared" si="120"/>
        <v>*</v>
      </c>
      <c r="AB429" s="154" t="str">
        <f t="shared" si="120"/>
        <v>*</v>
      </c>
      <c r="AC429" s="154" t="str">
        <f t="shared" si="120"/>
        <v>*</v>
      </c>
    </row>
    <row r="430" spans="1:29" ht="16.5" hidden="1" customHeight="1">
      <c r="A430" s="127"/>
      <c r="B430" s="25" t="s">
        <v>123</v>
      </c>
      <c r="C430" s="26" t="s">
        <v>80</v>
      </c>
      <c r="D430" s="154" t="str">
        <f t="shared" ref="D430:AC430" si="121">IF(D279=D127,"","*")</f>
        <v/>
      </c>
      <c r="E430" s="154" t="str">
        <f t="shared" si="121"/>
        <v/>
      </c>
      <c r="F430" s="154" t="str">
        <f t="shared" si="121"/>
        <v/>
      </c>
      <c r="G430" s="154" t="str">
        <f t="shared" si="121"/>
        <v/>
      </c>
      <c r="H430" s="154" t="str">
        <f t="shared" si="121"/>
        <v/>
      </c>
      <c r="I430" s="154" t="str">
        <f t="shared" si="121"/>
        <v/>
      </c>
      <c r="J430" s="154" t="str">
        <f t="shared" si="121"/>
        <v/>
      </c>
      <c r="K430" s="154" t="str">
        <f t="shared" si="121"/>
        <v/>
      </c>
      <c r="L430" s="154" t="str">
        <f t="shared" si="121"/>
        <v/>
      </c>
      <c r="M430" s="154" t="str">
        <f t="shared" si="121"/>
        <v/>
      </c>
      <c r="N430" s="154" t="str">
        <f t="shared" si="121"/>
        <v/>
      </c>
      <c r="O430" s="154" t="str">
        <f t="shared" si="121"/>
        <v/>
      </c>
      <c r="P430" s="154" t="str">
        <f t="shared" si="121"/>
        <v/>
      </c>
      <c r="Q430" s="154" t="str">
        <f t="shared" si="121"/>
        <v/>
      </c>
      <c r="R430" s="154" t="str">
        <f t="shared" si="121"/>
        <v/>
      </c>
      <c r="S430" s="154" t="str">
        <f t="shared" si="121"/>
        <v/>
      </c>
      <c r="T430" s="154" t="str">
        <f t="shared" si="121"/>
        <v/>
      </c>
      <c r="U430" s="154" t="str">
        <f t="shared" si="121"/>
        <v/>
      </c>
      <c r="V430" s="154" t="str">
        <f t="shared" si="121"/>
        <v/>
      </c>
      <c r="W430" s="154" t="str">
        <f t="shared" si="121"/>
        <v/>
      </c>
      <c r="X430" s="154" t="str">
        <f t="shared" si="121"/>
        <v/>
      </c>
      <c r="Y430" s="154" t="str">
        <f t="shared" si="121"/>
        <v/>
      </c>
      <c r="Z430" s="154" t="str">
        <f t="shared" si="121"/>
        <v/>
      </c>
      <c r="AA430" s="154" t="str">
        <f t="shared" si="121"/>
        <v/>
      </c>
      <c r="AB430" s="154" t="str">
        <f t="shared" si="121"/>
        <v/>
      </c>
      <c r="AC430" s="154" t="str">
        <f t="shared" si="121"/>
        <v/>
      </c>
    </row>
    <row r="431" spans="1:29" ht="16.5" hidden="1" customHeight="1">
      <c r="A431" s="127"/>
      <c r="B431" s="25" t="s">
        <v>124</v>
      </c>
      <c r="C431" s="26" t="s">
        <v>80</v>
      </c>
      <c r="D431" s="154" t="str">
        <f t="shared" ref="D431:AC431" si="122">IF(D280=D128,"","*")</f>
        <v>*</v>
      </c>
      <c r="E431" s="154" t="str">
        <f t="shared" si="122"/>
        <v>*</v>
      </c>
      <c r="F431" s="154" t="str">
        <f t="shared" si="122"/>
        <v/>
      </c>
      <c r="G431" s="154" t="str">
        <f t="shared" si="122"/>
        <v>*</v>
      </c>
      <c r="H431" s="154" t="str">
        <f t="shared" si="122"/>
        <v>*</v>
      </c>
      <c r="I431" s="154" t="str">
        <f t="shared" si="122"/>
        <v/>
      </c>
      <c r="J431" s="154" t="str">
        <f t="shared" si="122"/>
        <v/>
      </c>
      <c r="K431" s="154" t="str">
        <f t="shared" si="122"/>
        <v/>
      </c>
      <c r="L431" s="154" t="str">
        <f t="shared" si="122"/>
        <v/>
      </c>
      <c r="M431" s="154" t="str">
        <f t="shared" si="122"/>
        <v/>
      </c>
      <c r="N431" s="154" t="str">
        <f t="shared" si="122"/>
        <v/>
      </c>
      <c r="O431" s="154" t="str">
        <f t="shared" si="122"/>
        <v/>
      </c>
      <c r="P431" s="154" t="str">
        <f t="shared" si="122"/>
        <v/>
      </c>
      <c r="Q431" s="154" t="str">
        <f t="shared" si="122"/>
        <v/>
      </c>
      <c r="R431" s="154" t="str">
        <f t="shared" si="122"/>
        <v/>
      </c>
      <c r="S431" s="154" t="str">
        <f t="shared" si="122"/>
        <v/>
      </c>
      <c r="T431" s="154" t="str">
        <f t="shared" si="122"/>
        <v/>
      </c>
      <c r="U431" s="154" t="str">
        <f t="shared" si="122"/>
        <v/>
      </c>
      <c r="V431" s="154" t="str">
        <f t="shared" si="122"/>
        <v/>
      </c>
      <c r="W431" s="154" t="str">
        <f t="shared" si="122"/>
        <v/>
      </c>
      <c r="X431" s="154" t="str">
        <f t="shared" si="122"/>
        <v/>
      </c>
      <c r="Y431" s="154" t="str">
        <f t="shared" si="122"/>
        <v/>
      </c>
      <c r="Z431" s="154" t="str">
        <f t="shared" si="122"/>
        <v/>
      </c>
      <c r="AA431" s="154" t="str">
        <f t="shared" si="122"/>
        <v/>
      </c>
      <c r="AB431" s="154" t="str">
        <f t="shared" si="122"/>
        <v/>
      </c>
      <c r="AC431" s="154" t="str">
        <f t="shared" si="122"/>
        <v/>
      </c>
    </row>
    <row r="432" spans="1:29" ht="16.5" hidden="1" customHeight="1">
      <c r="A432" s="127"/>
      <c r="B432" s="25" t="s">
        <v>125</v>
      </c>
      <c r="C432" s="26" t="s">
        <v>80</v>
      </c>
      <c r="D432" s="154" t="str">
        <f t="shared" ref="D432:AC432" si="123">IF(D281=D129,"","*")</f>
        <v>*</v>
      </c>
      <c r="E432" s="154" t="str">
        <f t="shared" si="123"/>
        <v>*</v>
      </c>
      <c r="F432" s="154" t="str">
        <f t="shared" si="123"/>
        <v>*</v>
      </c>
      <c r="G432" s="154" t="str">
        <f t="shared" si="123"/>
        <v>*</v>
      </c>
      <c r="H432" s="154" t="str">
        <f t="shared" si="123"/>
        <v>*</v>
      </c>
      <c r="I432" s="154" t="str">
        <f t="shared" si="123"/>
        <v>*</v>
      </c>
      <c r="J432" s="154" t="str">
        <f t="shared" si="123"/>
        <v/>
      </c>
      <c r="K432" s="154" t="str">
        <f t="shared" si="123"/>
        <v>*</v>
      </c>
      <c r="L432" s="154" t="str">
        <f t="shared" si="123"/>
        <v>*</v>
      </c>
      <c r="M432" s="154" t="str">
        <f t="shared" si="123"/>
        <v/>
      </c>
      <c r="N432" s="154" t="str">
        <f t="shared" si="123"/>
        <v/>
      </c>
      <c r="O432" s="154" t="str">
        <f t="shared" si="123"/>
        <v/>
      </c>
      <c r="P432" s="154" t="str">
        <f t="shared" si="123"/>
        <v/>
      </c>
      <c r="Q432" s="154" t="str">
        <f t="shared" si="123"/>
        <v/>
      </c>
      <c r="R432" s="154" t="str">
        <f t="shared" si="123"/>
        <v/>
      </c>
      <c r="S432" s="154" t="str">
        <f t="shared" si="123"/>
        <v>*</v>
      </c>
      <c r="T432" s="154" t="str">
        <f t="shared" si="123"/>
        <v>*</v>
      </c>
      <c r="U432" s="154" t="str">
        <f t="shared" si="123"/>
        <v/>
      </c>
      <c r="V432" s="154" t="str">
        <f t="shared" si="123"/>
        <v/>
      </c>
      <c r="W432" s="154" t="str">
        <f t="shared" si="123"/>
        <v/>
      </c>
      <c r="X432" s="154" t="str">
        <f t="shared" si="123"/>
        <v/>
      </c>
      <c r="Y432" s="154" t="str">
        <f t="shared" si="123"/>
        <v/>
      </c>
      <c r="Z432" s="154" t="str">
        <f t="shared" si="123"/>
        <v/>
      </c>
      <c r="AA432" s="154" t="str">
        <f t="shared" si="123"/>
        <v/>
      </c>
      <c r="AB432" s="154" t="str">
        <f t="shared" si="123"/>
        <v/>
      </c>
      <c r="AC432" s="154" t="str">
        <f t="shared" si="123"/>
        <v/>
      </c>
    </row>
    <row r="433" spans="1:29" ht="16.5" hidden="1" customHeight="1">
      <c r="A433" s="127"/>
      <c r="B433" s="25" t="s">
        <v>126</v>
      </c>
      <c r="C433" s="26" t="s">
        <v>80</v>
      </c>
      <c r="D433" s="154" t="str">
        <f t="shared" ref="D433:AC433" si="124">IF(D282=D130,"","*")</f>
        <v>*</v>
      </c>
      <c r="E433" s="154" t="str">
        <f t="shared" si="124"/>
        <v>*</v>
      </c>
      <c r="F433" s="154" t="str">
        <f t="shared" si="124"/>
        <v>*</v>
      </c>
      <c r="G433" s="154" t="str">
        <f t="shared" si="124"/>
        <v>*</v>
      </c>
      <c r="H433" s="154" t="str">
        <f t="shared" si="124"/>
        <v>*</v>
      </c>
      <c r="I433" s="154" t="str">
        <f t="shared" si="124"/>
        <v>*</v>
      </c>
      <c r="J433" s="154" t="str">
        <f t="shared" si="124"/>
        <v>*</v>
      </c>
      <c r="K433" s="154" t="str">
        <f t="shared" si="124"/>
        <v/>
      </c>
      <c r="L433" s="154" t="str">
        <f t="shared" si="124"/>
        <v>*</v>
      </c>
      <c r="M433" s="154" t="str">
        <f t="shared" si="124"/>
        <v/>
      </c>
      <c r="N433" s="154" t="str">
        <f t="shared" si="124"/>
        <v/>
      </c>
      <c r="O433" s="154" t="str">
        <f t="shared" si="124"/>
        <v/>
      </c>
      <c r="P433" s="154" t="str">
        <f t="shared" si="124"/>
        <v/>
      </c>
      <c r="Q433" s="154" t="str">
        <f t="shared" si="124"/>
        <v/>
      </c>
      <c r="R433" s="154" t="str">
        <f t="shared" si="124"/>
        <v/>
      </c>
      <c r="S433" s="154" t="str">
        <f t="shared" si="124"/>
        <v/>
      </c>
      <c r="T433" s="154" t="str">
        <f t="shared" si="124"/>
        <v/>
      </c>
      <c r="U433" s="154" t="str">
        <f t="shared" si="124"/>
        <v/>
      </c>
      <c r="V433" s="154" t="str">
        <f t="shared" si="124"/>
        <v/>
      </c>
      <c r="W433" s="154" t="str">
        <f t="shared" si="124"/>
        <v/>
      </c>
      <c r="X433" s="154" t="str">
        <f t="shared" si="124"/>
        <v/>
      </c>
      <c r="Y433" s="154" t="str">
        <f t="shared" si="124"/>
        <v/>
      </c>
      <c r="Z433" s="154" t="str">
        <f t="shared" si="124"/>
        <v/>
      </c>
      <c r="AA433" s="154" t="str">
        <f t="shared" si="124"/>
        <v/>
      </c>
      <c r="AB433" s="154" t="str">
        <f t="shared" si="124"/>
        <v/>
      </c>
      <c r="AC433" s="154" t="str">
        <f t="shared" si="124"/>
        <v/>
      </c>
    </row>
    <row r="434" spans="1:29" ht="16.5" hidden="1" customHeight="1">
      <c r="A434" s="128"/>
      <c r="B434" s="81" t="s">
        <v>127</v>
      </c>
      <c r="C434" s="30" t="s">
        <v>79</v>
      </c>
      <c r="D434" s="154" t="str">
        <f t="shared" ref="D434:AC434" si="125">IF(D283=D131,"","*")</f>
        <v>*</v>
      </c>
      <c r="E434" s="154" t="str">
        <f t="shared" si="125"/>
        <v>*</v>
      </c>
      <c r="F434" s="154" t="str">
        <f t="shared" si="125"/>
        <v>*</v>
      </c>
      <c r="G434" s="154" t="str">
        <f t="shared" si="125"/>
        <v>*</v>
      </c>
      <c r="H434" s="154" t="str">
        <f t="shared" si="125"/>
        <v>*</v>
      </c>
      <c r="I434" s="154" t="str">
        <f t="shared" si="125"/>
        <v>*</v>
      </c>
      <c r="J434" s="154" t="str">
        <f t="shared" si="125"/>
        <v>*</v>
      </c>
      <c r="K434" s="154" t="str">
        <f t="shared" si="125"/>
        <v>*</v>
      </c>
      <c r="L434" s="154" t="str">
        <f t="shared" si="125"/>
        <v>*</v>
      </c>
      <c r="M434" s="154" t="str">
        <f t="shared" si="125"/>
        <v/>
      </c>
      <c r="N434" s="154" t="str">
        <f t="shared" si="125"/>
        <v/>
      </c>
      <c r="O434" s="154" t="str">
        <f t="shared" si="125"/>
        <v/>
      </c>
      <c r="P434" s="154" t="str">
        <f t="shared" si="125"/>
        <v/>
      </c>
      <c r="Q434" s="154" t="str">
        <f t="shared" si="125"/>
        <v/>
      </c>
      <c r="R434" s="154" t="str">
        <f t="shared" si="125"/>
        <v/>
      </c>
      <c r="S434" s="154" t="str">
        <f t="shared" si="125"/>
        <v/>
      </c>
      <c r="T434" s="154" t="str">
        <f t="shared" si="125"/>
        <v/>
      </c>
      <c r="U434" s="154" t="str">
        <f t="shared" si="125"/>
        <v/>
      </c>
      <c r="V434" s="154" t="str">
        <f t="shared" si="125"/>
        <v/>
      </c>
      <c r="W434" s="154" t="str">
        <f t="shared" si="125"/>
        <v/>
      </c>
      <c r="X434" s="154" t="str">
        <f t="shared" si="125"/>
        <v/>
      </c>
      <c r="Y434" s="154" t="str">
        <f t="shared" si="125"/>
        <v/>
      </c>
      <c r="Z434" s="154" t="str">
        <f t="shared" si="125"/>
        <v/>
      </c>
      <c r="AA434" s="154" t="str">
        <f t="shared" si="125"/>
        <v/>
      </c>
      <c r="AB434" s="154" t="str">
        <f t="shared" si="125"/>
        <v/>
      </c>
      <c r="AC434" s="154" t="str">
        <f t="shared" si="125"/>
        <v/>
      </c>
    </row>
    <row r="435" spans="1:29" ht="16.5" hidden="1" customHeight="1">
      <c r="A435" s="129" t="s">
        <v>239</v>
      </c>
      <c r="B435" s="22" t="s">
        <v>122</v>
      </c>
      <c r="C435" s="23" t="s">
        <v>0</v>
      </c>
      <c r="D435" s="154" t="e">
        <f>IF(D284=#REF!,"","*")</f>
        <v>#REF!</v>
      </c>
      <c r="E435" s="154" t="e">
        <f>IF(E284=#REF!,"","*")</f>
        <v>#REF!</v>
      </c>
      <c r="F435" s="154" t="e">
        <f>IF(F284=#REF!,"","*")</f>
        <v>#REF!</v>
      </c>
      <c r="G435" s="154" t="e">
        <f>IF(G284=#REF!,"","*")</f>
        <v>#REF!</v>
      </c>
      <c r="H435" s="154" t="e">
        <f>IF(H284=#REF!,"","*")</f>
        <v>#REF!</v>
      </c>
      <c r="I435" s="154" t="e">
        <f>IF(I284=#REF!,"","*")</f>
        <v>#REF!</v>
      </c>
      <c r="J435" s="154" t="e">
        <f>IF(J284=#REF!,"","*")</f>
        <v>#REF!</v>
      </c>
      <c r="K435" s="154" t="e">
        <f>IF(K284=#REF!,"","*")</f>
        <v>#REF!</v>
      </c>
      <c r="L435" s="154" t="e">
        <f>IF(L284=#REF!,"","*")</f>
        <v>#REF!</v>
      </c>
      <c r="M435" s="154" t="e">
        <f>IF(M284=#REF!,"","*")</f>
        <v>#REF!</v>
      </c>
      <c r="N435" s="154" t="e">
        <f>IF(N284=#REF!,"","*")</f>
        <v>#REF!</v>
      </c>
      <c r="O435" s="154" t="e">
        <f>IF(O284=#REF!,"","*")</f>
        <v>#REF!</v>
      </c>
      <c r="P435" s="154" t="e">
        <f>IF(P284=#REF!,"","*")</f>
        <v>#REF!</v>
      </c>
      <c r="Q435" s="154" t="e">
        <f>IF(Q284=#REF!,"","*")</f>
        <v>#REF!</v>
      </c>
      <c r="R435" s="154" t="e">
        <f>IF(R284=#REF!,"","*")</f>
        <v>#REF!</v>
      </c>
      <c r="S435" s="154" t="e">
        <f>IF(S284=#REF!,"","*")</f>
        <v>#REF!</v>
      </c>
      <c r="T435" s="154" t="e">
        <f>IF(T284=#REF!,"","*")</f>
        <v>#REF!</v>
      </c>
      <c r="U435" s="154" t="e">
        <f>IF(U284=#REF!,"","*")</f>
        <v>#REF!</v>
      </c>
      <c r="V435" s="154" t="e">
        <f>IF(V284=#REF!,"","*")</f>
        <v>#REF!</v>
      </c>
      <c r="W435" s="154" t="e">
        <f>IF(W284=#REF!,"","*")</f>
        <v>#REF!</v>
      </c>
      <c r="X435" s="154" t="e">
        <f>IF(X284=#REF!,"","*")</f>
        <v>#REF!</v>
      </c>
      <c r="Y435" s="154" t="e">
        <f>IF(Y284=#REF!,"","*")</f>
        <v>#REF!</v>
      </c>
      <c r="Z435" s="154" t="e">
        <f>IF(Z284=#REF!,"","*")</f>
        <v>#REF!</v>
      </c>
      <c r="AA435" s="154" t="e">
        <f>IF(AA284=#REF!,"","*")</f>
        <v>#REF!</v>
      </c>
      <c r="AB435" s="154" t="e">
        <f>IF(AB284=#REF!,"","*")</f>
        <v>#REF!</v>
      </c>
      <c r="AC435" s="154" t="e">
        <f>IF(AC284=#REF!,"","*")</f>
        <v>#REF!</v>
      </c>
    </row>
    <row r="436" spans="1:29" ht="16.5" hidden="1" customHeight="1">
      <c r="A436" s="127"/>
      <c r="B436" s="25" t="s">
        <v>123</v>
      </c>
      <c r="C436" s="26" t="s">
        <v>80</v>
      </c>
      <c r="D436" s="154" t="e">
        <f>IF(D285=#REF!,"","*")</f>
        <v>#REF!</v>
      </c>
      <c r="E436" s="154" t="e">
        <f>IF(E285=#REF!,"","*")</f>
        <v>#REF!</v>
      </c>
      <c r="F436" s="154" t="e">
        <f>IF(F285=#REF!,"","*")</f>
        <v>#REF!</v>
      </c>
      <c r="G436" s="154" t="e">
        <f>IF(G285=#REF!,"","*")</f>
        <v>#REF!</v>
      </c>
      <c r="H436" s="154" t="e">
        <f>IF(H285=#REF!,"","*")</f>
        <v>#REF!</v>
      </c>
      <c r="I436" s="154" t="e">
        <f>IF(I285=#REF!,"","*")</f>
        <v>#REF!</v>
      </c>
      <c r="J436" s="154" t="e">
        <f>IF(J285=#REF!,"","*")</f>
        <v>#REF!</v>
      </c>
      <c r="K436" s="154" t="e">
        <f>IF(K285=#REF!,"","*")</f>
        <v>#REF!</v>
      </c>
      <c r="L436" s="154" t="e">
        <f>IF(L285=#REF!,"","*")</f>
        <v>#REF!</v>
      </c>
      <c r="M436" s="154" t="e">
        <f>IF(M285=#REF!,"","*")</f>
        <v>#REF!</v>
      </c>
      <c r="N436" s="154" t="e">
        <f>IF(N285=#REF!,"","*")</f>
        <v>#REF!</v>
      </c>
      <c r="O436" s="154" t="e">
        <f>IF(O285=#REF!,"","*")</f>
        <v>#REF!</v>
      </c>
      <c r="P436" s="154" t="e">
        <f>IF(P285=#REF!,"","*")</f>
        <v>#REF!</v>
      </c>
      <c r="Q436" s="154" t="e">
        <f>IF(Q285=#REF!,"","*")</f>
        <v>#REF!</v>
      </c>
      <c r="R436" s="154" t="e">
        <f>IF(R285=#REF!,"","*")</f>
        <v>#REF!</v>
      </c>
      <c r="S436" s="154" t="e">
        <f>IF(S285=#REF!,"","*")</f>
        <v>#REF!</v>
      </c>
      <c r="T436" s="154" t="e">
        <f>IF(T285=#REF!,"","*")</f>
        <v>#REF!</v>
      </c>
      <c r="U436" s="154" t="e">
        <f>IF(U285=#REF!,"","*")</f>
        <v>#REF!</v>
      </c>
      <c r="V436" s="154" t="e">
        <f>IF(V285=#REF!,"","*")</f>
        <v>#REF!</v>
      </c>
      <c r="W436" s="154" t="e">
        <f>IF(W285=#REF!,"","*")</f>
        <v>#REF!</v>
      </c>
      <c r="X436" s="154" t="e">
        <f>IF(X285=#REF!,"","*")</f>
        <v>#REF!</v>
      </c>
      <c r="Y436" s="154" t="e">
        <f>IF(Y285=#REF!,"","*")</f>
        <v>#REF!</v>
      </c>
      <c r="Z436" s="154" t="e">
        <f>IF(Z285=#REF!,"","*")</f>
        <v>#REF!</v>
      </c>
      <c r="AA436" s="154" t="e">
        <f>IF(AA285=#REF!,"","*")</f>
        <v>#REF!</v>
      </c>
      <c r="AB436" s="154" t="e">
        <f>IF(AB285=#REF!,"","*")</f>
        <v>#REF!</v>
      </c>
      <c r="AC436" s="154" t="e">
        <f>IF(AC285=#REF!,"","*")</f>
        <v>#REF!</v>
      </c>
    </row>
    <row r="437" spans="1:29" ht="16.5" hidden="1" customHeight="1">
      <c r="A437" s="127"/>
      <c r="B437" s="25" t="s">
        <v>124</v>
      </c>
      <c r="C437" s="26" t="s">
        <v>80</v>
      </c>
      <c r="D437" s="154" t="e">
        <f>IF(D286=#REF!,"","*")</f>
        <v>#REF!</v>
      </c>
      <c r="E437" s="154" t="e">
        <f>IF(E286=#REF!,"","*")</f>
        <v>#REF!</v>
      </c>
      <c r="F437" s="154" t="e">
        <f>IF(F286=#REF!,"","*")</f>
        <v>#REF!</v>
      </c>
      <c r="G437" s="154" t="e">
        <f>IF(G286=#REF!,"","*")</f>
        <v>#REF!</v>
      </c>
      <c r="H437" s="154" t="e">
        <f>IF(H286=#REF!,"","*")</f>
        <v>#REF!</v>
      </c>
      <c r="I437" s="154" t="e">
        <f>IF(I286=#REF!,"","*")</f>
        <v>#REF!</v>
      </c>
      <c r="J437" s="154" t="e">
        <f>IF(J286=#REF!,"","*")</f>
        <v>#REF!</v>
      </c>
      <c r="K437" s="154" t="e">
        <f>IF(K286=#REF!,"","*")</f>
        <v>#REF!</v>
      </c>
      <c r="L437" s="154" t="e">
        <f>IF(L286=#REF!,"","*")</f>
        <v>#REF!</v>
      </c>
      <c r="M437" s="154" t="e">
        <f>IF(M286=#REF!,"","*")</f>
        <v>#REF!</v>
      </c>
      <c r="N437" s="154" t="e">
        <f>IF(N286=#REF!,"","*")</f>
        <v>#REF!</v>
      </c>
      <c r="O437" s="154" t="e">
        <f>IF(O286=#REF!,"","*")</f>
        <v>#REF!</v>
      </c>
      <c r="P437" s="154" t="e">
        <f>IF(P286=#REF!,"","*")</f>
        <v>#REF!</v>
      </c>
      <c r="Q437" s="154" t="e">
        <f>IF(Q286=#REF!,"","*")</f>
        <v>#REF!</v>
      </c>
      <c r="R437" s="154" t="e">
        <f>IF(R286=#REF!,"","*")</f>
        <v>#REF!</v>
      </c>
      <c r="S437" s="154" t="e">
        <f>IF(S286=#REF!,"","*")</f>
        <v>#REF!</v>
      </c>
      <c r="T437" s="154" t="e">
        <f>IF(T286=#REF!,"","*")</f>
        <v>#REF!</v>
      </c>
      <c r="U437" s="154" t="e">
        <f>IF(U286=#REF!,"","*")</f>
        <v>#REF!</v>
      </c>
      <c r="V437" s="154" t="e">
        <f>IF(V286=#REF!,"","*")</f>
        <v>#REF!</v>
      </c>
      <c r="W437" s="154" t="e">
        <f>IF(W286=#REF!,"","*")</f>
        <v>#REF!</v>
      </c>
      <c r="X437" s="154" t="e">
        <f>IF(X286=#REF!,"","*")</f>
        <v>#REF!</v>
      </c>
      <c r="Y437" s="154" t="e">
        <f>IF(Y286=#REF!,"","*")</f>
        <v>#REF!</v>
      </c>
      <c r="Z437" s="154" t="e">
        <f>IF(Z286=#REF!,"","*")</f>
        <v>#REF!</v>
      </c>
      <c r="AA437" s="154" t="e">
        <f>IF(AA286=#REF!,"","*")</f>
        <v>#REF!</v>
      </c>
      <c r="AB437" s="154" t="e">
        <f>IF(AB286=#REF!,"","*")</f>
        <v>#REF!</v>
      </c>
      <c r="AC437" s="154" t="e">
        <f>IF(AC286=#REF!,"","*")</f>
        <v>#REF!</v>
      </c>
    </row>
    <row r="438" spans="1:29" ht="16.5" hidden="1" customHeight="1">
      <c r="A438" s="127"/>
      <c r="B438" s="25" t="s">
        <v>125</v>
      </c>
      <c r="C438" s="26" t="s">
        <v>80</v>
      </c>
      <c r="D438" s="154" t="e">
        <f>IF(D287=#REF!,"","*")</f>
        <v>#REF!</v>
      </c>
      <c r="E438" s="154" t="e">
        <f>IF(E287=#REF!,"","*")</f>
        <v>#REF!</v>
      </c>
      <c r="F438" s="154" t="e">
        <f>IF(F287=#REF!,"","*")</f>
        <v>#REF!</v>
      </c>
      <c r="G438" s="154" t="e">
        <f>IF(G287=#REF!,"","*")</f>
        <v>#REF!</v>
      </c>
      <c r="H438" s="154" t="e">
        <f>IF(H287=#REF!,"","*")</f>
        <v>#REF!</v>
      </c>
      <c r="I438" s="154" t="e">
        <f>IF(I287=#REF!,"","*")</f>
        <v>#REF!</v>
      </c>
      <c r="J438" s="154" t="e">
        <f>IF(J287=#REF!,"","*")</f>
        <v>#REF!</v>
      </c>
      <c r="K438" s="154" t="e">
        <f>IF(K287=#REF!,"","*")</f>
        <v>#REF!</v>
      </c>
      <c r="L438" s="154" t="e">
        <f>IF(L287=#REF!,"","*")</f>
        <v>#REF!</v>
      </c>
      <c r="M438" s="154" t="e">
        <f>IF(M287=#REF!,"","*")</f>
        <v>#REF!</v>
      </c>
      <c r="N438" s="154" t="e">
        <f>IF(N287=#REF!,"","*")</f>
        <v>#REF!</v>
      </c>
      <c r="O438" s="154" t="e">
        <f>IF(O287=#REF!,"","*")</f>
        <v>#REF!</v>
      </c>
      <c r="P438" s="154" t="e">
        <f>IF(P287=#REF!,"","*")</f>
        <v>#REF!</v>
      </c>
      <c r="Q438" s="154" t="e">
        <f>IF(Q287=#REF!,"","*")</f>
        <v>#REF!</v>
      </c>
      <c r="R438" s="154" t="e">
        <f>IF(R287=#REF!,"","*")</f>
        <v>#REF!</v>
      </c>
      <c r="S438" s="154" t="e">
        <f>IF(S287=#REF!,"","*")</f>
        <v>#REF!</v>
      </c>
      <c r="T438" s="154" t="e">
        <f>IF(T287=#REF!,"","*")</f>
        <v>#REF!</v>
      </c>
      <c r="U438" s="154" t="e">
        <f>IF(U287=#REF!,"","*")</f>
        <v>#REF!</v>
      </c>
      <c r="V438" s="154" t="e">
        <f>IF(V287=#REF!,"","*")</f>
        <v>#REF!</v>
      </c>
      <c r="W438" s="154" t="e">
        <f>IF(W287=#REF!,"","*")</f>
        <v>#REF!</v>
      </c>
      <c r="X438" s="154" t="e">
        <f>IF(X287=#REF!,"","*")</f>
        <v>#REF!</v>
      </c>
      <c r="Y438" s="154" t="e">
        <f>IF(Y287=#REF!,"","*")</f>
        <v>#REF!</v>
      </c>
      <c r="Z438" s="154" t="e">
        <f>IF(Z287=#REF!,"","*")</f>
        <v>#REF!</v>
      </c>
      <c r="AA438" s="154" t="e">
        <f>IF(AA287=#REF!,"","*")</f>
        <v>#REF!</v>
      </c>
      <c r="AB438" s="154" t="e">
        <f>IF(AB287=#REF!,"","*")</f>
        <v>#REF!</v>
      </c>
      <c r="AC438" s="154" t="e">
        <f>IF(AC287=#REF!,"","*")</f>
        <v>#REF!</v>
      </c>
    </row>
    <row r="439" spans="1:29" ht="16.5" hidden="1" customHeight="1">
      <c r="A439" s="127"/>
      <c r="B439" s="25" t="s">
        <v>126</v>
      </c>
      <c r="C439" s="26" t="s">
        <v>80</v>
      </c>
      <c r="D439" s="154" t="e">
        <f>IF(D288=#REF!,"","*")</f>
        <v>#REF!</v>
      </c>
      <c r="E439" s="154" t="e">
        <f>IF(E288=#REF!,"","*")</f>
        <v>#REF!</v>
      </c>
      <c r="F439" s="154" t="e">
        <f>IF(F288=#REF!,"","*")</f>
        <v>#REF!</v>
      </c>
      <c r="G439" s="154" t="e">
        <f>IF(G288=#REF!,"","*")</f>
        <v>#REF!</v>
      </c>
      <c r="H439" s="154" t="e">
        <f>IF(H288=#REF!,"","*")</f>
        <v>#REF!</v>
      </c>
      <c r="I439" s="154" t="e">
        <f>IF(I288=#REF!,"","*")</f>
        <v>#REF!</v>
      </c>
      <c r="J439" s="154" t="e">
        <f>IF(J288=#REF!,"","*")</f>
        <v>#REF!</v>
      </c>
      <c r="K439" s="154" t="e">
        <f>IF(K288=#REF!,"","*")</f>
        <v>#REF!</v>
      </c>
      <c r="L439" s="154" t="e">
        <f>IF(L288=#REF!,"","*")</f>
        <v>#REF!</v>
      </c>
      <c r="M439" s="154" t="e">
        <f>IF(M288=#REF!,"","*")</f>
        <v>#REF!</v>
      </c>
      <c r="N439" s="154" t="e">
        <f>IF(N288=#REF!,"","*")</f>
        <v>#REF!</v>
      </c>
      <c r="O439" s="154" t="e">
        <f>IF(O288=#REF!,"","*")</f>
        <v>#REF!</v>
      </c>
      <c r="P439" s="154" t="e">
        <f>IF(P288=#REF!,"","*")</f>
        <v>#REF!</v>
      </c>
      <c r="Q439" s="154" t="e">
        <f>IF(Q288=#REF!,"","*")</f>
        <v>#REF!</v>
      </c>
      <c r="R439" s="154" t="e">
        <f>IF(R288=#REF!,"","*")</f>
        <v>#REF!</v>
      </c>
      <c r="S439" s="154" t="e">
        <f>IF(S288=#REF!,"","*")</f>
        <v>#REF!</v>
      </c>
      <c r="T439" s="154" t="e">
        <f>IF(T288=#REF!,"","*")</f>
        <v>#REF!</v>
      </c>
      <c r="U439" s="154" t="e">
        <f>IF(U288=#REF!,"","*")</f>
        <v>#REF!</v>
      </c>
      <c r="V439" s="154" t="e">
        <f>IF(V288=#REF!,"","*")</f>
        <v>#REF!</v>
      </c>
      <c r="W439" s="154" t="e">
        <f>IF(W288=#REF!,"","*")</f>
        <v>#REF!</v>
      </c>
      <c r="X439" s="154" t="e">
        <f>IF(X288=#REF!,"","*")</f>
        <v>#REF!</v>
      </c>
      <c r="Y439" s="154" t="e">
        <f>IF(Y288=#REF!,"","*")</f>
        <v>#REF!</v>
      </c>
      <c r="Z439" s="154" t="e">
        <f>IF(Z288=#REF!,"","*")</f>
        <v>#REF!</v>
      </c>
      <c r="AA439" s="154" t="e">
        <f>IF(AA288=#REF!,"","*")</f>
        <v>#REF!</v>
      </c>
      <c r="AB439" s="154" t="e">
        <f>IF(AB288=#REF!,"","*")</f>
        <v>#REF!</v>
      </c>
      <c r="AC439" s="154" t="e">
        <f>IF(AC288=#REF!,"","*")</f>
        <v>#REF!</v>
      </c>
    </row>
    <row r="440" spans="1:29" ht="16.5" hidden="1" customHeight="1">
      <c r="A440" s="128"/>
      <c r="B440" s="81" t="s">
        <v>127</v>
      </c>
      <c r="C440" s="30" t="s">
        <v>79</v>
      </c>
      <c r="D440" s="154" t="e">
        <f>IF(D289=#REF!,"","*")</f>
        <v>#REF!</v>
      </c>
      <c r="E440" s="154" t="e">
        <f>IF(E289=#REF!,"","*")</f>
        <v>#REF!</v>
      </c>
      <c r="F440" s="154" t="e">
        <f>IF(F289=#REF!,"","*")</f>
        <v>#REF!</v>
      </c>
      <c r="G440" s="154" t="e">
        <f>IF(G289=#REF!,"","*")</f>
        <v>#REF!</v>
      </c>
      <c r="H440" s="154" t="e">
        <f>IF(H289=#REF!,"","*")</f>
        <v>#REF!</v>
      </c>
      <c r="I440" s="154" t="e">
        <f>IF(I289=#REF!,"","*")</f>
        <v>#REF!</v>
      </c>
      <c r="J440" s="154" t="e">
        <f>IF(J289=#REF!,"","*")</f>
        <v>#REF!</v>
      </c>
      <c r="K440" s="154" t="e">
        <f>IF(K289=#REF!,"","*")</f>
        <v>#REF!</v>
      </c>
      <c r="L440" s="154" t="e">
        <f>IF(L289=#REF!,"","*")</f>
        <v>#REF!</v>
      </c>
      <c r="M440" s="154" t="e">
        <f>IF(M289=#REF!,"","*")</f>
        <v>#REF!</v>
      </c>
      <c r="N440" s="154" t="e">
        <f>IF(N289=#REF!,"","*")</f>
        <v>#REF!</v>
      </c>
      <c r="O440" s="154" t="e">
        <f>IF(O289=#REF!,"","*")</f>
        <v>#REF!</v>
      </c>
      <c r="P440" s="154" t="e">
        <f>IF(P289=#REF!,"","*")</f>
        <v>#REF!</v>
      </c>
      <c r="Q440" s="154" t="e">
        <f>IF(Q289=#REF!,"","*")</f>
        <v>#REF!</v>
      </c>
      <c r="R440" s="154" t="e">
        <f>IF(R289=#REF!,"","*")</f>
        <v>#REF!</v>
      </c>
      <c r="S440" s="154" t="e">
        <f>IF(S289=#REF!,"","*")</f>
        <v>#REF!</v>
      </c>
      <c r="T440" s="154" t="e">
        <f>IF(T289=#REF!,"","*")</f>
        <v>#REF!</v>
      </c>
      <c r="U440" s="154" t="e">
        <f>IF(U289=#REF!,"","*")</f>
        <v>#REF!</v>
      </c>
      <c r="V440" s="154" t="e">
        <f>IF(V289=#REF!,"","*")</f>
        <v>#REF!</v>
      </c>
      <c r="W440" s="154" t="e">
        <f>IF(W289=#REF!,"","*")</f>
        <v>#REF!</v>
      </c>
      <c r="X440" s="154" t="e">
        <f>IF(X289=#REF!,"","*")</f>
        <v>#REF!</v>
      </c>
      <c r="Y440" s="154" t="e">
        <f>IF(Y289=#REF!,"","*")</f>
        <v>#REF!</v>
      </c>
      <c r="Z440" s="154" t="e">
        <f>IF(Z289=#REF!,"","*")</f>
        <v>#REF!</v>
      </c>
      <c r="AA440" s="154" t="e">
        <f>IF(AA289=#REF!,"","*")</f>
        <v>#REF!</v>
      </c>
      <c r="AB440" s="154" t="e">
        <f>IF(AB289=#REF!,"","*")</f>
        <v>#REF!</v>
      </c>
      <c r="AC440" s="154" t="e">
        <f>IF(AC289=#REF!,"","*")</f>
        <v>#REF!</v>
      </c>
    </row>
    <row r="441" spans="1:29" ht="16.5" hidden="1" customHeight="1">
      <c r="A441" s="129" t="s">
        <v>240</v>
      </c>
      <c r="B441" s="22" t="s">
        <v>122</v>
      </c>
      <c r="C441" s="23" t="s">
        <v>0</v>
      </c>
      <c r="D441" s="154" t="str">
        <f>IF(D290=D132,"","*")</f>
        <v>*</v>
      </c>
      <c r="E441" s="154" t="str">
        <f t="shared" ref="E441:AC450" si="126">IF(E290=E132,"","*")</f>
        <v>*</v>
      </c>
      <c r="F441" s="154" t="str">
        <f t="shared" si="126"/>
        <v>*</v>
      </c>
      <c r="G441" s="154" t="str">
        <f t="shared" si="126"/>
        <v>*</v>
      </c>
      <c r="H441" s="154" t="str">
        <f t="shared" si="126"/>
        <v>*</v>
      </c>
      <c r="I441" s="154" t="str">
        <f t="shared" si="126"/>
        <v/>
      </c>
      <c r="J441" s="154" t="str">
        <f t="shared" si="126"/>
        <v>*</v>
      </c>
      <c r="K441" s="154" t="str">
        <f t="shared" si="126"/>
        <v>*</v>
      </c>
      <c r="L441" s="154" t="str">
        <f t="shared" si="126"/>
        <v>*</v>
      </c>
      <c r="M441" s="154" t="str">
        <f t="shared" si="126"/>
        <v>*</v>
      </c>
      <c r="N441" s="154" t="str">
        <f t="shared" si="126"/>
        <v>*</v>
      </c>
      <c r="O441" s="154" t="str">
        <f t="shared" si="126"/>
        <v>*</v>
      </c>
      <c r="P441" s="154" t="str">
        <f t="shared" si="126"/>
        <v/>
      </c>
      <c r="Q441" s="154" t="str">
        <f t="shared" si="126"/>
        <v/>
      </c>
      <c r="R441" s="154" t="str">
        <f t="shared" si="126"/>
        <v/>
      </c>
      <c r="S441" s="154" t="str">
        <f t="shared" si="126"/>
        <v>*</v>
      </c>
      <c r="T441" s="154" t="str">
        <f t="shared" si="126"/>
        <v>*</v>
      </c>
      <c r="U441" s="154" t="str">
        <f t="shared" si="126"/>
        <v>*</v>
      </c>
      <c r="V441" s="154" t="str">
        <f t="shared" si="126"/>
        <v>*</v>
      </c>
      <c r="W441" s="154" t="str">
        <f t="shared" si="126"/>
        <v>*</v>
      </c>
      <c r="X441" s="154" t="str">
        <f t="shared" si="126"/>
        <v>*</v>
      </c>
      <c r="Y441" s="154" t="str">
        <f t="shared" si="126"/>
        <v>*</v>
      </c>
      <c r="Z441" s="154" t="str">
        <f t="shared" si="126"/>
        <v>*</v>
      </c>
      <c r="AA441" s="154" t="str">
        <f t="shared" si="126"/>
        <v>*</v>
      </c>
      <c r="AB441" s="154" t="str">
        <f t="shared" si="126"/>
        <v>*</v>
      </c>
      <c r="AC441" s="154" t="str">
        <f t="shared" si="126"/>
        <v>*</v>
      </c>
    </row>
    <row r="442" spans="1:29" ht="16.5" hidden="1" customHeight="1">
      <c r="A442" s="127"/>
      <c r="B442" s="25" t="s">
        <v>123</v>
      </c>
      <c r="C442" s="26" t="s">
        <v>80</v>
      </c>
      <c r="D442" s="154" t="str">
        <f>IF(D291=D133,"","*")</f>
        <v>*</v>
      </c>
      <c r="E442" s="154" t="str">
        <f t="shared" si="126"/>
        <v>*</v>
      </c>
      <c r="F442" s="154" t="str">
        <f t="shared" si="126"/>
        <v>*</v>
      </c>
      <c r="G442" s="154" t="str">
        <f t="shared" si="126"/>
        <v>*</v>
      </c>
      <c r="H442" s="154" t="str">
        <f t="shared" si="126"/>
        <v>*</v>
      </c>
      <c r="I442" s="154" t="str">
        <f t="shared" si="126"/>
        <v/>
      </c>
      <c r="J442" s="154" t="str">
        <f t="shared" si="126"/>
        <v>*</v>
      </c>
      <c r="K442" s="154" t="str">
        <f t="shared" si="126"/>
        <v>*</v>
      </c>
      <c r="L442" s="154" t="str">
        <f t="shared" si="126"/>
        <v>*</v>
      </c>
      <c r="M442" s="154" t="str">
        <f t="shared" si="126"/>
        <v>*</v>
      </c>
      <c r="N442" s="154" t="str">
        <f t="shared" si="126"/>
        <v>*</v>
      </c>
      <c r="O442" s="154" t="str">
        <f t="shared" si="126"/>
        <v/>
      </c>
      <c r="P442" s="154" t="str">
        <f t="shared" si="126"/>
        <v/>
      </c>
      <c r="Q442" s="154" t="str">
        <f t="shared" si="126"/>
        <v/>
      </c>
      <c r="R442" s="154" t="str">
        <f t="shared" si="126"/>
        <v/>
      </c>
      <c r="S442" s="154" t="str">
        <f t="shared" si="126"/>
        <v/>
      </c>
      <c r="T442" s="154" t="str">
        <f t="shared" si="126"/>
        <v/>
      </c>
      <c r="U442" s="154" t="str">
        <f t="shared" si="126"/>
        <v/>
      </c>
      <c r="V442" s="154" t="str">
        <f t="shared" si="126"/>
        <v/>
      </c>
      <c r="W442" s="154" t="str">
        <f t="shared" si="126"/>
        <v/>
      </c>
      <c r="X442" s="154" t="str">
        <f t="shared" si="126"/>
        <v/>
      </c>
      <c r="Y442" s="154" t="str">
        <f t="shared" si="126"/>
        <v/>
      </c>
      <c r="Z442" s="154" t="str">
        <f t="shared" si="126"/>
        <v/>
      </c>
      <c r="AA442" s="154" t="str">
        <f t="shared" si="126"/>
        <v/>
      </c>
      <c r="AB442" s="154" t="str">
        <f t="shared" si="126"/>
        <v/>
      </c>
      <c r="AC442" s="154" t="str">
        <f t="shared" si="126"/>
        <v/>
      </c>
    </row>
    <row r="443" spans="1:29" ht="16.5" hidden="1" customHeight="1">
      <c r="A443" s="127"/>
      <c r="B443" s="25" t="s">
        <v>124</v>
      </c>
      <c r="C443" s="26" t="s">
        <v>80</v>
      </c>
      <c r="D443" s="154" t="str">
        <f>IF(D292=D134,"","*")</f>
        <v>*</v>
      </c>
      <c r="E443" s="154" t="str">
        <f t="shared" si="126"/>
        <v>*</v>
      </c>
      <c r="F443" s="154" t="str">
        <f t="shared" si="126"/>
        <v>*</v>
      </c>
      <c r="G443" s="154" t="str">
        <f t="shared" si="126"/>
        <v>*</v>
      </c>
      <c r="H443" s="154" t="str">
        <f t="shared" si="126"/>
        <v>*</v>
      </c>
      <c r="I443" s="154" t="str">
        <f t="shared" si="126"/>
        <v/>
      </c>
      <c r="J443" s="154" t="str">
        <f t="shared" si="126"/>
        <v>*</v>
      </c>
      <c r="K443" s="154" t="str">
        <f t="shared" si="126"/>
        <v/>
      </c>
      <c r="L443" s="154" t="str">
        <f t="shared" si="126"/>
        <v>*</v>
      </c>
      <c r="M443" s="154" t="str">
        <f t="shared" si="126"/>
        <v>*</v>
      </c>
      <c r="N443" s="154" t="str">
        <f t="shared" si="126"/>
        <v>*</v>
      </c>
      <c r="O443" s="154" t="str">
        <f t="shared" si="126"/>
        <v>*</v>
      </c>
      <c r="P443" s="154" t="str">
        <f t="shared" si="126"/>
        <v/>
      </c>
      <c r="Q443" s="154" t="str">
        <f t="shared" si="126"/>
        <v/>
      </c>
      <c r="R443" s="154" t="str">
        <f t="shared" si="126"/>
        <v/>
      </c>
      <c r="S443" s="154" t="str">
        <f t="shared" si="126"/>
        <v>*</v>
      </c>
      <c r="T443" s="154" t="str">
        <f t="shared" si="126"/>
        <v>*</v>
      </c>
      <c r="U443" s="154" t="str">
        <f t="shared" si="126"/>
        <v/>
      </c>
      <c r="V443" s="154" t="str">
        <f t="shared" si="126"/>
        <v/>
      </c>
      <c r="W443" s="154" t="str">
        <f t="shared" si="126"/>
        <v/>
      </c>
      <c r="X443" s="154" t="str">
        <f t="shared" si="126"/>
        <v/>
      </c>
      <c r="Y443" s="154" t="str">
        <f t="shared" si="126"/>
        <v/>
      </c>
      <c r="Z443" s="154" t="str">
        <f t="shared" si="126"/>
        <v/>
      </c>
      <c r="AA443" s="154" t="str">
        <f t="shared" si="126"/>
        <v/>
      </c>
      <c r="AB443" s="154" t="str">
        <f t="shared" si="126"/>
        <v/>
      </c>
      <c r="AC443" s="154" t="str">
        <f t="shared" si="126"/>
        <v/>
      </c>
    </row>
    <row r="444" spans="1:29" ht="16.5" hidden="1" customHeight="1">
      <c r="A444" s="127"/>
      <c r="B444" s="25" t="s">
        <v>125</v>
      </c>
      <c r="C444" s="26" t="s">
        <v>80</v>
      </c>
      <c r="D444" s="154" t="str">
        <f>IF(D293=D135,"","*")</f>
        <v>*</v>
      </c>
      <c r="E444" s="154" t="str">
        <f t="shared" si="126"/>
        <v>*</v>
      </c>
      <c r="F444" s="154" t="str">
        <f t="shared" si="126"/>
        <v>*</v>
      </c>
      <c r="G444" s="154" t="str">
        <f t="shared" si="126"/>
        <v/>
      </c>
      <c r="H444" s="154" t="str">
        <f t="shared" si="126"/>
        <v/>
      </c>
      <c r="I444" s="154" t="str">
        <f t="shared" si="126"/>
        <v/>
      </c>
      <c r="J444" s="154" t="str">
        <f t="shared" si="126"/>
        <v>*</v>
      </c>
      <c r="K444" s="154" t="str">
        <f t="shared" si="126"/>
        <v>*</v>
      </c>
      <c r="L444" s="154" t="str">
        <f t="shared" si="126"/>
        <v>*</v>
      </c>
      <c r="M444" s="154" t="str">
        <f t="shared" si="126"/>
        <v>*</v>
      </c>
      <c r="N444" s="154" t="str">
        <f t="shared" si="126"/>
        <v>*</v>
      </c>
      <c r="O444" s="154" t="str">
        <f t="shared" si="126"/>
        <v>*</v>
      </c>
      <c r="P444" s="154" t="str">
        <f t="shared" si="126"/>
        <v/>
      </c>
      <c r="Q444" s="154" t="str">
        <f t="shared" si="126"/>
        <v/>
      </c>
      <c r="R444" s="154" t="str">
        <f t="shared" si="126"/>
        <v/>
      </c>
      <c r="S444" s="154" t="str">
        <f t="shared" si="126"/>
        <v/>
      </c>
      <c r="T444" s="154" t="str">
        <f t="shared" si="126"/>
        <v/>
      </c>
      <c r="U444" s="154" t="str">
        <f t="shared" si="126"/>
        <v/>
      </c>
      <c r="V444" s="154" t="str">
        <f t="shared" si="126"/>
        <v/>
      </c>
      <c r="W444" s="154" t="str">
        <f t="shared" si="126"/>
        <v/>
      </c>
      <c r="X444" s="154" t="str">
        <f t="shared" si="126"/>
        <v/>
      </c>
      <c r="Y444" s="154" t="str">
        <f t="shared" si="126"/>
        <v/>
      </c>
      <c r="Z444" s="154" t="str">
        <f t="shared" si="126"/>
        <v/>
      </c>
      <c r="AA444" s="154" t="str">
        <f t="shared" si="126"/>
        <v/>
      </c>
      <c r="AB444" s="154" t="str">
        <f t="shared" si="126"/>
        <v/>
      </c>
      <c r="AC444" s="154" t="str">
        <f t="shared" si="126"/>
        <v/>
      </c>
    </row>
    <row r="445" spans="1:29" ht="16.5" hidden="1" customHeight="1">
      <c r="A445" s="127"/>
      <c r="B445" s="25" t="s">
        <v>126</v>
      </c>
      <c r="C445" s="26" t="s">
        <v>80</v>
      </c>
      <c r="D445" s="154" t="str">
        <f>IF(D294=D136,"","*")</f>
        <v>*</v>
      </c>
      <c r="E445" s="154" t="str">
        <f t="shared" si="126"/>
        <v>*</v>
      </c>
      <c r="F445" s="154" t="str">
        <f t="shared" si="126"/>
        <v/>
      </c>
      <c r="G445" s="154" t="str">
        <f t="shared" si="126"/>
        <v/>
      </c>
      <c r="H445" s="154" t="str">
        <f t="shared" si="126"/>
        <v/>
      </c>
      <c r="I445" s="154" t="str">
        <f t="shared" si="126"/>
        <v/>
      </c>
      <c r="J445" s="154" t="str">
        <f t="shared" si="126"/>
        <v>*</v>
      </c>
      <c r="K445" s="154" t="str">
        <f t="shared" si="126"/>
        <v>*</v>
      </c>
      <c r="L445" s="154" t="str">
        <f t="shared" si="126"/>
        <v/>
      </c>
      <c r="M445" s="154" t="str">
        <f t="shared" si="126"/>
        <v>*</v>
      </c>
      <c r="N445" s="154" t="str">
        <f t="shared" si="126"/>
        <v>*</v>
      </c>
      <c r="O445" s="154" t="str">
        <f t="shared" si="126"/>
        <v>*</v>
      </c>
      <c r="P445" s="154" t="str">
        <f t="shared" si="126"/>
        <v/>
      </c>
      <c r="Q445" s="154" t="str">
        <f t="shared" si="126"/>
        <v/>
      </c>
      <c r="R445" s="154" t="str">
        <f t="shared" si="126"/>
        <v/>
      </c>
      <c r="S445" s="154" t="str">
        <f t="shared" si="126"/>
        <v>*</v>
      </c>
      <c r="T445" s="154" t="str">
        <f t="shared" si="126"/>
        <v>*</v>
      </c>
      <c r="U445" s="154" t="str">
        <f t="shared" si="126"/>
        <v>*</v>
      </c>
      <c r="V445" s="154" t="str">
        <f t="shared" si="126"/>
        <v/>
      </c>
      <c r="W445" s="154" t="str">
        <f t="shared" si="126"/>
        <v/>
      </c>
      <c r="X445" s="154" t="str">
        <f t="shared" si="126"/>
        <v/>
      </c>
      <c r="Y445" s="154" t="str">
        <f t="shared" si="126"/>
        <v/>
      </c>
      <c r="Z445" s="154" t="str">
        <f t="shared" si="126"/>
        <v/>
      </c>
      <c r="AA445" s="154" t="str">
        <f t="shared" si="126"/>
        <v/>
      </c>
      <c r="AB445" s="154" t="str">
        <f t="shared" si="126"/>
        <v/>
      </c>
      <c r="AC445" s="154" t="str">
        <f t="shared" si="126"/>
        <v/>
      </c>
    </row>
    <row r="446" spans="1:29" ht="16.5" hidden="1" customHeight="1">
      <c r="A446" s="128"/>
      <c r="B446" s="81" t="s">
        <v>127</v>
      </c>
      <c r="C446" s="30" t="s">
        <v>79</v>
      </c>
      <c r="D446" s="154" t="str">
        <f t="shared" ref="D446:D452" si="127">IF(D295=D137,"","*")</f>
        <v>*</v>
      </c>
      <c r="E446" s="154" t="str">
        <f t="shared" si="126"/>
        <v>*</v>
      </c>
      <c r="F446" s="154" t="str">
        <f t="shared" si="126"/>
        <v>*</v>
      </c>
      <c r="G446" s="154" t="str">
        <f t="shared" si="126"/>
        <v>*</v>
      </c>
      <c r="H446" s="154" t="str">
        <f t="shared" si="126"/>
        <v>*</v>
      </c>
      <c r="I446" s="154" t="str">
        <f t="shared" si="126"/>
        <v/>
      </c>
      <c r="J446" s="154" t="str">
        <f t="shared" si="126"/>
        <v>*</v>
      </c>
      <c r="K446" s="154" t="str">
        <f t="shared" si="126"/>
        <v/>
      </c>
      <c r="L446" s="154" t="str">
        <f t="shared" si="126"/>
        <v>*</v>
      </c>
      <c r="M446" s="154" t="str">
        <f t="shared" si="126"/>
        <v>*</v>
      </c>
      <c r="N446" s="154" t="str">
        <f t="shared" si="126"/>
        <v>*</v>
      </c>
      <c r="O446" s="154" t="str">
        <f t="shared" si="126"/>
        <v>*</v>
      </c>
      <c r="P446" s="154" t="str">
        <f t="shared" si="126"/>
        <v/>
      </c>
      <c r="Q446" s="154" t="str">
        <f t="shared" si="126"/>
        <v/>
      </c>
      <c r="R446" s="154" t="str">
        <f t="shared" si="126"/>
        <v/>
      </c>
      <c r="S446" s="154" t="str">
        <f t="shared" si="126"/>
        <v>*</v>
      </c>
      <c r="T446" s="154" t="str">
        <f t="shared" si="126"/>
        <v>*</v>
      </c>
      <c r="U446" s="154" t="str">
        <f t="shared" si="126"/>
        <v>*</v>
      </c>
      <c r="V446" s="154" t="str">
        <f t="shared" si="126"/>
        <v/>
      </c>
      <c r="W446" s="154" t="str">
        <f t="shared" si="126"/>
        <v/>
      </c>
      <c r="X446" s="154" t="str">
        <f t="shared" si="126"/>
        <v/>
      </c>
      <c r="Y446" s="154" t="str">
        <f t="shared" si="126"/>
        <v/>
      </c>
      <c r="Z446" s="154" t="str">
        <f t="shared" si="126"/>
        <v/>
      </c>
      <c r="AA446" s="154" t="str">
        <f t="shared" si="126"/>
        <v/>
      </c>
      <c r="AB446" s="154" t="str">
        <f t="shared" si="126"/>
        <v/>
      </c>
      <c r="AC446" s="154" t="str">
        <f t="shared" si="126"/>
        <v/>
      </c>
    </row>
    <row r="447" spans="1:29" ht="16.5" hidden="1" customHeight="1">
      <c r="A447" s="126" t="s">
        <v>241</v>
      </c>
      <c r="B447" s="35" t="s">
        <v>122</v>
      </c>
      <c r="C447" s="23" t="s">
        <v>0</v>
      </c>
      <c r="D447" s="154" t="str">
        <f t="shared" si="127"/>
        <v>*</v>
      </c>
      <c r="E447" s="154" t="str">
        <f t="shared" si="126"/>
        <v>*</v>
      </c>
      <c r="F447" s="154" t="str">
        <f t="shared" si="126"/>
        <v>*</v>
      </c>
      <c r="G447" s="154" t="str">
        <f t="shared" si="126"/>
        <v/>
      </c>
      <c r="H447" s="154" t="str">
        <f t="shared" si="126"/>
        <v/>
      </c>
      <c r="I447" s="154" t="str">
        <f t="shared" si="126"/>
        <v/>
      </c>
      <c r="J447" s="154" t="str">
        <f t="shared" si="126"/>
        <v>*</v>
      </c>
      <c r="K447" s="154" t="str">
        <f t="shared" si="126"/>
        <v>*</v>
      </c>
      <c r="L447" s="154" t="str">
        <f t="shared" si="126"/>
        <v>*</v>
      </c>
      <c r="M447" s="154" t="str">
        <f t="shared" si="126"/>
        <v/>
      </c>
      <c r="N447" s="154" t="str">
        <f t="shared" si="126"/>
        <v/>
      </c>
      <c r="O447" s="154" t="str">
        <f t="shared" si="126"/>
        <v/>
      </c>
      <c r="P447" s="154" t="str">
        <f t="shared" si="126"/>
        <v/>
      </c>
      <c r="Q447" s="154" t="str">
        <f t="shared" si="126"/>
        <v/>
      </c>
      <c r="R447" s="154" t="str">
        <f t="shared" si="126"/>
        <v/>
      </c>
      <c r="S447" s="154" t="str">
        <f t="shared" si="126"/>
        <v>*</v>
      </c>
      <c r="T447" s="154" t="str">
        <f t="shared" si="126"/>
        <v>*</v>
      </c>
      <c r="U447" s="154" t="str">
        <f t="shared" si="126"/>
        <v/>
      </c>
      <c r="V447" s="154" t="str">
        <f t="shared" si="126"/>
        <v>*</v>
      </c>
      <c r="W447" s="154" t="str">
        <f t="shared" si="126"/>
        <v>*</v>
      </c>
      <c r="X447" s="154" t="str">
        <f t="shared" si="126"/>
        <v>*</v>
      </c>
      <c r="Y447" s="154" t="str">
        <f t="shared" si="126"/>
        <v>*</v>
      </c>
      <c r="Z447" s="154" t="str">
        <f t="shared" si="126"/>
        <v>*</v>
      </c>
      <c r="AA447" s="154" t="str">
        <f t="shared" si="126"/>
        <v/>
      </c>
      <c r="AB447" s="154" t="str">
        <f t="shared" si="126"/>
        <v>*</v>
      </c>
      <c r="AC447" s="154" t="str">
        <f t="shared" si="126"/>
        <v/>
      </c>
    </row>
    <row r="448" spans="1:29" ht="16.5" hidden="1" customHeight="1">
      <c r="A448" s="127"/>
      <c r="B448" s="36" t="s">
        <v>123</v>
      </c>
      <c r="C448" s="26" t="s">
        <v>80</v>
      </c>
      <c r="D448" s="154" t="str">
        <f t="shared" si="127"/>
        <v/>
      </c>
      <c r="E448" s="154" t="str">
        <f t="shared" si="126"/>
        <v/>
      </c>
      <c r="F448" s="154" t="str">
        <f t="shared" si="126"/>
        <v/>
      </c>
      <c r="G448" s="154" t="str">
        <f t="shared" si="126"/>
        <v/>
      </c>
      <c r="H448" s="154" t="str">
        <f t="shared" si="126"/>
        <v/>
      </c>
      <c r="I448" s="154" t="str">
        <f t="shared" si="126"/>
        <v/>
      </c>
      <c r="J448" s="154" t="str">
        <f t="shared" si="126"/>
        <v/>
      </c>
      <c r="K448" s="154" t="str">
        <f t="shared" si="126"/>
        <v/>
      </c>
      <c r="L448" s="154" t="str">
        <f t="shared" si="126"/>
        <v/>
      </c>
      <c r="M448" s="154" t="str">
        <f t="shared" si="126"/>
        <v/>
      </c>
      <c r="N448" s="154" t="str">
        <f t="shared" si="126"/>
        <v/>
      </c>
      <c r="O448" s="154" t="str">
        <f t="shared" si="126"/>
        <v/>
      </c>
      <c r="P448" s="154" t="str">
        <f t="shared" si="126"/>
        <v/>
      </c>
      <c r="Q448" s="154" t="str">
        <f t="shared" si="126"/>
        <v/>
      </c>
      <c r="R448" s="154" t="str">
        <f t="shared" si="126"/>
        <v/>
      </c>
      <c r="S448" s="154" t="str">
        <f t="shared" si="126"/>
        <v/>
      </c>
      <c r="T448" s="154" t="str">
        <f t="shared" si="126"/>
        <v/>
      </c>
      <c r="U448" s="154" t="str">
        <f t="shared" si="126"/>
        <v/>
      </c>
      <c r="V448" s="154" t="str">
        <f t="shared" si="126"/>
        <v/>
      </c>
      <c r="W448" s="154" t="str">
        <f t="shared" si="126"/>
        <v/>
      </c>
      <c r="X448" s="154" t="str">
        <f t="shared" si="126"/>
        <v/>
      </c>
      <c r="Y448" s="154" t="str">
        <f t="shared" si="126"/>
        <v/>
      </c>
      <c r="Z448" s="154" t="str">
        <f t="shared" si="126"/>
        <v/>
      </c>
      <c r="AA448" s="154" t="str">
        <f t="shared" si="126"/>
        <v/>
      </c>
      <c r="AB448" s="154" t="str">
        <f t="shared" si="126"/>
        <v/>
      </c>
      <c r="AC448" s="154" t="str">
        <f t="shared" si="126"/>
        <v/>
      </c>
    </row>
    <row r="449" spans="1:29" ht="16.5" hidden="1" customHeight="1">
      <c r="A449" s="127"/>
      <c r="B449" s="36" t="s">
        <v>124</v>
      </c>
      <c r="C449" s="26" t="s">
        <v>80</v>
      </c>
      <c r="D449" s="154" t="str">
        <f t="shared" si="127"/>
        <v/>
      </c>
      <c r="E449" s="154" t="str">
        <f t="shared" si="126"/>
        <v/>
      </c>
      <c r="F449" s="154" t="str">
        <f t="shared" si="126"/>
        <v/>
      </c>
      <c r="G449" s="154" t="str">
        <f t="shared" si="126"/>
        <v/>
      </c>
      <c r="H449" s="154" t="str">
        <f t="shared" si="126"/>
        <v/>
      </c>
      <c r="I449" s="154" t="str">
        <f t="shared" si="126"/>
        <v/>
      </c>
      <c r="J449" s="154" t="str">
        <f t="shared" si="126"/>
        <v/>
      </c>
      <c r="K449" s="154" t="str">
        <f t="shared" si="126"/>
        <v/>
      </c>
      <c r="L449" s="154" t="str">
        <f t="shared" si="126"/>
        <v/>
      </c>
      <c r="M449" s="154" t="str">
        <f t="shared" si="126"/>
        <v/>
      </c>
      <c r="N449" s="154" t="str">
        <f t="shared" si="126"/>
        <v/>
      </c>
      <c r="O449" s="154" t="str">
        <f t="shared" si="126"/>
        <v/>
      </c>
      <c r="P449" s="154" t="str">
        <f t="shared" si="126"/>
        <v/>
      </c>
      <c r="Q449" s="154" t="str">
        <f t="shared" si="126"/>
        <v/>
      </c>
      <c r="R449" s="154" t="str">
        <f t="shared" si="126"/>
        <v/>
      </c>
      <c r="S449" s="154" t="str">
        <f t="shared" si="126"/>
        <v/>
      </c>
      <c r="T449" s="154" t="str">
        <f t="shared" si="126"/>
        <v/>
      </c>
      <c r="U449" s="154" t="str">
        <f t="shared" si="126"/>
        <v/>
      </c>
      <c r="V449" s="154" t="str">
        <f t="shared" si="126"/>
        <v/>
      </c>
      <c r="W449" s="154" t="str">
        <f t="shared" si="126"/>
        <v/>
      </c>
      <c r="X449" s="154" t="str">
        <f t="shared" si="126"/>
        <v/>
      </c>
      <c r="Y449" s="154" t="str">
        <f t="shared" si="126"/>
        <v/>
      </c>
      <c r="Z449" s="154" t="str">
        <f t="shared" si="126"/>
        <v/>
      </c>
      <c r="AA449" s="154" t="str">
        <f t="shared" si="126"/>
        <v/>
      </c>
      <c r="AB449" s="154" t="str">
        <f t="shared" si="126"/>
        <v/>
      </c>
      <c r="AC449" s="154" t="str">
        <f t="shared" si="126"/>
        <v/>
      </c>
    </row>
    <row r="450" spans="1:29" ht="16.5" hidden="1" customHeight="1">
      <c r="A450" s="127"/>
      <c r="B450" s="36" t="s">
        <v>125</v>
      </c>
      <c r="C450" s="26" t="s">
        <v>80</v>
      </c>
      <c r="D450" s="154" t="str">
        <f t="shared" si="127"/>
        <v>*</v>
      </c>
      <c r="E450" s="154" t="str">
        <f t="shared" si="126"/>
        <v/>
      </c>
      <c r="F450" s="154" t="str">
        <f t="shared" si="126"/>
        <v>*</v>
      </c>
      <c r="G450" s="154" t="str">
        <f t="shared" si="126"/>
        <v/>
      </c>
      <c r="H450" s="154" t="str">
        <f t="shared" si="126"/>
        <v/>
      </c>
      <c r="I450" s="154" t="str">
        <f t="shared" si="126"/>
        <v/>
      </c>
      <c r="J450" s="154" t="str">
        <f t="shared" si="126"/>
        <v>*</v>
      </c>
      <c r="K450" s="154" t="str">
        <f t="shared" si="126"/>
        <v/>
      </c>
      <c r="L450" s="154" t="str">
        <f t="shared" si="126"/>
        <v>*</v>
      </c>
      <c r="M450" s="154" t="str">
        <f t="shared" si="126"/>
        <v/>
      </c>
      <c r="N450" s="154" t="str">
        <f t="shared" si="126"/>
        <v/>
      </c>
      <c r="O450" s="154" t="str">
        <f t="shared" si="126"/>
        <v/>
      </c>
      <c r="P450" s="154" t="str">
        <f t="shared" si="126"/>
        <v/>
      </c>
      <c r="Q450" s="154" t="str">
        <f t="shared" si="126"/>
        <v/>
      </c>
      <c r="R450" s="154" t="str">
        <f t="shared" si="126"/>
        <v/>
      </c>
      <c r="S450" s="154" t="str">
        <f t="shared" si="126"/>
        <v/>
      </c>
      <c r="T450" s="154" t="str">
        <f t="shared" si="126"/>
        <v/>
      </c>
      <c r="U450" s="154" t="str">
        <f t="shared" si="126"/>
        <v/>
      </c>
      <c r="V450" s="154" t="str">
        <f t="shared" si="126"/>
        <v/>
      </c>
      <c r="W450" s="154" t="str">
        <f t="shared" si="126"/>
        <v/>
      </c>
      <c r="X450" s="154" t="str">
        <f t="shared" si="126"/>
        <v/>
      </c>
      <c r="Y450" s="154" t="str">
        <f t="shared" ref="E450:AC452" si="128">IF(Y299=Y141,"","*")</f>
        <v/>
      </c>
      <c r="Z450" s="154" t="str">
        <f t="shared" si="128"/>
        <v/>
      </c>
      <c r="AA450" s="154" t="str">
        <f t="shared" si="128"/>
        <v/>
      </c>
      <c r="AB450" s="154" t="str">
        <f t="shared" si="128"/>
        <v/>
      </c>
      <c r="AC450" s="154" t="str">
        <f t="shared" si="128"/>
        <v/>
      </c>
    </row>
    <row r="451" spans="1:29" ht="16.5" hidden="1" customHeight="1">
      <c r="A451" s="127"/>
      <c r="B451" s="36" t="s">
        <v>126</v>
      </c>
      <c r="C451" s="26" t="s">
        <v>80</v>
      </c>
      <c r="D451" s="154" t="str">
        <f t="shared" si="127"/>
        <v/>
      </c>
      <c r="E451" s="154" t="str">
        <f t="shared" si="128"/>
        <v>*</v>
      </c>
      <c r="F451" s="154" t="str">
        <f t="shared" si="128"/>
        <v>*</v>
      </c>
      <c r="G451" s="154" t="str">
        <f t="shared" si="128"/>
        <v/>
      </c>
      <c r="H451" s="154" t="str">
        <f t="shared" si="128"/>
        <v/>
      </c>
      <c r="I451" s="154" t="str">
        <f t="shared" si="128"/>
        <v/>
      </c>
      <c r="J451" s="154" t="str">
        <f t="shared" si="128"/>
        <v/>
      </c>
      <c r="K451" s="154" t="str">
        <f t="shared" si="128"/>
        <v>*</v>
      </c>
      <c r="L451" s="154" t="str">
        <f t="shared" si="128"/>
        <v>*</v>
      </c>
      <c r="M451" s="154" t="str">
        <f t="shared" si="128"/>
        <v/>
      </c>
      <c r="N451" s="154" t="str">
        <f t="shared" si="128"/>
        <v/>
      </c>
      <c r="O451" s="154" t="str">
        <f t="shared" si="128"/>
        <v/>
      </c>
      <c r="P451" s="154" t="str">
        <f t="shared" si="128"/>
        <v/>
      </c>
      <c r="Q451" s="154" t="str">
        <f t="shared" si="128"/>
        <v/>
      </c>
      <c r="R451" s="154" t="str">
        <f t="shared" si="128"/>
        <v/>
      </c>
      <c r="S451" s="154" t="str">
        <f t="shared" si="128"/>
        <v>*</v>
      </c>
      <c r="T451" s="154" t="str">
        <f t="shared" si="128"/>
        <v>*</v>
      </c>
      <c r="U451" s="154" t="str">
        <f t="shared" si="128"/>
        <v/>
      </c>
      <c r="V451" s="154" t="str">
        <f t="shared" si="128"/>
        <v/>
      </c>
      <c r="W451" s="154" t="str">
        <f t="shared" si="128"/>
        <v/>
      </c>
      <c r="X451" s="154" t="str">
        <f t="shared" si="128"/>
        <v/>
      </c>
      <c r="Y451" s="154" t="str">
        <f t="shared" si="128"/>
        <v/>
      </c>
      <c r="Z451" s="154" t="str">
        <f t="shared" si="128"/>
        <v/>
      </c>
      <c r="AA451" s="154" t="str">
        <f t="shared" si="128"/>
        <v/>
      </c>
      <c r="AB451" s="154" t="str">
        <f t="shared" si="128"/>
        <v/>
      </c>
      <c r="AC451" s="154" t="str">
        <f t="shared" si="128"/>
        <v/>
      </c>
    </row>
    <row r="452" spans="1:29" ht="14.25" hidden="1">
      <c r="A452" s="128"/>
      <c r="B452" s="44" t="s">
        <v>127</v>
      </c>
      <c r="C452" s="30" t="s">
        <v>79</v>
      </c>
      <c r="D452" s="154" t="str">
        <f t="shared" si="127"/>
        <v/>
      </c>
      <c r="E452" s="154" t="str">
        <f t="shared" si="128"/>
        <v>*</v>
      </c>
      <c r="F452" s="154" t="str">
        <f t="shared" si="128"/>
        <v>*</v>
      </c>
      <c r="G452" s="154" t="str">
        <f t="shared" si="128"/>
        <v/>
      </c>
      <c r="H452" s="154" t="str">
        <f t="shared" si="128"/>
        <v/>
      </c>
      <c r="I452" s="154" t="str">
        <f t="shared" si="128"/>
        <v/>
      </c>
      <c r="J452" s="154" t="str">
        <f t="shared" si="128"/>
        <v/>
      </c>
      <c r="K452" s="154" t="str">
        <f t="shared" si="128"/>
        <v>*</v>
      </c>
      <c r="L452" s="154" t="str">
        <f t="shared" si="128"/>
        <v>*</v>
      </c>
      <c r="M452" s="154" t="str">
        <f t="shared" si="128"/>
        <v/>
      </c>
      <c r="N452" s="154" t="str">
        <f t="shared" si="128"/>
        <v/>
      </c>
      <c r="O452" s="154" t="str">
        <f t="shared" si="128"/>
        <v/>
      </c>
      <c r="P452" s="154" t="str">
        <f t="shared" si="128"/>
        <v/>
      </c>
      <c r="Q452" s="154" t="str">
        <f t="shared" si="128"/>
        <v/>
      </c>
      <c r="R452" s="154" t="str">
        <f t="shared" si="128"/>
        <v/>
      </c>
      <c r="S452" s="154" t="str">
        <f t="shared" si="128"/>
        <v/>
      </c>
      <c r="T452" s="154" t="str">
        <f t="shared" si="128"/>
        <v/>
      </c>
      <c r="U452" s="154" t="str">
        <f t="shared" si="128"/>
        <v/>
      </c>
      <c r="V452" s="154" t="str">
        <f t="shared" si="128"/>
        <v/>
      </c>
      <c r="W452" s="154" t="str">
        <f t="shared" si="128"/>
        <v/>
      </c>
      <c r="X452" s="154" t="str">
        <f t="shared" si="128"/>
        <v/>
      </c>
      <c r="Y452" s="154" t="str">
        <f t="shared" si="128"/>
        <v/>
      </c>
      <c r="Z452" s="154" t="str">
        <f t="shared" si="128"/>
        <v/>
      </c>
      <c r="AA452" s="154" t="str">
        <f t="shared" si="128"/>
        <v/>
      </c>
      <c r="AB452" s="154" t="str">
        <f t="shared" si="128"/>
        <v/>
      </c>
      <c r="AC452" s="154" t="str">
        <f t="shared" si="128"/>
        <v/>
      </c>
    </row>
  </sheetData>
  <mergeCells count="87">
    <mergeCell ref="A2:B2"/>
    <mergeCell ref="A3:C5"/>
    <mergeCell ref="AB3:AB5"/>
    <mergeCell ref="AC3:AC5"/>
    <mergeCell ref="J4:L4"/>
    <mergeCell ref="P3:R4"/>
    <mergeCell ref="S3:U4"/>
    <mergeCell ref="D3:L3"/>
    <mergeCell ref="M3:O4"/>
    <mergeCell ref="A66:A71"/>
    <mergeCell ref="A72:A77"/>
    <mergeCell ref="V3:AA4"/>
    <mergeCell ref="A12:A17"/>
    <mergeCell ref="A18:A23"/>
    <mergeCell ref="A24:A29"/>
    <mergeCell ref="A30:A35"/>
    <mergeCell ref="A36:A41"/>
    <mergeCell ref="A42:A47"/>
    <mergeCell ref="A6:A11"/>
    <mergeCell ref="A48:A53"/>
    <mergeCell ref="A54:A59"/>
    <mergeCell ref="A60:A65"/>
    <mergeCell ref="A120:A125"/>
    <mergeCell ref="A126:A131"/>
    <mergeCell ref="A132:A137"/>
    <mergeCell ref="A138:A143"/>
    <mergeCell ref="A78:A83"/>
    <mergeCell ref="A84:A89"/>
    <mergeCell ref="A90:A95"/>
    <mergeCell ref="A96:A101"/>
    <mergeCell ref="A102:A107"/>
    <mergeCell ref="A108:A113"/>
    <mergeCell ref="A114:A119"/>
    <mergeCell ref="A144:X144"/>
    <mergeCell ref="A145:X145"/>
    <mergeCell ref="A146:W146"/>
    <mergeCell ref="A147:W147"/>
    <mergeCell ref="A152:A157"/>
    <mergeCell ref="A158:A163"/>
    <mergeCell ref="A164:A169"/>
    <mergeCell ref="A242:A247"/>
    <mergeCell ref="A248:A253"/>
    <mergeCell ref="A254:A259"/>
    <mergeCell ref="A170:A175"/>
    <mergeCell ref="A176:A181"/>
    <mergeCell ref="A182:A187"/>
    <mergeCell ref="A188:A193"/>
    <mergeCell ref="A194:A199"/>
    <mergeCell ref="A309:A314"/>
    <mergeCell ref="A260:A265"/>
    <mergeCell ref="A266:A271"/>
    <mergeCell ref="A200:A205"/>
    <mergeCell ref="A206:A211"/>
    <mergeCell ref="A212:A217"/>
    <mergeCell ref="A218:A223"/>
    <mergeCell ref="A224:A229"/>
    <mergeCell ref="A230:A235"/>
    <mergeCell ref="A236:A241"/>
    <mergeCell ref="A272:A277"/>
    <mergeCell ref="A278:A283"/>
    <mergeCell ref="A284:A289"/>
    <mergeCell ref="A290:A295"/>
    <mergeCell ref="A296:A301"/>
    <mergeCell ref="A303:A308"/>
    <mergeCell ref="A315:A320"/>
    <mergeCell ref="A321:A326"/>
    <mergeCell ref="A327:A332"/>
    <mergeCell ref="A333:A338"/>
    <mergeCell ref="A339:A344"/>
    <mergeCell ref="A447:A452"/>
    <mergeCell ref="A411:A416"/>
    <mergeCell ref="A345:A350"/>
    <mergeCell ref="A351:A356"/>
    <mergeCell ref="A357:A362"/>
    <mergeCell ref="A363:A368"/>
    <mergeCell ref="A369:A374"/>
    <mergeCell ref="A375:A380"/>
    <mergeCell ref="A381:A386"/>
    <mergeCell ref="A387:A392"/>
    <mergeCell ref="A393:A398"/>
    <mergeCell ref="A399:A404"/>
    <mergeCell ref="A405:A410"/>
    <mergeCell ref="A417:A422"/>
    <mergeCell ref="A423:A428"/>
    <mergeCell ref="A429:A434"/>
    <mergeCell ref="A435:A440"/>
    <mergeCell ref="A441:A446"/>
  </mergeCells>
  <phoneticPr fontId="2" type="noConversion"/>
  <printOptions horizontalCentered="1"/>
  <pageMargins left="0.74803149606299213" right="0.74803149606299213" top="0.98425196850393704" bottom="0.98425196850393704" header="0.51181102362204722" footer="0.51181102362204722"/>
  <pageSetup paperSize="9"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K89"/>
  <sheetViews>
    <sheetView workbookViewId="0">
      <pane xSplit="2" ySplit="8" topLeftCell="C9" activePane="bottomRight" state="frozen"/>
      <selection sqref="A1:XFD1048576"/>
      <selection pane="topRight" sqref="A1:XFD1048576"/>
      <selection pane="bottomLeft" sqref="A1:XFD1048576"/>
      <selection pane="bottomRight" activeCell="A3" sqref="A3:B7"/>
    </sheetView>
  </sheetViews>
  <sheetFormatPr defaultRowHeight="12"/>
  <cols>
    <col min="1" max="1" width="9.83203125" style="2" customWidth="1"/>
    <col min="2" max="2" width="20.1640625" style="2" customWidth="1"/>
    <col min="3" max="14" width="10.33203125" style="2" customWidth="1"/>
    <col min="15" max="16" width="8.33203125" style="2" customWidth="1"/>
    <col min="17" max="22" width="14.33203125" style="2" customWidth="1"/>
    <col min="23" max="24" width="18.1640625" style="2" customWidth="1"/>
    <col min="25" max="16384" width="9.33203125" style="2"/>
  </cols>
  <sheetData>
    <row r="1" spans="1:115" ht="22.5" customHeight="1">
      <c r="A1" s="1" t="s">
        <v>96</v>
      </c>
    </row>
    <row r="2" spans="1:115" ht="27" customHeight="1">
      <c r="A2" s="150" t="s">
        <v>325</v>
      </c>
      <c r="B2" s="150"/>
      <c r="C2" s="165" t="str">
        <f t="shared" ref="C2:X2" si="0">IF(C8=SUM(C9:C14,C15:C28,C29:C30),"","*")</f>
        <v/>
      </c>
      <c r="D2" s="165" t="str">
        <f t="shared" si="0"/>
        <v/>
      </c>
      <c r="E2" s="165" t="str">
        <f t="shared" si="0"/>
        <v/>
      </c>
      <c r="F2" s="165" t="str">
        <f t="shared" si="0"/>
        <v/>
      </c>
      <c r="G2" s="165" t="str">
        <f t="shared" si="0"/>
        <v/>
      </c>
      <c r="H2" s="165" t="str">
        <f t="shared" si="0"/>
        <v/>
      </c>
      <c r="I2" s="165" t="str">
        <f t="shared" si="0"/>
        <v/>
      </c>
      <c r="J2" s="165" t="str">
        <f t="shared" si="0"/>
        <v/>
      </c>
      <c r="K2" s="165" t="str">
        <f t="shared" si="0"/>
        <v/>
      </c>
      <c r="L2" s="165" t="str">
        <f t="shared" si="0"/>
        <v/>
      </c>
      <c r="M2" s="165" t="str">
        <f t="shared" si="0"/>
        <v/>
      </c>
      <c r="N2" s="165" t="str">
        <f t="shared" si="0"/>
        <v/>
      </c>
      <c r="O2" s="165" t="str">
        <f t="shared" si="0"/>
        <v/>
      </c>
      <c r="P2" s="165" t="str">
        <f t="shared" si="0"/>
        <v/>
      </c>
      <c r="Q2" s="165" t="str">
        <f t="shared" si="0"/>
        <v/>
      </c>
      <c r="R2" s="165" t="str">
        <f t="shared" si="0"/>
        <v/>
      </c>
      <c r="S2" s="165" t="str">
        <f t="shared" si="0"/>
        <v/>
      </c>
      <c r="T2" s="165" t="str">
        <f t="shared" si="0"/>
        <v/>
      </c>
      <c r="U2" s="165" t="str">
        <f t="shared" si="0"/>
        <v/>
      </c>
      <c r="V2" s="165" t="str">
        <f t="shared" si="0"/>
        <v/>
      </c>
      <c r="W2" s="165" t="str">
        <f t="shared" si="0"/>
        <v/>
      </c>
      <c r="X2" s="165" t="str">
        <f t="shared" si="0"/>
        <v/>
      </c>
    </row>
    <row r="3" spans="1:115" s="4" customFormat="1" ht="18" customHeight="1">
      <c r="A3" s="125" t="s">
        <v>326</v>
      </c>
      <c r="B3" s="115"/>
      <c r="C3" s="103" t="s">
        <v>308</v>
      </c>
      <c r="D3" s="123"/>
      <c r="E3" s="123"/>
      <c r="F3" s="123"/>
      <c r="G3" s="123"/>
      <c r="H3" s="123"/>
      <c r="I3" s="123"/>
      <c r="J3" s="123"/>
      <c r="K3" s="123"/>
      <c r="L3" s="123"/>
      <c r="M3" s="123"/>
      <c r="N3" s="123"/>
      <c r="O3" s="123"/>
      <c r="P3" s="124"/>
      <c r="Q3" s="3" t="s">
        <v>309</v>
      </c>
      <c r="R3" s="3"/>
      <c r="S3" s="3"/>
      <c r="T3" s="3"/>
      <c r="U3" s="3"/>
      <c r="V3" s="3"/>
      <c r="W3" s="89" t="s">
        <v>310</v>
      </c>
      <c r="X3" s="96" t="s">
        <v>311</v>
      </c>
    </row>
    <row r="4" spans="1:115" s="4" customFormat="1" ht="18" customHeight="1">
      <c r="A4" s="151"/>
      <c r="B4" s="105"/>
      <c r="C4" s="5" t="s">
        <v>136</v>
      </c>
      <c r="D4" s="6"/>
      <c r="E4" s="6"/>
      <c r="F4" s="6" t="s">
        <v>312</v>
      </c>
      <c r="G4" s="6"/>
      <c r="H4" s="6"/>
      <c r="I4" s="7" t="s">
        <v>138</v>
      </c>
      <c r="J4" s="7"/>
      <c r="K4" s="7"/>
      <c r="L4" s="121" t="s">
        <v>139</v>
      </c>
      <c r="M4" s="122"/>
      <c r="N4" s="122"/>
      <c r="O4" s="114" t="s">
        <v>140</v>
      </c>
      <c r="P4" s="115"/>
      <c r="Q4" s="120" t="s">
        <v>141</v>
      </c>
      <c r="R4" s="89" t="s">
        <v>142</v>
      </c>
      <c r="S4" s="89" t="s">
        <v>143</v>
      </c>
      <c r="T4" s="89" t="s">
        <v>144</v>
      </c>
      <c r="U4" s="89" t="s">
        <v>145</v>
      </c>
      <c r="V4" s="89" t="s">
        <v>146</v>
      </c>
      <c r="W4" s="90"/>
      <c r="X4" s="97"/>
    </row>
    <row r="5" spans="1:115" s="4" customFormat="1" ht="18" customHeight="1">
      <c r="A5" s="151"/>
      <c r="B5" s="105"/>
      <c r="C5" s="119" t="s">
        <v>0</v>
      </c>
      <c r="D5" s="119"/>
      <c r="E5" s="106"/>
      <c r="F5" s="118" t="s">
        <v>81</v>
      </c>
      <c r="G5" s="119"/>
      <c r="H5" s="106"/>
      <c r="I5" s="98" t="s">
        <v>83</v>
      </c>
      <c r="J5" s="116"/>
      <c r="K5" s="117"/>
      <c r="L5" s="118" t="s">
        <v>82</v>
      </c>
      <c r="M5" s="119"/>
      <c r="N5" s="119"/>
      <c r="O5" s="113" t="s">
        <v>84</v>
      </c>
      <c r="P5" s="106"/>
      <c r="Q5" s="108"/>
      <c r="R5" s="90"/>
      <c r="S5" s="90"/>
      <c r="T5" s="90"/>
      <c r="U5" s="90"/>
      <c r="V5" s="90"/>
      <c r="W5" s="90"/>
      <c r="X5" s="97"/>
    </row>
    <row r="6" spans="1:115" s="4" customFormat="1" ht="18" customHeight="1">
      <c r="A6" s="151"/>
      <c r="B6" s="105"/>
      <c r="C6" s="79" t="s">
        <v>147</v>
      </c>
      <c r="D6" s="75" t="s">
        <v>148</v>
      </c>
      <c r="E6" s="75" t="s">
        <v>149</v>
      </c>
      <c r="F6" s="75" t="s">
        <v>147</v>
      </c>
      <c r="G6" s="75" t="s">
        <v>148</v>
      </c>
      <c r="H6" s="75" t="s">
        <v>149</v>
      </c>
      <c r="I6" s="75" t="s">
        <v>147</v>
      </c>
      <c r="J6" s="75" t="s">
        <v>148</v>
      </c>
      <c r="K6" s="75" t="s">
        <v>149</v>
      </c>
      <c r="L6" s="75" t="s">
        <v>147</v>
      </c>
      <c r="M6" s="75" t="s">
        <v>148</v>
      </c>
      <c r="N6" s="76" t="s">
        <v>149</v>
      </c>
      <c r="O6" s="8" t="s">
        <v>148</v>
      </c>
      <c r="P6" s="75" t="s">
        <v>149</v>
      </c>
      <c r="Q6" s="108" t="s">
        <v>0</v>
      </c>
      <c r="R6" s="90" t="s">
        <v>85</v>
      </c>
      <c r="S6" s="90" t="s">
        <v>86</v>
      </c>
      <c r="T6" s="90" t="s">
        <v>87</v>
      </c>
      <c r="U6" s="90" t="s">
        <v>88</v>
      </c>
      <c r="V6" s="90" t="s">
        <v>89</v>
      </c>
      <c r="W6" s="90"/>
      <c r="X6" s="97"/>
    </row>
    <row r="7" spans="1:115" s="4" customFormat="1" ht="18" customHeight="1">
      <c r="A7" s="119"/>
      <c r="B7" s="106"/>
      <c r="C7" s="77" t="s">
        <v>0</v>
      </c>
      <c r="D7" s="78" t="s">
        <v>41</v>
      </c>
      <c r="E7" s="78" t="s">
        <v>42</v>
      </c>
      <c r="F7" s="78" t="s">
        <v>0</v>
      </c>
      <c r="G7" s="78" t="s">
        <v>41</v>
      </c>
      <c r="H7" s="78" t="s">
        <v>42</v>
      </c>
      <c r="I7" s="78" t="s">
        <v>0</v>
      </c>
      <c r="J7" s="78" t="s">
        <v>41</v>
      </c>
      <c r="K7" s="78" t="s">
        <v>42</v>
      </c>
      <c r="L7" s="78" t="s">
        <v>0</v>
      </c>
      <c r="M7" s="78" t="s">
        <v>41</v>
      </c>
      <c r="N7" s="74" t="s">
        <v>42</v>
      </c>
      <c r="O7" s="9" t="s">
        <v>41</v>
      </c>
      <c r="P7" s="78" t="s">
        <v>42</v>
      </c>
      <c r="Q7" s="109"/>
      <c r="R7" s="99"/>
      <c r="S7" s="99"/>
      <c r="T7" s="99"/>
      <c r="U7" s="99"/>
      <c r="V7" s="99"/>
      <c r="W7" s="99"/>
      <c r="X7" s="98"/>
      <c r="Y7" s="82"/>
      <c r="Z7" s="82"/>
    </row>
    <row r="8" spans="1:115" s="159" customFormat="1" ht="19.5" customHeight="1">
      <c r="A8" s="152" t="s">
        <v>185</v>
      </c>
      <c r="B8" s="158"/>
      <c r="C8" s="15">
        <v>45975</v>
      </c>
      <c r="D8" s="15">
        <v>20071</v>
      </c>
      <c r="E8" s="15">
        <v>25904</v>
      </c>
      <c r="F8" s="15">
        <v>10633</v>
      </c>
      <c r="G8" s="15">
        <v>6104</v>
      </c>
      <c r="H8" s="15">
        <v>4529</v>
      </c>
      <c r="I8" s="15">
        <v>2365</v>
      </c>
      <c r="J8" s="15">
        <v>1909</v>
      </c>
      <c r="K8" s="15">
        <v>456</v>
      </c>
      <c r="L8" s="15">
        <v>32977</v>
      </c>
      <c r="M8" s="15">
        <v>12058</v>
      </c>
      <c r="N8" s="15">
        <v>20919</v>
      </c>
      <c r="O8" s="15">
        <v>911</v>
      </c>
      <c r="P8" s="15">
        <v>1717</v>
      </c>
      <c r="Q8" s="15">
        <v>6475552</v>
      </c>
      <c r="R8" s="15">
        <v>1158266</v>
      </c>
      <c r="S8" s="15">
        <v>1191946</v>
      </c>
      <c r="T8" s="15">
        <v>1456138</v>
      </c>
      <c r="U8" s="15">
        <v>2635681</v>
      </c>
      <c r="V8" s="15">
        <v>33521</v>
      </c>
      <c r="W8" s="15">
        <v>5782</v>
      </c>
      <c r="X8" s="15">
        <v>803</v>
      </c>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row>
    <row r="9" spans="1:115" s="159" customFormat="1" ht="21" customHeight="1">
      <c r="A9" s="61" t="s">
        <v>243</v>
      </c>
      <c r="B9" s="57" t="s">
        <v>244</v>
      </c>
      <c r="C9" s="15">
        <v>3514</v>
      </c>
      <c r="D9" s="15">
        <v>1532</v>
      </c>
      <c r="E9" s="15">
        <v>1982</v>
      </c>
      <c r="F9" s="15">
        <v>1301</v>
      </c>
      <c r="G9" s="15">
        <v>712</v>
      </c>
      <c r="H9" s="15">
        <v>589</v>
      </c>
      <c r="I9" s="15">
        <v>107</v>
      </c>
      <c r="J9" s="15">
        <v>73</v>
      </c>
      <c r="K9" s="15">
        <v>34</v>
      </c>
      <c r="L9" s="15">
        <v>2106</v>
      </c>
      <c r="M9" s="15">
        <v>747</v>
      </c>
      <c r="N9" s="15">
        <v>1359</v>
      </c>
      <c r="O9" s="15">
        <v>3</v>
      </c>
      <c r="P9" s="15">
        <v>6</v>
      </c>
      <c r="Q9" s="15">
        <v>684880</v>
      </c>
      <c r="R9" s="15">
        <v>74277</v>
      </c>
      <c r="S9" s="15">
        <v>152910</v>
      </c>
      <c r="T9" s="15">
        <v>99661</v>
      </c>
      <c r="U9" s="15">
        <v>350713</v>
      </c>
      <c r="V9" s="15">
        <v>7319</v>
      </c>
      <c r="W9" s="15">
        <v>335</v>
      </c>
      <c r="X9" s="15">
        <v>34</v>
      </c>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row>
    <row r="10" spans="1:115" s="159" customFormat="1" ht="21" customHeight="1">
      <c r="A10" s="61" t="s">
        <v>245</v>
      </c>
      <c r="B10" s="57" t="s">
        <v>246</v>
      </c>
      <c r="C10" s="15">
        <v>4709</v>
      </c>
      <c r="D10" s="15">
        <v>2546</v>
      </c>
      <c r="E10" s="15">
        <v>2163</v>
      </c>
      <c r="F10" s="15">
        <v>1411</v>
      </c>
      <c r="G10" s="15">
        <v>1010</v>
      </c>
      <c r="H10" s="15">
        <v>401</v>
      </c>
      <c r="I10" s="15">
        <v>575</v>
      </c>
      <c r="J10" s="15">
        <v>547</v>
      </c>
      <c r="K10" s="15">
        <v>28</v>
      </c>
      <c r="L10" s="15">
        <v>2723</v>
      </c>
      <c r="M10" s="15">
        <v>989</v>
      </c>
      <c r="N10" s="15">
        <v>1734</v>
      </c>
      <c r="O10" s="15">
        <v>3</v>
      </c>
      <c r="P10" s="15">
        <v>6</v>
      </c>
      <c r="Q10" s="15">
        <v>676009</v>
      </c>
      <c r="R10" s="15">
        <v>145704</v>
      </c>
      <c r="S10" s="15">
        <v>119806</v>
      </c>
      <c r="T10" s="15">
        <v>157172</v>
      </c>
      <c r="U10" s="15">
        <v>252855</v>
      </c>
      <c r="V10" s="15">
        <v>472</v>
      </c>
      <c r="W10" s="15">
        <v>1263</v>
      </c>
      <c r="X10" s="15">
        <v>151</v>
      </c>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row>
    <row r="11" spans="1:115" s="159" customFormat="1" ht="21" customHeight="1">
      <c r="A11" s="61" t="s">
        <v>247</v>
      </c>
      <c r="B11" s="57" t="s">
        <v>248</v>
      </c>
      <c r="C11" s="15">
        <v>2515</v>
      </c>
      <c r="D11" s="15">
        <v>1077</v>
      </c>
      <c r="E11" s="15">
        <v>1438</v>
      </c>
      <c r="F11" s="15">
        <v>608</v>
      </c>
      <c r="G11" s="15">
        <v>292</v>
      </c>
      <c r="H11" s="15">
        <v>316</v>
      </c>
      <c r="I11" s="15">
        <v>304</v>
      </c>
      <c r="J11" s="15">
        <v>234</v>
      </c>
      <c r="K11" s="15">
        <v>70</v>
      </c>
      <c r="L11" s="15">
        <v>1603</v>
      </c>
      <c r="M11" s="15">
        <v>551</v>
      </c>
      <c r="N11" s="15">
        <v>1052</v>
      </c>
      <c r="O11" s="15">
        <v>40</v>
      </c>
      <c r="P11" s="15">
        <v>80</v>
      </c>
      <c r="Q11" s="15">
        <v>614125</v>
      </c>
      <c r="R11" s="15">
        <v>97713</v>
      </c>
      <c r="S11" s="15">
        <v>65429</v>
      </c>
      <c r="T11" s="15">
        <v>71580</v>
      </c>
      <c r="U11" s="15">
        <v>378793</v>
      </c>
      <c r="V11" s="15">
        <v>610</v>
      </c>
      <c r="W11" s="15">
        <v>132</v>
      </c>
      <c r="X11" s="15">
        <v>124</v>
      </c>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row>
    <row r="12" spans="1:115" s="159" customFormat="1" ht="21" customHeight="1">
      <c r="A12" s="61" t="s">
        <v>249</v>
      </c>
      <c r="B12" s="57" t="s">
        <v>250</v>
      </c>
      <c r="C12" s="15">
        <v>2807</v>
      </c>
      <c r="D12" s="15">
        <v>1277</v>
      </c>
      <c r="E12" s="15">
        <v>1530</v>
      </c>
      <c r="F12" s="15">
        <v>962</v>
      </c>
      <c r="G12" s="15">
        <v>540</v>
      </c>
      <c r="H12" s="15">
        <v>422</v>
      </c>
      <c r="I12" s="15">
        <v>121</v>
      </c>
      <c r="J12" s="15">
        <v>115</v>
      </c>
      <c r="K12" s="15">
        <v>6</v>
      </c>
      <c r="L12" s="15">
        <v>1724</v>
      </c>
      <c r="M12" s="15">
        <v>622</v>
      </c>
      <c r="N12" s="15">
        <v>1102</v>
      </c>
      <c r="O12" s="15">
        <v>5</v>
      </c>
      <c r="P12" s="15">
        <v>8</v>
      </c>
      <c r="Q12" s="15">
        <v>509155</v>
      </c>
      <c r="R12" s="15">
        <v>97861</v>
      </c>
      <c r="S12" s="15">
        <v>51993</v>
      </c>
      <c r="T12" s="15">
        <v>78942</v>
      </c>
      <c r="U12" s="15">
        <v>277275</v>
      </c>
      <c r="V12" s="15">
        <v>3084</v>
      </c>
      <c r="W12" s="15">
        <v>1099</v>
      </c>
      <c r="X12" s="15">
        <v>25</v>
      </c>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row>
    <row r="13" spans="1:115" s="159" customFormat="1" ht="21" customHeight="1">
      <c r="A13" s="61" t="s">
        <v>251</v>
      </c>
      <c r="B13" s="57" t="s">
        <v>252</v>
      </c>
      <c r="C13" s="15">
        <v>2994</v>
      </c>
      <c r="D13" s="15">
        <v>1040</v>
      </c>
      <c r="E13" s="15">
        <v>1954</v>
      </c>
      <c r="F13" s="15">
        <v>674</v>
      </c>
      <c r="G13" s="15">
        <v>361</v>
      </c>
      <c r="H13" s="15">
        <v>313</v>
      </c>
      <c r="I13" s="15">
        <v>98</v>
      </c>
      <c r="J13" s="15">
        <v>46</v>
      </c>
      <c r="K13" s="15">
        <v>52</v>
      </c>
      <c r="L13" s="15">
        <v>2222</v>
      </c>
      <c r="M13" s="15">
        <v>633</v>
      </c>
      <c r="N13" s="15">
        <v>1589</v>
      </c>
      <c r="O13" s="15">
        <v>1</v>
      </c>
      <c r="P13" s="15">
        <v>0</v>
      </c>
      <c r="Q13" s="15">
        <v>633077</v>
      </c>
      <c r="R13" s="15">
        <v>160792</v>
      </c>
      <c r="S13" s="15">
        <v>241161</v>
      </c>
      <c r="T13" s="15">
        <v>52849</v>
      </c>
      <c r="U13" s="15">
        <v>176687</v>
      </c>
      <c r="V13" s="15">
        <v>1588</v>
      </c>
      <c r="W13" s="15">
        <v>333</v>
      </c>
      <c r="X13" s="15">
        <v>154</v>
      </c>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row>
    <row r="14" spans="1:115" s="159" customFormat="1" ht="21" customHeight="1">
      <c r="A14" s="61" t="s">
        <v>253</v>
      </c>
      <c r="B14" s="57" t="s">
        <v>254</v>
      </c>
      <c r="C14" s="15">
        <v>4862</v>
      </c>
      <c r="D14" s="15">
        <v>2210</v>
      </c>
      <c r="E14" s="15">
        <v>2652</v>
      </c>
      <c r="F14" s="15">
        <v>1330</v>
      </c>
      <c r="G14" s="15">
        <v>680</v>
      </c>
      <c r="H14" s="15">
        <v>650</v>
      </c>
      <c r="I14" s="15">
        <v>206</v>
      </c>
      <c r="J14" s="15">
        <v>186</v>
      </c>
      <c r="K14" s="15">
        <v>20</v>
      </c>
      <c r="L14" s="15">
        <v>3326</v>
      </c>
      <c r="M14" s="15">
        <v>1344</v>
      </c>
      <c r="N14" s="15">
        <v>1982</v>
      </c>
      <c r="O14" s="15">
        <v>25</v>
      </c>
      <c r="P14" s="15">
        <v>42</v>
      </c>
      <c r="Q14" s="15">
        <v>752812</v>
      </c>
      <c r="R14" s="15">
        <v>75641</v>
      </c>
      <c r="S14" s="15">
        <v>106172</v>
      </c>
      <c r="T14" s="15">
        <v>213252</v>
      </c>
      <c r="U14" s="15">
        <v>353223</v>
      </c>
      <c r="V14" s="15">
        <v>4524</v>
      </c>
      <c r="W14" s="15">
        <v>250</v>
      </c>
      <c r="X14" s="15">
        <v>28</v>
      </c>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row>
    <row r="15" spans="1:115" s="159" customFormat="1" ht="21" customHeight="1">
      <c r="A15" s="11" t="s">
        <v>188</v>
      </c>
      <c r="B15" s="160" t="s">
        <v>10</v>
      </c>
      <c r="C15" s="15">
        <v>693</v>
      </c>
      <c r="D15" s="15">
        <v>342</v>
      </c>
      <c r="E15" s="15">
        <v>351</v>
      </c>
      <c r="F15" s="15">
        <v>232</v>
      </c>
      <c r="G15" s="15">
        <v>156</v>
      </c>
      <c r="H15" s="15">
        <v>76</v>
      </c>
      <c r="I15" s="15">
        <v>77</v>
      </c>
      <c r="J15" s="15">
        <v>59</v>
      </c>
      <c r="K15" s="15">
        <v>18</v>
      </c>
      <c r="L15" s="15">
        <v>384</v>
      </c>
      <c r="M15" s="15">
        <v>127</v>
      </c>
      <c r="N15" s="15">
        <v>257</v>
      </c>
      <c r="O15" s="15">
        <v>13</v>
      </c>
      <c r="P15" s="15">
        <v>13</v>
      </c>
      <c r="Q15" s="15">
        <v>81506</v>
      </c>
      <c r="R15" s="15">
        <v>9652</v>
      </c>
      <c r="S15" s="15">
        <v>22385</v>
      </c>
      <c r="T15" s="15">
        <v>24101</v>
      </c>
      <c r="U15" s="15">
        <v>25338</v>
      </c>
      <c r="V15" s="15">
        <v>30</v>
      </c>
      <c r="W15" s="15">
        <v>81</v>
      </c>
      <c r="X15" s="15">
        <v>4</v>
      </c>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row>
    <row r="16" spans="1:115" s="162" customFormat="1" ht="21" customHeight="1">
      <c r="A16" s="11" t="s">
        <v>190</v>
      </c>
      <c r="B16" s="160" t="s">
        <v>64</v>
      </c>
      <c r="C16" s="161">
        <v>822</v>
      </c>
      <c r="D16" s="161">
        <v>438</v>
      </c>
      <c r="E16" s="161">
        <v>384</v>
      </c>
      <c r="F16" s="161">
        <v>210</v>
      </c>
      <c r="G16" s="161">
        <v>142</v>
      </c>
      <c r="H16" s="161">
        <v>68</v>
      </c>
      <c r="I16" s="161">
        <v>40</v>
      </c>
      <c r="J16" s="161">
        <v>30</v>
      </c>
      <c r="K16" s="161">
        <v>10</v>
      </c>
      <c r="L16" s="161">
        <v>572</v>
      </c>
      <c r="M16" s="161">
        <v>266</v>
      </c>
      <c r="N16" s="161">
        <v>306</v>
      </c>
      <c r="O16" s="161">
        <v>44</v>
      </c>
      <c r="P16" s="161">
        <v>66</v>
      </c>
      <c r="Q16" s="161">
        <v>115876</v>
      </c>
      <c r="R16" s="161">
        <v>37321</v>
      </c>
      <c r="S16" s="161">
        <v>34365</v>
      </c>
      <c r="T16" s="161">
        <v>34463</v>
      </c>
      <c r="U16" s="161">
        <v>8536</v>
      </c>
      <c r="V16" s="161">
        <v>1191</v>
      </c>
      <c r="W16" s="161">
        <v>106</v>
      </c>
      <c r="X16" s="161">
        <v>11</v>
      </c>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c r="CF16" s="161"/>
    </row>
    <row r="17" spans="1:84" s="162" customFormat="1" ht="21" customHeight="1">
      <c r="A17" s="11" t="s">
        <v>191</v>
      </c>
      <c r="B17" s="160" t="s">
        <v>65</v>
      </c>
      <c r="C17" s="161">
        <v>951</v>
      </c>
      <c r="D17" s="161">
        <v>434</v>
      </c>
      <c r="E17" s="161">
        <v>517</v>
      </c>
      <c r="F17" s="161">
        <v>213</v>
      </c>
      <c r="G17" s="161">
        <v>130</v>
      </c>
      <c r="H17" s="161">
        <v>83</v>
      </c>
      <c r="I17" s="161">
        <v>20</v>
      </c>
      <c r="J17" s="161">
        <v>19</v>
      </c>
      <c r="K17" s="161">
        <v>1</v>
      </c>
      <c r="L17" s="161">
        <v>718</v>
      </c>
      <c r="M17" s="161">
        <v>285</v>
      </c>
      <c r="N17" s="161">
        <v>433</v>
      </c>
      <c r="O17" s="161">
        <v>10</v>
      </c>
      <c r="P17" s="161">
        <v>31</v>
      </c>
      <c r="Q17" s="161">
        <v>105238</v>
      </c>
      <c r="R17" s="161">
        <v>10726</v>
      </c>
      <c r="S17" s="161">
        <v>7361</v>
      </c>
      <c r="T17" s="161">
        <v>56239</v>
      </c>
      <c r="U17" s="161">
        <v>30912</v>
      </c>
      <c r="V17" s="161">
        <v>0</v>
      </c>
      <c r="W17" s="161">
        <v>214</v>
      </c>
      <c r="X17" s="161">
        <v>6</v>
      </c>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c r="CD17" s="161"/>
      <c r="CE17" s="161"/>
      <c r="CF17" s="161"/>
    </row>
    <row r="18" spans="1:84" s="162" customFormat="1" ht="21" customHeight="1">
      <c r="A18" s="11" t="s">
        <v>193</v>
      </c>
      <c r="B18" s="160" t="s">
        <v>66</v>
      </c>
      <c r="C18" s="161">
        <v>2188</v>
      </c>
      <c r="D18" s="161">
        <v>960</v>
      </c>
      <c r="E18" s="161">
        <v>1228</v>
      </c>
      <c r="F18" s="161">
        <v>583</v>
      </c>
      <c r="G18" s="161">
        <v>338</v>
      </c>
      <c r="H18" s="161">
        <v>245</v>
      </c>
      <c r="I18" s="161">
        <v>49</v>
      </c>
      <c r="J18" s="161">
        <v>49</v>
      </c>
      <c r="K18" s="161">
        <v>0</v>
      </c>
      <c r="L18" s="161">
        <v>1556</v>
      </c>
      <c r="M18" s="161">
        <v>573</v>
      </c>
      <c r="N18" s="161">
        <v>983</v>
      </c>
      <c r="O18" s="161">
        <v>0</v>
      </c>
      <c r="P18" s="161">
        <v>0</v>
      </c>
      <c r="Q18" s="161">
        <v>368730</v>
      </c>
      <c r="R18" s="161">
        <v>127626</v>
      </c>
      <c r="S18" s="161">
        <v>119433</v>
      </c>
      <c r="T18" s="161">
        <v>33275</v>
      </c>
      <c r="U18" s="161">
        <v>88227</v>
      </c>
      <c r="V18" s="161">
        <v>169</v>
      </c>
      <c r="W18" s="161">
        <v>441</v>
      </c>
      <c r="X18" s="161">
        <v>0</v>
      </c>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c r="CD18" s="161"/>
      <c r="CE18" s="161"/>
      <c r="CF18" s="161"/>
    </row>
    <row r="19" spans="1:84" s="162" customFormat="1" ht="21" customHeight="1">
      <c r="A19" s="11" t="s">
        <v>194</v>
      </c>
      <c r="B19" s="160" t="s">
        <v>67</v>
      </c>
      <c r="C19" s="161">
        <v>2724</v>
      </c>
      <c r="D19" s="161">
        <v>1159</v>
      </c>
      <c r="E19" s="161">
        <v>1565</v>
      </c>
      <c r="F19" s="161">
        <v>353</v>
      </c>
      <c r="G19" s="161">
        <v>224</v>
      </c>
      <c r="H19" s="161">
        <v>129</v>
      </c>
      <c r="I19" s="161">
        <v>26</v>
      </c>
      <c r="J19" s="161">
        <v>26</v>
      </c>
      <c r="K19" s="161">
        <v>0</v>
      </c>
      <c r="L19" s="161">
        <v>2345</v>
      </c>
      <c r="M19" s="161">
        <v>909</v>
      </c>
      <c r="N19" s="161">
        <v>1436</v>
      </c>
      <c r="O19" s="161">
        <v>28</v>
      </c>
      <c r="P19" s="161">
        <v>72</v>
      </c>
      <c r="Q19" s="161">
        <v>196594</v>
      </c>
      <c r="R19" s="161">
        <v>33580</v>
      </c>
      <c r="S19" s="161">
        <v>39746</v>
      </c>
      <c r="T19" s="161">
        <v>71712</v>
      </c>
      <c r="U19" s="161">
        <v>51472</v>
      </c>
      <c r="V19" s="161">
        <v>84</v>
      </c>
      <c r="W19" s="161">
        <v>194</v>
      </c>
      <c r="X19" s="161">
        <v>57</v>
      </c>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c r="CD19" s="161"/>
      <c r="CE19" s="161"/>
      <c r="CF19" s="161"/>
    </row>
    <row r="20" spans="1:84" s="162" customFormat="1" ht="21" customHeight="1">
      <c r="A20" s="11" t="s">
        <v>195</v>
      </c>
      <c r="B20" s="160" t="s">
        <v>68</v>
      </c>
      <c r="C20" s="161">
        <v>1818</v>
      </c>
      <c r="D20" s="161">
        <v>647</v>
      </c>
      <c r="E20" s="161">
        <v>1171</v>
      </c>
      <c r="F20" s="161">
        <v>353</v>
      </c>
      <c r="G20" s="161">
        <v>217</v>
      </c>
      <c r="H20" s="161">
        <v>136</v>
      </c>
      <c r="I20" s="161">
        <v>19</v>
      </c>
      <c r="J20" s="161">
        <v>18</v>
      </c>
      <c r="K20" s="161">
        <v>1</v>
      </c>
      <c r="L20" s="161">
        <v>1446</v>
      </c>
      <c r="M20" s="161">
        <v>412</v>
      </c>
      <c r="N20" s="161">
        <v>1034</v>
      </c>
      <c r="O20" s="161">
        <v>0</v>
      </c>
      <c r="P20" s="161">
        <v>0</v>
      </c>
      <c r="Q20" s="161">
        <v>260030</v>
      </c>
      <c r="R20" s="161">
        <v>30390</v>
      </c>
      <c r="S20" s="161">
        <v>34098</v>
      </c>
      <c r="T20" s="161">
        <v>91209</v>
      </c>
      <c r="U20" s="161">
        <v>103641</v>
      </c>
      <c r="V20" s="161">
        <v>692</v>
      </c>
      <c r="W20" s="161">
        <v>224</v>
      </c>
      <c r="X20" s="161">
        <v>3</v>
      </c>
      <c r="Y20" s="161"/>
      <c r="Z20" s="161"/>
      <c r="AA20" s="161"/>
      <c r="AB20" s="161"/>
      <c r="AC20" s="161"/>
      <c r="AD20" s="161"/>
      <c r="AE20" s="161"/>
      <c r="AF20" s="161"/>
      <c r="AG20" s="161"/>
      <c r="AH20" s="161"/>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c r="CD20" s="161"/>
      <c r="CE20" s="161"/>
      <c r="CF20" s="161"/>
    </row>
    <row r="21" spans="1:84" s="162" customFormat="1" ht="21" customHeight="1">
      <c r="A21" s="11" t="s">
        <v>196</v>
      </c>
      <c r="B21" s="160" t="s">
        <v>69</v>
      </c>
      <c r="C21" s="161">
        <v>3024</v>
      </c>
      <c r="D21" s="161">
        <v>1097</v>
      </c>
      <c r="E21" s="161">
        <v>1927</v>
      </c>
      <c r="F21" s="161">
        <v>388</v>
      </c>
      <c r="G21" s="161">
        <v>199</v>
      </c>
      <c r="H21" s="161">
        <v>189</v>
      </c>
      <c r="I21" s="161">
        <v>22</v>
      </c>
      <c r="J21" s="161">
        <v>17</v>
      </c>
      <c r="K21" s="161">
        <v>5</v>
      </c>
      <c r="L21" s="161">
        <v>2614</v>
      </c>
      <c r="M21" s="161">
        <v>881</v>
      </c>
      <c r="N21" s="161">
        <v>1733</v>
      </c>
      <c r="O21" s="161">
        <v>15</v>
      </c>
      <c r="P21" s="161">
        <v>19</v>
      </c>
      <c r="Q21" s="161">
        <v>262249</v>
      </c>
      <c r="R21" s="161">
        <v>17468</v>
      </c>
      <c r="S21" s="161">
        <v>47948</v>
      </c>
      <c r="T21" s="161">
        <v>124688</v>
      </c>
      <c r="U21" s="161">
        <v>70492</v>
      </c>
      <c r="V21" s="161">
        <v>1653</v>
      </c>
      <c r="W21" s="161">
        <v>164</v>
      </c>
      <c r="X21" s="161">
        <v>22</v>
      </c>
      <c r="Y21" s="161"/>
      <c r="Z21" s="161"/>
      <c r="AA21" s="161"/>
      <c r="AB21" s="161"/>
      <c r="AC21" s="161"/>
      <c r="AD21" s="161"/>
      <c r="AE21" s="161"/>
      <c r="AF21" s="161"/>
      <c r="AG21" s="161"/>
      <c r="AH21" s="161"/>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c r="CD21" s="161"/>
      <c r="CE21" s="161"/>
      <c r="CF21" s="161"/>
    </row>
    <row r="22" spans="1:84" s="162" customFormat="1" ht="21" customHeight="1">
      <c r="A22" s="11" t="s">
        <v>199</v>
      </c>
      <c r="B22" s="160" t="s">
        <v>70</v>
      </c>
      <c r="C22" s="161">
        <v>2924</v>
      </c>
      <c r="D22" s="161">
        <v>1276</v>
      </c>
      <c r="E22" s="161">
        <v>1648</v>
      </c>
      <c r="F22" s="161">
        <v>690</v>
      </c>
      <c r="G22" s="161">
        <v>381</v>
      </c>
      <c r="H22" s="161">
        <v>309</v>
      </c>
      <c r="I22" s="161">
        <v>99</v>
      </c>
      <c r="J22" s="161">
        <v>71</v>
      </c>
      <c r="K22" s="161">
        <v>28</v>
      </c>
      <c r="L22" s="161">
        <v>2135</v>
      </c>
      <c r="M22" s="161">
        <v>824</v>
      </c>
      <c r="N22" s="161">
        <v>1311</v>
      </c>
      <c r="O22" s="161">
        <v>204</v>
      </c>
      <c r="P22" s="161">
        <v>356</v>
      </c>
      <c r="Q22" s="161">
        <v>380663</v>
      </c>
      <c r="R22" s="161">
        <v>63903</v>
      </c>
      <c r="S22" s="161">
        <v>30733</v>
      </c>
      <c r="T22" s="161">
        <v>136454</v>
      </c>
      <c r="U22" s="161">
        <v>144355</v>
      </c>
      <c r="V22" s="161">
        <v>5218</v>
      </c>
      <c r="W22" s="161">
        <v>99</v>
      </c>
      <c r="X22" s="161">
        <v>9</v>
      </c>
      <c r="Y22" s="161"/>
      <c r="Z22" s="161"/>
      <c r="AA22" s="161"/>
      <c r="AB22" s="161"/>
      <c r="AC22" s="161"/>
      <c r="AD22" s="161"/>
      <c r="AE22" s="161"/>
      <c r="AF22" s="161"/>
      <c r="AG22" s="161"/>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c r="CD22" s="161"/>
      <c r="CE22" s="161"/>
      <c r="CF22" s="161"/>
    </row>
    <row r="23" spans="1:84" s="162" customFormat="1" ht="21" customHeight="1">
      <c r="A23" s="11" t="s">
        <v>200</v>
      </c>
      <c r="B23" s="160" t="s">
        <v>71</v>
      </c>
      <c r="C23" s="161">
        <v>2178</v>
      </c>
      <c r="D23" s="161">
        <v>873</v>
      </c>
      <c r="E23" s="161">
        <v>1305</v>
      </c>
      <c r="F23" s="161">
        <v>326</v>
      </c>
      <c r="G23" s="161">
        <v>199</v>
      </c>
      <c r="H23" s="161">
        <v>127</v>
      </c>
      <c r="I23" s="161">
        <v>81</v>
      </c>
      <c r="J23" s="161">
        <v>68</v>
      </c>
      <c r="K23" s="161">
        <v>13</v>
      </c>
      <c r="L23" s="161">
        <v>1771</v>
      </c>
      <c r="M23" s="161">
        <v>606</v>
      </c>
      <c r="N23" s="161">
        <v>1165</v>
      </c>
      <c r="O23" s="161">
        <v>346</v>
      </c>
      <c r="P23" s="161">
        <v>653</v>
      </c>
      <c r="Q23" s="161">
        <v>84871</v>
      </c>
      <c r="R23" s="161">
        <v>5138</v>
      </c>
      <c r="S23" s="161">
        <v>3963</v>
      </c>
      <c r="T23" s="161">
        <v>27201</v>
      </c>
      <c r="U23" s="161">
        <v>48470</v>
      </c>
      <c r="V23" s="161">
        <v>99</v>
      </c>
      <c r="W23" s="161">
        <v>25</v>
      </c>
      <c r="X23" s="161">
        <v>89</v>
      </c>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c r="CD23" s="161"/>
      <c r="CE23" s="161"/>
      <c r="CF23" s="161"/>
    </row>
    <row r="24" spans="1:84" s="162" customFormat="1" ht="21" customHeight="1">
      <c r="A24" s="11" t="s">
        <v>201</v>
      </c>
      <c r="B24" s="160" t="s">
        <v>72</v>
      </c>
      <c r="C24" s="161">
        <v>1448</v>
      </c>
      <c r="D24" s="161">
        <v>579</v>
      </c>
      <c r="E24" s="161">
        <v>869</v>
      </c>
      <c r="F24" s="161">
        <v>233</v>
      </c>
      <c r="G24" s="161">
        <v>132</v>
      </c>
      <c r="H24" s="161">
        <v>101</v>
      </c>
      <c r="I24" s="161">
        <v>138</v>
      </c>
      <c r="J24" s="161">
        <v>110</v>
      </c>
      <c r="K24" s="161">
        <v>28</v>
      </c>
      <c r="L24" s="161">
        <v>1077</v>
      </c>
      <c r="M24" s="161">
        <v>337</v>
      </c>
      <c r="N24" s="161">
        <v>740</v>
      </c>
      <c r="O24" s="161">
        <v>160</v>
      </c>
      <c r="P24" s="161">
        <v>352</v>
      </c>
      <c r="Q24" s="161">
        <v>83009</v>
      </c>
      <c r="R24" s="161">
        <v>13941</v>
      </c>
      <c r="S24" s="161">
        <v>18502</v>
      </c>
      <c r="T24" s="161">
        <v>31053</v>
      </c>
      <c r="U24" s="161">
        <v>19375</v>
      </c>
      <c r="V24" s="161">
        <v>138</v>
      </c>
      <c r="W24" s="161">
        <v>173</v>
      </c>
      <c r="X24" s="161">
        <v>1</v>
      </c>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c r="CF24" s="161"/>
    </row>
    <row r="25" spans="1:84" s="162" customFormat="1" ht="21" customHeight="1">
      <c r="A25" s="11" t="s">
        <v>202</v>
      </c>
      <c r="B25" s="160" t="s">
        <v>73</v>
      </c>
      <c r="C25" s="161">
        <v>1585</v>
      </c>
      <c r="D25" s="161">
        <v>706</v>
      </c>
      <c r="E25" s="161">
        <v>879</v>
      </c>
      <c r="F25" s="161">
        <v>198</v>
      </c>
      <c r="G25" s="161">
        <v>105</v>
      </c>
      <c r="H25" s="161">
        <v>93</v>
      </c>
      <c r="I25" s="161">
        <v>61</v>
      </c>
      <c r="J25" s="161">
        <v>56</v>
      </c>
      <c r="K25" s="161">
        <v>5</v>
      </c>
      <c r="L25" s="161">
        <v>1326</v>
      </c>
      <c r="M25" s="161">
        <v>545</v>
      </c>
      <c r="N25" s="161">
        <v>781</v>
      </c>
      <c r="O25" s="161">
        <v>0</v>
      </c>
      <c r="P25" s="161">
        <v>0</v>
      </c>
      <c r="Q25" s="161">
        <v>276568</v>
      </c>
      <c r="R25" s="161">
        <v>13489</v>
      </c>
      <c r="S25" s="161">
        <v>28350</v>
      </c>
      <c r="T25" s="161">
        <v>81987</v>
      </c>
      <c r="U25" s="161">
        <v>147976</v>
      </c>
      <c r="V25" s="161">
        <v>4766</v>
      </c>
      <c r="W25" s="161">
        <v>104</v>
      </c>
      <c r="X25" s="161">
        <v>10</v>
      </c>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c r="CD25" s="161"/>
      <c r="CE25" s="161"/>
      <c r="CF25" s="161"/>
    </row>
    <row r="26" spans="1:84" s="162" customFormat="1" ht="21" customHeight="1">
      <c r="A26" s="11" t="s">
        <v>203</v>
      </c>
      <c r="B26" s="160" t="s">
        <v>74</v>
      </c>
      <c r="C26" s="161">
        <v>3528</v>
      </c>
      <c r="D26" s="161">
        <v>1589</v>
      </c>
      <c r="E26" s="161">
        <v>1939</v>
      </c>
      <c r="F26" s="161">
        <v>416</v>
      </c>
      <c r="G26" s="161">
        <v>207</v>
      </c>
      <c r="H26" s="161">
        <v>209</v>
      </c>
      <c r="I26" s="161">
        <v>39</v>
      </c>
      <c r="J26" s="161">
        <v>39</v>
      </c>
      <c r="K26" s="161">
        <v>0</v>
      </c>
      <c r="L26" s="161">
        <v>3073</v>
      </c>
      <c r="M26" s="161">
        <v>1343</v>
      </c>
      <c r="N26" s="161">
        <v>1730</v>
      </c>
      <c r="O26" s="161">
        <v>14</v>
      </c>
      <c r="P26" s="161">
        <v>13</v>
      </c>
      <c r="Q26" s="161">
        <v>175127</v>
      </c>
      <c r="R26" s="161">
        <v>66876</v>
      </c>
      <c r="S26" s="161">
        <v>29568</v>
      </c>
      <c r="T26" s="161">
        <v>18880</v>
      </c>
      <c r="U26" s="161">
        <v>58144</v>
      </c>
      <c r="V26" s="161">
        <v>1659</v>
      </c>
      <c r="W26" s="161">
        <v>246</v>
      </c>
      <c r="X26" s="161">
        <v>48</v>
      </c>
      <c r="Y26" s="161"/>
      <c r="Z26" s="161"/>
      <c r="AA26" s="161"/>
      <c r="AB26" s="161"/>
      <c r="AC26" s="161"/>
      <c r="AD26" s="161"/>
      <c r="AE26" s="161"/>
      <c r="AF26" s="161"/>
      <c r="AG26" s="161"/>
      <c r="AH26" s="161"/>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c r="CD26" s="161"/>
      <c r="CE26" s="161"/>
      <c r="CF26" s="161"/>
    </row>
    <row r="27" spans="1:84" s="162" customFormat="1" ht="21" customHeight="1">
      <c r="A27" s="11" t="s">
        <v>204</v>
      </c>
      <c r="B27" s="160" t="s">
        <v>75</v>
      </c>
      <c r="C27" s="161">
        <v>270</v>
      </c>
      <c r="D27" s="161">
        <v>119</v>
      </c>
      <c r="E27" s="161">
        <v>151</v>
      </c>
      <c r="F27" s="161">
        <v>80</v>
      </c>
      <c r="G27" s="161">
        <v>40</v>
      </c>
      <c r="H27" s="161">
        <v>40</v>
      </c>
      <c r="I27" s="161">
        <v>42</v>
      </c>
      <c r="J27" s="161">
        <v>42</v>
      </c>
      <c r="K27" s="161">
        <v>0</v>
      </c>
      <c r="L27" s="161">
        <v>148</v>
      </c>
      <c r="M27" s="161">
        <v>37</v>
      </c>
      <c r="N27" s="161">
        <v>111</v>
      </c>
      <c r="O27" s="161">
        <v>0</v>
      </c>
      <c r="P27" s="161">
        <v>0</v>
      </c>
      <c r="Q27" s="161">
        <v>132048</v>
      </c>
      <c r="R27" s="161">
        <v>58765</v>
      </c>
      <c r="S27" s="161">
        <v>17879</v>
      </c>
      <c r="T27" s="161">
        <v>24641</v>
      </c>
      <c r="U27" s="161">
        <v>30609</v>
      </c>
      <c r="V27" s="161">
        <v>154</v>
      </c>
      <c r="W27" s="161">
        <v>102</v>
      </c>
      <c r="X27" s="161">
        <v>18</v>
      </c>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c r="CD27" s="161"/>
      <c r="CE27" s="161"/>
      <c r="CF27" s="161"/>
    </row>
    <row r="28" spans="1:84" s="162" customFormat="1" ht="21" customHeight="1">
      <c r="A28" s="11" t="s">
        <v>206</v>
      </c>
      <c r="B28" s="160" t="s">
        <v>76</v>
      </c>
      <c r="C28" s="161">
        <v>133</v>
      </c>
      <c r="D28" s="161">
        <v>49</v>
      </c>
      <c r="E28" s="161">
        <v>84</v>
      </c>
      <c r="F28" s="161">
        <v>57</v>
      </c>
      <c r="G28" s="161">
        <v>30</v>
      </c>
      <c r="H28" s="161">
        <v>27</v>
      </c>
      <c r="I28" s="161">
        <v>4</v>
      </c>
      <c r="J28" s="161">
        <v>3</v>
      </c>
      <c r="K28" s="161">
        <v>1</v>
      </c>
      <c r="L28" s="161">
        <v>72</v>
      </c>
      <c r="M28" s="161">
        <v>16</v>
      </c>
      <c r="N28" s="161">
        <v>56</v>
      </c>
      <c r="O28" s="161">
        <v>0</v>
      </c>
      <c r="P28" s="161">
        <v>0</v>
      </c>
      <c r="Q28" s="161">
        <v>17734</v>
      </c>
      <c r="R28" s="161">
        <v>5076</v>
      </c>
      <c r="S28" s="161">
        <v>9477</v>
      </c>
      <c r="T28" s="161">
        <v>615</v>
      </c>
      <c r="U28" s="161">
        <v>2565</v>
      </c>
      <c r="V28" s="161">
        <v>1</v>
      </c>
      <c r="W28" s="161">
        <v>40</v>
      </c>
      <c r="X28" s="161">
        <v>4</v>
      </c>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c r="CD28" s="161"/>
      <c r="CE28" s="161"/>
      <c r="CF28" s="161"/>
    </row>
    <row r="29" spans="1:84" s="162" customFormat="1" ht="21" customHeight="1">
      <c r="A29" s="11" t="s">
        <v>208</v>
      </c>
      <c r="B29" s="160" t="s">
        <v>77</v>
      </c>
      <c r="C29" s="161">
        <v>279</v>
      </c>
      <c r="D29" s="161">
        <v>116</v>
      </c>
      <c r="E29" s="161">
        <v>163</v>
      </c>
      <c r="F29" s="161">
        <v>15</v>
      </c>
      <c r="G29" s="161">
        <v>9</v>
      </c>
      <c r="H29" s="161">
        <v>6</v>
      </c>
      <c r="I29" s="161">
        <v>233</v>
      </c>
      <c r="J29" s="161">
        <v>97</v>
      </c>
      <c r="K29" s="161">
        <v>136</v>
      </c>
      <c r="L29" s="161">
        <v>31</v>
      </c>
      <c r="M29" s="161">
        <v>10</v>
      </c>
      <c r="N29" s="161">
        <v>21</v>
      </c>
      <c r="O29" s="161">
        <v>0</v>
      </c>
      <c r="P29" s="161">
        <v>0</v>
      </c>
      <c r="Q29" s="161">
        <v>64129</v>
      </c>
      <c r="R29" s="161">
        <v>11803</v>
      </c>
      <c r="S29" s="161">
        <v>10109</v>
      </c>
      <c r="T29" s="161">
        <v>26152</v>
      </c>
      <c r="U29" s="161">
        <v>16002</v>
      </c>
      <c r="V29" s="161">
        <v>63</v>
      </c>
      <c r="W29" s="161">
        <v>138</v>
      </c>
      <c r="X29" s="161">
        <v>0</v>
      </c>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c r="CD29" s="161"/>
      <c r="CE29" s="161"/>
      <c r="CF29" s="161"/>
    </row>
    <row r="30" spans="1:84" s="162" customFormat="1" ht="21" customHeight="1">
      <c r="A30" s="12" t="s">
        <v>210</v>
      </c>
      <c r="B30" s="163" t="s">
        <v>78</v>
      </c>
      <c r="C30" s="164">
        <v>9</v>
      </c>
      <c r="D30" s="164">
        <v>5</v>
      </c>
      <c r="E30" s="164">
        <v>4</v>
      </c>
      <c r="F30" s="164">
        <v>0</v>
      </c>
      <c r="G30" s="164">
        <v>0</v>
      </c>
      <c r="H30" s="164">
        <v>0</v>
      </c>
      <c r="I30" s="164">
        <v>4</v>
      </c>
      <c r="J30" s="164">
        <v>4</v>
      </c>
      <c r="K30" s="164">
        <v>0</v>
      </c>
      <c r="L30" s="164">
        <v>5</v>
      </c>
      <c r="M30" s="164">
        <v>1</v>
      </c>
      <c r="N30" s="164">
        <v>4</v>
      </c>
      <c r="O30" s="164">
        <v>0</v>
      </c>
      <c r="P30" s="164">
        <v>0</v>
      </c>
      <c r="Q30" s="164">
        <v>1122</v>
      </c>
      <c r="R30" s="164">
        <v>524</v>
      </c>
      <c r="S30" s="164">
        <v>558</v>
      </c>
      <c r="T30" s="164">
        <v>12</v>
      </c>
      <c r="U30" s="164">
        <v>21</v>
      </c>
      <c r="V30" s="164">
        <v>7</v>
      </c>
      <c r="W30" s="164">
        <v>19</v>
      </c>
      <c r="X30" s="164">
        <v>5</v>
      </c>
      <c r="Y30" s="164"/>
      <c r="Z30" s="164"/>
      <c r="AA30" s="164"/>
      <c r="AB30" s="164"/>
      <c r="AC30" s="164"/>
      <c r="AD30" s="164"/>
      <c r="AE30" s="164"/>
      <c r="AF30" s="164"/>
      <c r="AG30" s="164"/>
      <c r="AH30" s="164"/>
      <c r="AI30" s="164"/>
      <c r="AJ30" s="164"/>
      <c r="AK30" s="164"/>
      <c r="AL30" s="164"/>
      <c r="AM30" s="164"/>
      <c r="AN30" s="164"/>
      <c r="AO30" s="164"/>
      <c r="AP30" s="164"/>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row>
    <row r="31" spans="1:84" ht="12" customHeight="1">
      <c r="A31" s="166" t="s">
        <v>290</v>
      </c>
      <c r="B31" s="166"/>
      <c r="C31" s="166"/>
      <c r="D31" s="166"/>
      <c r="E31" s="166"/>
      <c r="F31" s="166"/>
      <c r="G31" s="166"/>
      <c r="H31" s="166"/>
      <c r="I31" s="166"/>
      <c r="J31" s="166"/>
      <c r="K31" s="166"/>
      <c r="L31" s="166"/>
      <c r="M31" s="166"/>
      <c r="N31" s="166"/>
      <c r="O31" s="166"/>
      <c r="P31" s="166"/>
      <c r="Q31" s="166"/>
      <c r="R31" s="166"/>
      <c r="S31" s="166"/>
      <c r="T31" s="166"/>
      <c r="U31" s="166"/>
      <c r="V31" s="166"/>
      <c r="W31" s="166"/>
      <c r="X31" s="166"/>
    </row>
    <row r="32" spans="1:84" ht="12" customHeight="1">
      <c r="A32" s="167" t="s">
        <v>33</v>
      </c>
      <c r="B32" s="167"/>
      <c r="C32" s="167"/>
      <c r="D32" s="167"/>
      <c r="E32" s="167"/>
      <c r="F32" s="167"/>
      <c r="G32" s="167"/>
      <c r="H32" s="167"/>
      <c r="I32" s="167"/>
      <c r="J32" s="167"/>
      <c r="K32" s="167"/>
      <c r="L32" s="167"/>
      <c r="M32" s="167"/>
      <c r="N32" s="167"/>
      <c r="O32" s="167"/>
      <c r="P32" s="167"/>
      <c r="Q32" s="167"/>
      <c r="R32" s="167"/>
      <c r="S32" s="167"/>
      <c r="T32" s="167"/>
      <c r="U32" s="167"/>
      <c r="V32" s="167"/>
      <c r="W32" s="167"/>
      <c r="X32" s="167"/>
    </row>
    <row r="33" spans="1:115">
      <c r="A33" s="131" t="s">
        <v>291</v>
      </c>
      <c r="B33" s="132"/>
      <c r="C33" s="132"/>
      <c r="D33" s="132"/>
      <c r="E33" s="132"/>
      <c r="F33" s="132"/>
      <c r="G33" s="132"/>
      <c r="H33" s="132"/>
      <c r="I33" s="132"/>
      <c r="J33" s="132"/>
      <c r="K33" s="132"/>
      <c r="L33" s="132"/>
      <c r="M33" s="132"/>
      <c r="N33" s="132"/>
      <c r="O33" s="132"/>
      <c r="P33" s="132"/>
      <c r="Q33" s="132"/>
      <c r="R33" s="132"/>
      <c r="S33" s="132"/>
      <c r="T33" s="132"/>
      <c r="U33" s="132"/>
      <c r="V33" s="132"/>
      <c r="W33" s="132"/>
    </row>
    <row r="34" spans="1:115">
      <c r="A34" s="131" t="s">
        <v>38</v>
      </c>
      <c r="B34" s="132"/>
      <c r="C34" s="132"/>
      <c r="D34" s="132"/>
      <c r="E34" s="132"/>
      <c r="F34" s="132"/>
      <c r="G34" s="132"/>
      <c r="H34" s="132"/>
      <c r="I34" s="132"/>
      <c r="J34" s="132"/>
      <c r="K34" s="132"/>
      <c r="L34" s="132"/>
      <c r="M34" s="132"/>
      <c r="N34" s="132"/>
      <c r="O34" s="132"/>
      <c r="P34" s="132"/>
      <c r="Q34" s="132"/>
      <c r="R34" s="132"/>
      <c r="S34" s="132"/>
      <c r="T34" s="132"/>
      <c r="U34" s="132"/>
      <c r="V34" s="132"/>
      <c r="W34" s="132"/>
    </row>
    <row r="37" spans="1:115">
      <c r="A37" s="2" t="s">
        <v>323</v>
      </c>
      <c r="C37" s="13"/>
    </row>
    <row r="39" spans="1:115" s="159" customFormat="1" ht="19.5" customHeight="1">
      <c r="A39" s="152" t="s">
        <v>185</v>
      </c>
      <c r="B39" s="158"/>
      <c r="C39" s="15">
        <v>47716</v>
      </c>
      <c r="D39" s="15">
        <v>21254</v>
      </c>
      <c r="E39" s="15">
        <v>26462</v>
      </c>
      <c r="F39" s="15">
        <v>11589</v>
      </c>
      <c r="G39" s="15">
        <v>6667</v>
      </c>
      <c r="H39" s="15">
        <v>4922</v>
      </c>
      <c r="I39" s="15">
        <v>2864</v>
      </c>
      <c r="J39" s="15">
        <v>2405</v>
      </c>
      <c r="K39" s="15">
        <v>459</v>
      </c>
      <c r="L39" s="15">
        <v>33263</v>
      </c>
      <c r="M39" s="15">
        <v>12182</v>
      </c>
      <c r="N39" s="15">
        <v>21081</v>
      </c>
      <c r="O39" s="15">
        <v>848</v>
      </c>
      <c r="P39" s="15">
        <v>1741</v>
      </c>
      <c r="Q39" s="15">
        <v>3495093</v>
      </c>
      <c r="R39" s="15">
        <v>538243</v>
      </c>
      <c r="S39" s="15">
        <v>597415</v>
      </c>
      <c r="T39" s="15">
        <v>716116</v>
      </c>
      <c r="U39" s="15">
        <v>1629423</v>
      </c>
      <c r="V39" s="15">
        <v>13896</v>
      </c>
      <c r="W39" s="15">
        <v>5554</v>
      </c>
      <c r="X39" s="15">
        <v>456</v>
      </c>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row>
    <row r="40" spans="1:115" s="159" customFormat="1" ht="21" customHeight="1">
      <c r="A40" s="10" t="s">
        <v>315</v>
      </c>
      <c r="B40" s="57" t="s">
        <v>56</v>
      </c>
      <c r="C40" s="15">
        <v>3665</v>
      </c>
      <c r="D40" s="15">
        <v>1644</v>
      </c>
      <c r="E40" s="15">
        <v>2021</v>
      </c>
      <c r="F40" s="15">
        <v>1351</v>
      </c>
      <c r="G40" s="15">
        <v>768</v>
      </c>
      <c r="H40" s="15">
        <v>583</v>
      </c>
      <c r="I40" s="15">
        <v>93</v>
      </c>
      <c r="J40" s="15">
        <v>88</v>
      </c>
      <c r="K40" s="15">
        <v>5</v>
      </c>
      <c r="L40" s="15">
        <v>2221</v>
      </c>
      <c r="M40" s="15">
        <v>788</v>
      </c>
      <c r="N40" s="15">
        <v>1433</v>
      </c>
      <c r="O40" s="15">
        <v>5</v>
      </c>
      <c r="P40" s="15">
        <v>8</v>
      </c>
      <c r="Q40" s="15">
        <v>333894</v>
      </c>
      <c r="R40" s="15">
        <v>38121</v>
      </c>
      <c r="S40" s="15">
        <v>83428</v>
      </c>
      <c r="T40" s="15">
        <v>51076</v>
      </c>
      <c r="U40" s="15">
        <v>158257</v>
      </c>
      <c r="V40" s="15">
        <v>3012</v>
      </c>
      <c r="W40" s="15">
        <v>144</v>
      </c>
      <c r="X40" s="15">
        <v>15</v>
      </c>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row>
    <row r="41" spans="1:115" s="159" customFormat="1" ht="21" customHeight="1">
      <c r="A41" s="10" t="s">
        <v>316</v>
      </c>
      <c r="B41" s="57" t="s">
        <v>57</v>
      </c>
      <c r="C41" s="15">
        <v>4860</v>
      </c>
      <c r="D41" s="15">
        <v>2679</v>
      </c>
      <c r="E41" s="15">
        <v>2181</v>
      </c>
      <c r="F41" s="15">
        <v>1950</v>
      </c>
      <c r="G41" s="15">
        <v>1284</v>
      </c>
      <c r="H41" s="15">
        <v>666</v>
      </c>
      <c r="I41" s="15">
        <v>783</v>
      </c>
      <c r="J41" s="15">
        <v>674</v>
      </c>
      <c r="K41" s="15">
        <v>109</v>
      </c>
      <c r="L41" s="15">
        <v>2127</v>
      </c>
      <c r="M41" s="15">
        <v>721</v>
      </c>
      <c r="N41" s="15">
        <v>1406</v>
      </c>
      <c r="O41" s="15">
        <v>5</v>
      </c>
      <c r="P41" s="15">
        <v>1</v>
      </c>
      <c r="Q41" s="15">
        <v>331651</v>
      </c>
      <c r="R41" s="15">
        <v>66970</v>
      </c>
      <c r="S41" s="15">
        <v>60028</v>
      </c>
      <c r="T41" s="15">
        <v>79938</v>
      </c>
      <c r="U41" s="15">
        <v>124416</v>
      </c>
      <c r="V41" s="15">
        <v>299</v>
      </c>
      <c r="W41" s="15">
        <v>1451</v>
      </c>
      <c r="X41" s="15">
        <v>70</v>
      </c>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row>
    <row r="42" spans="1:115" s="159" customFormat="1" ht="21" customHeight="1">
      <c r="A42" s="10" t="s">
        <v>218</v>
      </c>
      <c r="B42" s="57" t="s">
        <v>63</v>
      </c>
      <c r="C42" s="15">
        <v>2359</v>
      </c>
      <c r="D42" s="15">
        <v>1113</v>
      </c>
      <c r="E42" s="15">
        <v>1246</v>
      </c>
      <c r="F42" s="15">
        <v>521</v>
      </c>
      <c r="G42" s="15">
        <v>252</v>
      </c>
      <c r="H42" s="15">
        <v>269</v>
      </c>
      <c r="I42" s="15">
        <v>356</v>
      </c>
      <c r="J42" s="15">
        <v>254</v>
      </c>
      <c r="K42" s="15">
        <v>102</v>
      </c>
      <c r="L42" s="15">
        <v>1482</v>
      </c>
      <c r="M42" s="15">
        <v>607</v>
      </c>
      <c r="N42" s="15">
        <v>875</v>
      </c>
      <c r="O42" s="15">
        <v>49</v>
      </c>
      <c r="P42" s="15">
        <v>84</v>
      </c>
      <c r="Q42" s="15">
        <v>319481</v>
      </c>
      <c r="R42" s="15">
        <v>61364</v>
      </c>
      <c r="S42" s="15">
        <v>40636</v>
      </c>
      <c r="T42" s="15">
        <v>17760</v>
      </c>
      <c r="U42" s="15">
        <v>199467</v>
      </c>
      <c r="V42" s="15">
        <v>254</v>
      </c>
      <c r="W42" s="15">
        <v>271</v>
      </c>
      <c r="X42" s="15">
        <v>68</v>
      </c>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row>
    <row r="43" spans="1:115" s="159" customFormat="1" ht="21" customHeight="1">
      <c r="A43" s="10" t="s">
        <v>317</v>
      </c>
      <c r="B43" s="57" t="s">
        <v>58</v>
      </c>
      <c r="C43" s="15">
        <v>2593</v>
      </c>
      <c r="D43" s="15">
        <v>1264</v>
      </c>
      <c r="E43" s="15">
        <v>1329</v>
      </c>
      <c r="F43" s="15">
        <v>832</v>
      </c>
      <c r="G43" s="15">
        <v>514</v>
      </c>
      <c r="H43" s="15">
        <v>318</v>
      </c>
      <c r="I43" s="15">
        <v>180</v>
      </c>
      <c r="J43" s="15">
        <v>166</v>
      </c>
      <c r="K43" s="15">
        <v>14</v>
      </c>
      <c r="L43" s="15">
        <v>1581</v>
      </c>
      <c r="M43" s="15">
        <v>584</v>
      </c>
      <c r="N43" s="15">
        <v>997</v>
      </c>
      <c r="O43" s="15">
        <v>6</v>
      </c>
      <c r="P43" s="15">
        <v>8</v>
      </c>
      <c r="Q43" s="15">
        <v>256104</v>
      </c>
      <c r="R43" s="15">
        <v>48580</v>
      </c>
      <c r="S43" s="15">
        <v>27668</v>
      </c>
      <c r="T43" s="15">
        <v>21428</v>
      </c>
      <c r="U43" s="15">
        <v>157531</v>
      </c>
      <c r="V43" s="15">
        <v>897</v>
      </c>
      <c r="W43" s="15">
        <v>1123</v>
      </c>
      <c r="X43" s="15">
        <v>111</v>
      </c>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row>
    <row r="44" spans="1:115" s="159" customFormat="1" ht="21" customHeight="1">
      <c r="A44" s="10" t="s">
        <v>318</v>
      </c>
      <c r="B44" s="57" t="s">
        <v>59</v>
      </c>
      <c r="C44" s="15">
        <v>4103</v>
      </c>
      <c r="D44" s="15">
        <v>1448</v>
      </c>
      <c r="E44" s="15">
        <v>2655</v>
      </c>
      <c r="F44" s="15">
        <v>724</v>
      </c>
      <c r="G44" s="15">
        <v>379</v>
      </c>
      <c r="H44" s="15">
        <v>345</v>
      </c>
      <c r="I44" s="15">
        <v>186</v>
      </c>
      <c r="J44" s="15">
        <v>110</v>
      </c>
      <c r="K44" s="15">
        <v>76</v>
      </c>
      <c r="L44" s="15">
        <v>3193</v>
      </c>
      <c r="M44" s="15">
        <v>959</v>
      </c>
      <c r="N44" s="15">
        <v>2234</v>
      </c>
      <c r="O44" s="15">
        <v>1</v>
      </c>
      <c r="P44" s="15">
        <v>0</v>
      </c>
      <c r="Q44" s="15">
        <v>320299</v>
      </c>
      <c r="R44" s="15">
        <v>83533</v>
      </c>
      <c r="S44" s="15">
        <v>89821</v>
      </c>
      <c r="T44" s="15">
        <v>37803</v>
      </c>
      <c r="U44" s="15">
        <v>108322</v>
      </c>
      <c r="V44" s="15">
        <v>820</v>
      </c>
      <c r="W44" s="15">
        <v>270</v>
      </c>
      <c r="X44" s="15">
        <v>46</v>
      </c>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row>
    <row r="45" spans="1:115" s="159" customFormat="1" ht="21" customHeight="1">
      <c r="A45" s="10" t="s">
        <v>319</v>
      </c>
      <c r="B45" s="57" t="s">
        <v>60</v>
      </c>
      <c r="C45" s="15">
        <v>4718</v>
      </c>
      <c r="D45" s="15">
        <v>2131</v>
      </c>
      <c r="E45" s="15">
        <v>2587</v>
      </c>
      <c r="F45" s="15">
        <v>1356</v>
      </c>
      <c r="G45" s="15">
        <v>688</v>
      </c>
      <c r="H45" s="15">
        <v>668</v>
      </c>
      <c r="I45" s="15">
        <v>255</v>
      </c>
      <c r="J45" s="15">
        <v>237</v>
      </c>
      <c r="K45" s="15">
        <v>18</v>
      </c>
      <c r="L45" s="15">
        <v>3107</v>
      </c>
      <c r="M45" s="15">
        <v>1206</v>
      </c>
      <c r="N45" s="15">
        <v>1901</v>
      </c>
      <c r="O45" s="15">
        <v>31</v>
      </c>
      <c r="P45" s="15">
        <v>49</v>
      </c>
      <c r="Q45" s="15">
        <v>400694</v>
      </c>
      <c r="R45" s="15">
        <v>33867</v>
      </c>
      <c r="S45" s="15">
        <v>44961</v>
      </c>
      <c r="T45" s="15">
        <v>108854</v>
      </c>
      <c r="U45" s="15">
        <v>211507</v>
      </c>
      <c r="V45" s="15">
        <v>1505</v>
      </c>
      <c r="W45" s="15">
        <v>241</v>
      </c>
      <c r="X45" s="15">
        <v>11</v>
      </c>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row>
    <row r="46" spans="1:115" s="162" customFormat="1" ht="21" customHeight="1">
      <c r="A46" s="10" t="s">
        <v>320</v>
      </c>
      <c r="B46" s="57" t="s">
        <v>8</v>
      </c>
      <c r="C46" s="161">
        <v>25125</v>
      </c>
      <c r="D46" s="161">
        <v>10845</v>
      </c>
      <c r="E46" s="161">
        <v>14280</v>
      </c>
      <c r="F46" s="161">
        <v>4832</v>
      </c>
      <c r="G46" s="161">
        <v>2769</v>
      </c>
      <c r="H46" s="161">
        <v>2063</v>
      </c>
      <c r="I46" s="161">
        <v>883</v>
      </c>
      <c r="J46" s="161">
        <v>810</v>
      </c>
      <c r="K46" s="161">
        <v>73</v>
      </c>
      <c r="L46" s="161">
        <v>19410</v>
      </c>
      <c r="M46" s="161">
        <v>7266</v>
      </c>
      <c r="N46" s="161">
        <v>12144</v>
      </c>
      <c r="O46" s="161">
        <v>751</v>
      </c>
      <c r="P46" s="161">
        <v>1591</v>
      </c>
      <c r="Q46" s="161">
        <v>1500314</v>
      </c>
      <c r="R46" s="161">
        <v>200639</v>
      </c>
      <c r="S46" s="161">
        <v>246399</v>
      </c>
      <c r="T46" s="161">
        <v>384144</v>
      </c>
      <c r="U46" s="161">
        <v>662086</v>
      </c>
      <c r="V46" s="161">
        <v>7046</v>
      </c>
      <c r="W46" s="161">
        <v>1893</v>
      </c>
      <c r="X46" s="161">
        <v>135</v>
      </c>
      <c r="Y46" s="161"/>
      <c r="Z46" s="161"/>
      <c r="AA46" s="161"/>
      <c r="AB46" s="161"/>
      <c r="AC46" s="161"/>
      <c r="AD46" s="161"/>
      <c r="AE46" s="161"/>
      <c r="AF46" s="161"/>
      <c r="AG46" s="161"/>
      <c r="AH46" s="161"/>
      <c r="AI46" s="161"/>
      <c r="AJ46" s="161"/>
      <c r="AK46" s="161"/>
      <c r="AL46" s="161"/>
      <c r="AM46" s="161"/>
      <c r="AN46" s="161"/>
      <c r="AO46" s="161"/>
      <c r="AP46" s="161"/>
      <c r="AQ46" s="161"/>
      <c r="AR46" s="161"/>
      <c r="AS46" s="161"/>
      <c r="AT46" s="161"/>
      <c r="AU46" s="161"/>
      <c r="AV46" s="161"/>
      <c r="AW46" s="161"/>
      <c r="AX46" s="161"/>
      <c r="AY46" s="161"/>
      <c r="AZ46" s="161"/>
      <c r="BA46" s="161"/>
      <c r="BB46" s="161"/>
      <c r="BC46" s="161"/>
      <c r="BD46" s="161"/>
      <c r="BE46" s="161"/>
      <c r="BF46" s="161"/>
      <c r="BG46" s="161"/>
      <c r="BH46" s="161"/>
      <c r="BI46" s="161"/>
      <c r="BJ46" s="161"/>
      <c r="BK46" s="161"/>
      <c r="BL46" s="161"/>
      <c r="BM46" s="161"/>
      <c r="BN46" s="161"/>
      <c r="BO46" s="161"/>
      <c r="BP46" s="161"/>
      <c r="BQ46" s="161"/>
      <c r="BR46" s="161"/>
      <c r="BS46" s="161"/>
      <c r="BT46" s="161"/>
      <c r="BU46" s="161"/>
      <c r="BV46" s="161"/>
      <c r="BW46" s="161"/>
      <c r="BX46" s="161"/>
      <c r="BY46" s="161"/>
      <c r="BZ46" s="161"/>
      <c r="CA46" s="161"/>
      <c r="CB46" s="161"/>
      <c r="CC46" s="161"/>
      <c r="CD46" s="161"/>
      <c r="CE46" s="161"/>
      <c r="CF46" s="161"/>
    </row>
    <row r="47" spans="1:115" s="162" customFormat="1" ht="21" customHeight="1">
      <c r="A47" s="11" t="s">
        <v>188</v>
      </c>
      <c r="B47" s="160" t="s">
        <v>10</v>
      </c>
      <c r="C47" s="161">
        <v>719</v>
      </c>
      <c r="D47" s="161">
        <v>357</v>
      </c>
      <c r="E47" s="161">
        <v>362</v>
      </c>
      <c r="F47" s="161">
        <v>229</v>
      </c>
      <c r="G47" s="161">
        <v>139</v>
      </c>
      <c r="H47" s="161">
        <v>90</v>
      </c>
      <c r="I47" s="161">
        <v>88</v>
      </c>
      <c r="J47" s="161">
        <v>76</v>
      </c>
      <c r="K47" s="161">
        <v>12</v>
      </c>
      <c r="L47" s="161">
        <v>402</v>
      </c>
      <c r="M47" s="161">
        <v>142</v>
      </c>
      <c r="N47" s="161">
        <v>260</v>
      </c>
      <c r="O47" s="161">
        <v>13</v>
      </c>
      <c r="P47" s="161">
        <v>13</v>
      </c>
      <c r="Q47" s="161">
        <v>15470</v>
      </c>
      <c r="R47" s="161">
        <v>442</v>
      </c>
      <c r="S47" s="161">
        <v>12435</v>
      </c>
      <c r="T47" s="161">
        <v>648</v>
      </c>
      <c r="U47" s="161">
        <v>1937</v>
      </c>
      <c r="V47" s="161">
        <v>8</v>
      </c>
      <c r="W47" s="161">
        <v>75</v>
      </c>
      <c r="X47" s="161">
        <v>1</v>
      </c>
      <c r="Y47" s="161"/>
      <c r="Z47" s="161"/>
      <c r="AA47" s="161"/>
      <c r="AB47" s="161"/>
      <c r="AC47" s="161"/>
      <c r="AD47" s="161"/>
      <c r="AE47" s="161"/>
      <c r="AF47" s="161"/>
      <c r="AG47" s="161"/>
      <c r="AH47" s="161"/>
      <c r="AI47" s="161"/>
      <c r="AJ47" s="161"/>
      <c r="AK47" s="161"/>
      <c r="AL47" s="161"/>
      <c r="AM47" s="161"/>
      <c r="AN47" s="161"/>
      <c r="AO47" s="161"/>
      <c r="AP47" s="161"/>
      <c r="AQ47" s="161"/>
      <c r="AR47" s="161"/>
      <c r="AS47" s="161"/>
      <c r="AT47" s="161"/>
      <c r="AU47" s="161"/>
      <c r="AV47" s="161"/>
      <c r="AW47" s="161"/>
      <c r="AX47" s="161"/>
      <c r="AY47" s="161"/>
      <c r="AZ47" s="161"/>
      <c r="BA47" s="161"/>
      <c r="BB47" s="161"/>
      <c r="BC47" s="161"/>
      <c r="BD47" s="161"/>
      <c r="BE47" s="161"/>
      <c r="BF47" s="161"/>
      <c r="BG47" s="161"/>
      <c r="BH47" s="161"/>
      <c r="BI47" s="161"/>
      <c r="BJ47" s="161"/>
      <c r="BK47" s="161"/>
      <c r="BL47" s="161"/>
      <c r="BM47" s="161"/>
      <c r="BN47" s="161"/>
      <c r="BO47" s="161"/>
      <c r="BP47" s="161"/>
      <c r="BQ47" s="161"/>
      <c r="BR47" s="161"/>
      <c r="BS47" s="161"/>
      <c r="BT47" s="161"/>
      <c r="BU47" s="161"/>
      <c r="BV47" s="161"/>
      <c r="BW47" s="161"/>
      <c r="BX47" s="161"/>
      <c r="BY47" s="161"/>
      <c r="BZ47" s="161"/>
      <c r="CA47" s="161"/>
      <c r="CB47" s="161"/>
      <c r="CC47" s="161"/>
      <c r="CD47" s="161"/>
      <c r="CE47" s="161"/>
      <c r="CF47" s="161"/>
    </row>
    <row r="48" spans="1:115" s="162" customFormat="1" ht="21" customHeight="1">
      <c r="A48" s="11" t="s">
        <v>190</v>
      </c>
      <c r="B48" s="160" t="s">
        <v>12</v>
      </c>
      <c r="C48" s="161">
        <v>765</v>
      </c>
      <c r="D48" s="161">
        <v>442</v>
      </c>
      <c r="E48" s="161">
        <v>323</v>
      </c>
      <c r="F48" s="161">
        <v>204</v>
      </c>
      <c r="G48" s="161">
        <v>147</v>
      </c>
      <c r="H48" s="161">
        <v>57</v>
      </c>
      <c r="I48" s="161">
        <v>51</v>
      </c>
      <c r="J48" s="161">
        <v>42</v>
      </c>
      <c r="K48" s="161">
        <v>9</v>
      </c>
      <c r="L48" s="161">
        <v>510</v>
      </c>
      <c r="M48" s="161">
        <v>253</v>
      </c>
      <c r="N48" s="161">
        <v>257</v>
      </c>
      <c r="O48" s="161">
        <v>38</v>
      </c>
      <c r="P48" s="161">
        <v>54</v>
      </c>
      <c r="Q48" s="161">
        <v>54457</v>
      </c>
      <c r="R48" s="161">
        <v>17888</v>
      </c>
      <c r="S48" s="161">
        <v>16270</v>
      </c>
      <c r="T48" s="161">
        <v>11209</v>
      </c>
      <c r="U48" s="161">
        <v>8580</v>
      </c>
      <c r="V48" s="161">
        <v>510</v>
      </c>
      <c r="W48" s="161">
        <v>127</v>
      </c>
      <c r="X48" s="161">
        <v>2</v>
      </c>
      <c r="Y48" s="161"/>
      <c r="Z48" s="161"/>
      <c r="AA48" s="161"/>
      <c r="AB48" s="161"/>
      <c r="AC48" s="161"/>
      <c r="AD48" s="161"/>
      <c r="AE48" s="161"/>
      <c r="AF48" s="161"/>
      <c r="AG48" s="161"/>
      <c r="AH48" s="161"/>
      <c r="AI48" s="161"/>
      <c r="AJ48" s="161"/>
      <c r="AK48" s="161"/>
      <c r="AL48" s="161"/>
      <c r="AM48" s="161"/>
      <c r="AN48" s="161"/>
      <c r="AO48" s="161"/>
      <c r="AP48" s="161"/>
      <c r="AQ48" s="161"/>
      <c r="AR48" s="161"/>
      <c r="AS48" s="161"/>
      <c r="AT48" s="161"/>
      <c r="AU48" s="161"/>
      <c r="AV48" s="161"/>
      <c r="AW48" s="161"/>
      <c r="AX48" s="161"/>
      <c r="AY48" s="161"/>
      <c r="AZ48" s="161"/>
      <c r="BA48" s="161"/>
      <c r="BB48" s="161"/>
      <c r="BC48" s="161"/>
      <c r="BD48" s="161"/>
      <c r="BE48" s="161"/>
      <c r="BF48" s="161"/>
      <c r="BG48" s="161"/>
      <c r="BH48" s="161"/>
      <c r="BI48" s="161"/>
      <c r="BJ48" s="161"/>
      <c r="BK48" s="161"/>
      <c r="BL48" s="161"/>
      <c r="BM48" s="161"/>
      <c r="BN48" s="161"/>
      <c r="BO48" s="161"/>
      <c r="BP48" s="161"/>
      <c r="BQ48" s="161"/>
      <c r="BR48" s="161"/>
      <c r="BS48" s="161"/>
      <c r="BT48" s="161"/>
      <c r="BU48" s="161"/>
      <c r="BV48" s="161"/>
      <c r="BW48" s="161"/>
      <c r="BX48" s="161"/>
      <c r="BY48" s="161"/>
      <c r="BZ48" s="161"/>
      <c r="CA48" s="161"/>
      <c r="CB48" s="161"/>
      <c r="CC48" s="161"/>
      <c r="CD48" s="161"/>
      <c r="CE48" s="161"/>
      <c r="CF48" s="161"/>
    </row>
    <row r="49" spans="1:84" s="162" customFormat="1" ht="21" customHeight="1">
      <c r="A49" s="11" t="s">
        <v>191</v>
      </c>
      <c r="B49" s="160" t="s">
        <v>13</v>
      </c>
      <c r="C49" s="161">
        <v>1088</v>
      </c>
      <c r="D49" s="161">
        <v>496</v>
      </c>
      <c r="E49" s="161">
        <v>592</v>
      </c>
      <c r="F49" s="161">
        <v>215</v>
      </c>
      <c r="G49" s="161">
        <v>134</v>
      </c>
      <c r="H49" s="161">
        <v>81</v>
      </c>
      <c r="I49" s="161">
        <v>27</v>
      </c>
      <c r="J49" s="161">
        <v>26</v>
      </c>
      <c r="K49" s="161">
        <v>1</v>
      </c>
      <c r="L49" s="161">
        <v>846</v>
      </c>
      <c r="M49" s="161">
        <v>336</v>
      </c>
      <c r="N49" s="161">
        <v>510</v>
      </c>
      <c r="O49" s="161">
        <v>13</v>
      </c>
      <c r="P49" s="161">
        <v>20</v>
      </c>
      <c r="Q49" s="161">
        <v>43700</v>
      </c>
      <c r="R49" s="161">
        <v>2907</v>
      </c>
      <c r="S49" s="161">
        <v>2781</v>
      </c>
      <c r="T49" s="161">
        <v>23298</v>
      </c>
      <c r="U49" s="161">
        <v>14714</v>
      </c>
      <c r="V49" s="161">
        <v>0</v>
      </c>
      <c r="W49" s="161">
        <v>17</v>
      </c>
      <c r="X49" s="161">
        <v>3</v>
      </c>
      <c r="Y49" s="161"/>
      <c r="Z49" s="161"/>
      <c r="AA49" s="161"/>
      <c r="AB49" s="161"/>
      <c r="AC49" s="161"/>
      <c r="AD49" s="161"/>
      <c r="AE49" s="161"/>
      <c r="AF49" s="161"/>
      <c r="AG49" s="161"/>
      <c r="AH49" s="161"/>
      <c r="AI49" s="161"/>
      <c r="AJ49" s="161"/>
      <c r="AK49" s="161"/>
      <c r="AL49" s="161"/>
      <c r="AM49" s="161"/>
      <c r="AN49" s="161"/>
      <c r="AO49" s="161"/>
      <c r="AP49" s="161"/>
      <c r="AQ49" s="161"/>
      <c r="AR49" s="161"/>
      <c r="AS49" s="161"/>
      <c r="AT49" s="161"/>
      <c r="AU49" s="161"/>
      <c r="AV49" s="161"/>
      <c r="AW49" s="161"/>
      <c r="AX49" s="161"/>
      <c r="AY49" s="161"/>
      <c r="AZ49" s="161"/>
      <c r="BA49" s="161"/>
      <c r="BB49" s="161"/>
      <c r="BC49" s="161"/>
      <c r="BD49" s="161"/>
      <c r="BE49" s="161"/>
      <c r="BF49" s="161"/>
      <c r="BG49" s="161"/>
      <c r="BH49" s="161"/>
      <c r="BI49" s="161"/>
      <c r="BJ49" s="161"/>
      <c r="BK49" s="161"/>
      <c r="BL49" s="161"/>
      <c r="BM49" s="161"/>
      <c r="BN49" s="161"/>
      <c r="BO49" s="161"/>
      <c r="BP49" s="161"/>
      <c r="BQ49" s="161"/>
      <c r="BR49" s="161"/>
      <c r="BS49" s="161"/>
      <c r="BT49" s="161"/>
      <c r="BU49" s="161"/>
      <c r="BV49" s="161"/>
      <c r="BW49" s="161"/>
      <c r="BX49" s="161"/>
      <c r="BY49" s="161"/>
      <c r="BZ49" s="161"/>
      <c r="CA49" s="161"/>
      <c r="CB49" s="161"/>
      <c r="CC49" s="161"/>
      <c r="CD49" s="161"/>
      <c r="CE49" s="161"/>
      <c r="CF49" s="161"/>
    </row>
    <row r="50" spans="1:84" s="162" customFormat="1" ht="21" customHeight="1">
      <c r="A50" s="11" t="s">
        <v>193</v>
      </c>
      <c r="B50" s="160" t="s">
        <v>15</v>
      </c>
      <c r="C50" s="161">
        <v>2219</v>
      </c>
      <c r="D50" s="161">
        <v>957</v>
      </c>
      <c r="E50" s="161">
        <v>1262</v>
      </c>
      <c r="F50" s="161">
        <v>596</v>
      </c>
      <c r="G50" s="161">
        <v>334</v>
      </c>
      <c r="H50" s="161">
        <v>262</v>
      </c>
      <c r="I50" s="161">
        <v>39</v>
      </c>
      <c r="J50" s="161">
        <v>39</v>
      </c>
      <c r="K50" s="161">
        <v>0</v>
      </c>
      <c r="L50" s="161">
        <v>1584</v>
      </c>
      <c r="M50" s="161">
        <v>584</v>
      </c>
      <c r="N50" s="161">
        <v>1000</v>
      </c>
      <c r="O50" s="161">
        <v>0</v>
      </c>
      <c r="P50" s="161">
        <v>0</v>
      </c>
      <c r="Q50" s="161">
        <v>191955</v>
      </c>
      <c r="R50" s="161">
        <v>50496</v>
      </c>
      <c r="S50" s="161">
        <v>64314</v>
      </c>
      <c r="T50" s="161">
        <v>20518</v>
      </c>
      <c r="U50" s="161">
        <v>55793</v>
      </c>
      <c r="V50" s="161">
        <v>834</v>
      </c>
      <c r="W50" s="161">
        <v>413</v>
      </c>
      <c r="X50" s="161">
        <v>17</v>
      </c>
      <c r="Y50" s="161"/>
      <c r="Z50" s="161"/>
      <c r="AA50" s="161"/>
      <c r="AB50" s="161"/>
      <c r="AC50" s="161"/>
      <c r="AD50" s="161"/>
      <c r="AE50" s="161"/>
      <c r="AF50" s="161"/>
      <c r="AG50" s="161"/>
      <c r="AH50" s="161"/>
      <c r="AI50" s="161"/>
      <c r="AJ50" s="161"/>
      <c r="AK50" s="161"/>
      <c r="AL50" s="161"/>
      <c r="AM50" s="161"/>
      <c r="AN50" s="161"/>
      <c r="AO50" s="161"/>
      <c r="AP50" s="161"/>
      <c r="AQ50" s="161"/>
      <c r="AR50" s="161"/>
      <c r="AS50" s="161"/>
      <c r="AT50" s="161"/>
      <c r="AU50" s="161"/>
      <c r="AV50" s="161"/>
      <c r="AW50" s="161"/>
      <c r="AX50" s="161"/>
      <c r="AY50" s="161"/>
      <c r="AZ50" s="161"/>
      <c r="BA50" s="161"/>
      <c r="BB50" s="161"/>
      <c r="BC50" s="161"/>
      <c r="BD50" s="161"/>
      <c r="BE50" s="161"/>
      <c r="BF50" s="161"/>
      <c r="BG50" s="161"/>
      <c r="BH50" s="161"/>
      <c r="BI50" s="161"/>
      <c r="BJ50" s="161"/>
      <c r="BK50" s="161"/>
      <c r="BL50" s="161"/>
      <c r="BM50" s="161"/>
      <c r="BN50" s="161"/>
      <c r="BO50" s="161"/>
      <c r="BP50" s="161"/>
      <c r="BQ50" s="161"/>
      <c r="BR50" s="161"/>
      <c r="BS50" s="161"/>
      <c r="BT50" s="161"/>
      <c r="BU50" s="161"/>
      <c r="BV50" s="161"/>
      <c r="BW50" s="161"/>
      <c r="BX50" s="161"/>
      <c r="BY50" s="161"/>
      <c r="BZ50" s="161"/>
      <c r="CA50" s="161"/>
      <c r="CB50" s="161"/>
      <c r="CC50" s="161"/>
      <c r="CD50" s="161"/>
      <c r="CE50" s="161"/>
      <c r="CF50" s="161"/>
    </row>
    <row r="51" spans="1:84" s="162" customFormat="1" ht="21" customHeight="1">
      <c r="A51" s="11" t="s">
        <v>194</v>
      </c>
      <c r="B51" s="160" t="s">
        <v>16</v>
      </c>
      <c r="C51" s="161">
        <v>2974</v>
      </c>
      <c r="D51" s="161">
        <v>1363</v>
      </c>
      <c r="E51" s="161">
        <v>1611</v>
      </c>
      <c r="F51" s="161">
        <v>630</v>
      </c>
      <c r="G51" s="161">
        <v>385</v>
      </c>
      <c r="H51" s="161">
        <v>245</v>
      </c>
      <c r="I51" s="161">
        <v>44</v>
      </c>
      <c r="J51" s="161">
        <v>44</v>
      </c>
      <c r="K51" s="161">
        <v>0</v>
      </c>
      <c r="L51" s="161">
        <v>2300</v>
      </c>
      <c r="M51" s="161">
        <v>934</v>
      </c>
      <c r="N51" s="161">
        <v>1366</v>
      </c>
      <c r="O51" s="161">
        <v>45</v>
      </c>
      <c r="P51" s="161">
        <v>100</v>
      </c>
      <c r="Q51" s="161">
        <v>86988</v>
      </c>
      <c r="R51" s="161">
        <v>18021</v>
      </c>
      <c r="S51" s="161">
        <v>20948</v>
      </c>
      <c r="T51" s="161">
        <v>16330</v>
      </c>
      <c r="U51" s="161">
        <v>31660</v>
      </c>
      <c r="V51" s="161">
        <v>29</v>
      </c>
      <c r="W51" s="161">
        <v>154</v>
      </c>
      <c r="X51" s="161">
        <v>10</v>
      </c>
      <c r="Y51" s="161"/>
      <c r="Z51" s="161"/>
      <c r="AA51" s="161"/>
      <c r="AB51" s="161"/>
      <c r="AC51" s="161"/>
      <c r="AD51" s="161"/>
      <c r="AE51" s="161"/>
      <c r="AF51" s="161"/>
      <c r="AG51" s="161"/>
      <c r="AH51" s="161"/>
      <c r="AI51" s="161"/>
      <c r="AJ51" s="161"/>
      <c r="AK51" s="161"/>
      <c r="AL51" s="161"/>
      <c r="AM51" s="161"/>
      <c r="AN51" s="161"/>
      <c r="AO51" s="161"/>
      <c r="AP51" s="161"/>
      <c r="AQ51" s="161"/>
      <c r="AR51" s="161"/>
      <c r="AS51" s="161"/>
      <c r="AT51" s="161"/>
      <c r="AU51" s="161"/>
      <c r="AV51" s="161"/>
      <c r="AW51" s="161"/>
      <c r="AX51" s="161"/>
      <c r="AY51" s="161"/>
      <c r="AZ51" s="161"/>
      <c r="BA51" s="161"/>
      <c r="BB51" s="161"/>
      <c r="BC51" s="161"/>
      <c r="BD51" s="161"/>
      <c r="BE51" s="161"/>
      <c r="BF51" s="161"/>
      <c r="BG51" s="161"/>
      <c r="BH51" s="161"/>
      <c r="BI51" s="161"/>
      <c r="BJ51" s="161"/>
      <c r="BK51" s="161"/>
      <c r="BL51" s="161"/>
      <c r="BM51" s="161"/>
      <c r="BN51" s="161"/>
      <c r="BO51" s="161"/>
      <c r="BP51" s="161"/>
      <c r="BQ51" s="161"/>
      <c r="BR51" s="161"/>
      <c r="BS51" s="161"/>
      <c r="BT51" s="161"/>
      <c r="BU51" s="161"/>
      <c r="BV51" s="161"/>
      <c r="BW51" s="161"/>
      <c r="BX51" s="161"/>
      <c r="BY51" s="161"/>
      <c r="BZ51" s="161"/>
      <c r="CA51" s="161"/>
      <c r="CB51" s="161"/>
      <c r="CC51" s="161"/>
      <c r="CD51" s="161"/>
      <c r="CE51" s="161"/>
      <c r="CF51" s="161"/>
    </row>
    <row r="52" spans="1:84" s="162" customFormat="1" ht="21" customHeight="1">
      <c r="A52" s="11" t="s">
        <v>195</v>
      </c>
      <c r="B52" s="160" t="s">
        <v>17</v>
      </c>
      <c r="C52" s="161">
        <v>2299</v>
      </c>
      <c r="D52" s="161">
        <v>779</v>
      </c>
      <c r="E52" s="161">
        <v>1520</v>
      </c>
      <c r="F52" s="161">
        <v>447</v>
      </c>
      <c r="G52" s="161">
        <v>244</v>
      </c>
      <c r="H52" s="161">
        <v>203</v>
      </c>
      <c r="I52" s="161">
        <v>23</v>
      </c>
      <c r="J52" s="161">
        <v>19</v>
      </c>
      <c r="K52" s="161">
        <v>4</v>
      </c>
      <c r="L52" s="161">
        <v>1829</v>
      </c>
      <c r="M52" s="161">
        <v>516</v>
      </c>
      <c r="N52" s="161">
        <v>1313</v>
      </c>
      <c r="O52" s="161">
        <v>0</v>
      </c>
      <c r="P52" s="161">
        <v>0</v>
      </c>
      <c r="Q52" s="161">
        <v>118359</v>
      </c>
      <c r="R52" s="161">
        <v>13875</v>
      </c>
      <c r="S52" s="161">
        <v>8690</v>
      </c>
      <c r="T52" s="161">
        <v>55142</v>
      </c>
      <c r="U52" s="161">
        <v>40285</v>
      </c>
      <c r="V52" s="161">
        <v>367</v>
      </c>
      <c r="W52" s="161">
        <v>301</v>
      </c>
      <c r="X52" s="161">
        <v>7</v>
      </c>
      <c r="Y52" s="161"/>
      <c r="Z52" s="161"/>
      <c r="AA52" s="161"/>
      <c r="AB52" s="161"/>
      <c r="AC52" s="161"/>
      <c r="AD52" s="161"/>
      <c r="AE52" s="161"/>
      <c r="AF52" s="161"/>
      <c r="AG52" s="161"/>
      <c r="AH52" s="161"/>
      <c r="AI52" s="161"/>
      <c r="AJ52" s="161"/>
      <c r="AK52" s="161"/>
      <c r="AL52" s="161"/>
      <c r="AM52" s="161"/>
      <c r="AN52" s="161"/>
      <c r="AO52" s="161"/>
      <c r="AP52" s="161"/>
      <c r="AQ52" s="161"/>
      <c r="AR52" s="161"/>
      <c r="AS52" s="161"/>
      <c r="AT52" s="161"/>
      <c r="AU52" s="161"/>
      <c r="AV52" s="161"/>
      <c r="AW52" s="161"/>
      <c r="AX52" s="161"/>
      <c r="AY52" s="161"/>
      <c r="AZ52" s="161"/>
      <c r="BA52" s="161"/>
      <c r="BB52" s="161"/>
      <c r="BC52" s="161"/>
      <c r="BD52" s="161"/>
      <c r="BE52" s="161"/>
      <c r="BF52" s="161"/>
      <c r="BG52" s="161"/>
      <c r="BH52" s="161"/>
      <c r="BI52" s="161"/>
      <c r="BJ52" s="161"/>
      <c r="BK52" s="161"/>
      <c r="BL52" s="161"/>
      <c r="BM52" s="161"/>
      <c r="BN52" s="161"/>
      <c r="BO52" s="161"/>
      <c r="BP52" s="161"/>
      <c r="BQ52" s="161"/>
      <c r="BR52" s="161"/>
      <c r="BS52" s="161"/>
      <c r="BT52" s="161"/>
      <c r="BU52" s="161"/>
      <c r="BV52" s="161"/>
      <c r="BW52" s="161"/>
      <c r="BX52" s="161"/>
      <c r="BY52" s="161"/>
      <c r="BZ52" s="161"/>
      <c r="CA52" s="161"/>
      <c r="CB52" s="161"/>
      <c r="CC52" s="161"/>
      <c r="CD52" s="161"/>
      <c r="CE52" s="161"/>
      <c r="CF52" s="161"/>
    </row>
    <row r="53" spans="1:84" s="162" customFormat="1" ht="21" customHeight="1">
      <c r="A53" s="11" t="s">
        <v>196</v>
      </c>
      <c r="B53" s="160" t="s">
        <v>18</v>
      </c>
      <c r="C53" s="161">
        <v>3084</v>
      </c>
      <c r="D53" s="161">
        <v>1107</v>
      </c>
      <c r="E53" s="161">
        <v>1977</v>
      </c>
      <c r="F53" s="161">
        <v>440</v>
      </c>
      <c r="G53" s="161">
        <v>213</v>
      </c>
      <c r="H53" s="161">
        <v>227</v>
      </c>
      <c r="I53" s="161">
        <v>33</v>
      </c>
      <c r="J53" s="161">
        <v>25</v>
      </c>
      <c r="K53" s="161">
        <v>8</v>
      </c>
      <c r="L53" s="161">
        <v>2611</v>
      </c>
      <c r="M53" s="161">
        <v>869</v>
      </c>
      <c r="N53" s="161">
        <v>1742</v>
      </c>
      <c r="O53" s="161">
        <v>15</v>
      </c>
      <c r="P53" s="161">
        <v>24</v>
      </c>
      <c r="Q53" s="161">
        <v>137351</v>
      </c>
      <c r="R53" s="161">
        <v>8277</v>
      </c>
      <c r="S53" s="161">
        <v>24679</v>
      </c>
      <c r="T53" s="161">
        <v>65938</v>
      </c>
      <c r="U53" s="161">
        <v>37642</v>
      </c>
      <c r="V53" s="161">
        <v>815</v>
      </c>
      <c r="W53" s="161">
        <v>147</v>
      </c>
      <c r="X53" s="161">
        <v>23</v>
      </c>
      <c r="Y53" s="161"/>
      <c r="Z53" s="161"/>
      <c r="AA53" s="161"/>
      <c r="AB53" s="161"/>
      <c r="AC53" s="161"/>
      <c r="AD53" s="161"/>
      <c r="AE53" s="161"/>
      <c r="AF53" s="161"/>
      <c r="AG53" s="161"/>
      <c r="AH53" s="161"/>
      <c r="AI53" s="161"/>
      <c r="AJ53" s="161"/>
      <c r="AK53" s="161"/>
      <c r="AL53" s="161"/>
      <c r="AM53" s="161"/>
      <c r="AN53" s="161"/>
      <c r="AO53" s="161"/>
      <c r="AP53" s="161"/>
      <c r="AQ53" s="161"/>
      <c r="AR53" s="161"/>
      <c r="AS53" s="161"/>
      <c r="AT53" s="161"/>
      <c r="AU53" s="161"/>
      <c r="AV53" s="161"/>
      <c r="AW53" s="161"/>
      <c r="AX53" s="161"/>
      <c r="AY53" s="161"/>
      <c r="AZ53" s="161"/>
      <c r="BA53" s="161"/>
      <c r="BB53" s="161"/>
      <c r="BC53" s="161"/>
      <c r="BD53" s="161"/>
      <c r="BE53" s="161"/>
      <c r="BF53" s="161"/>
      <c r="BG53" s="161"/>
      <c r="BH53" s="161"/>
      <c r="BI53" s="161"/>
      <c r="BJ53" s="161"/>
      <c r="BK53" s="161"/>
      <c r="BL53" s="161"/>
      <c r="BM53" s="161"/>
      <c r="BN53" s="161"/>
      <c r="BO53" s="161"/>
      <c r="BP53" s="161"/>
      <c r="BQ53" s="161"/>
      <c r="BR53" s="161"/>
      <c r="BS53" s="161"/>
      <c r="BT53" s="161"/>
      <c r="BU53" s="161"/>
      <c r="BV53" s="161"/>
      <c r="BW53" s="161"/>
      <c r="BX53" s="161"/>
      <c r="BY53" s="161"/>
      <c r="BZ53" s="161"/>
      <c r="CA53" s="161"/>
      <c r="CB53" s="161"/>
      <c r="CC53" s="161"/>
      <c r="CD53" s="161"/>
      <c r="CE53" s="161"/>
      <c r="CF53" s="161"/>
    </row>
    <row r="54" spans="1:84" s="162" customFormat="1" ht="21" customHeight="1">
      <c r="A54" s="11" t="s">
        <v>199</v>
      </c>
      <c r="B54" s="160" t="s">
        <v>21</v>
      </c>
      <c r="C54" s="161">
        <v>2509</v>
      </c>
      <c r="D54" s="161">
        <v>1097</v>
      </c>
      <c r="E54" s="161">
        <v>1412</v>
      </c>
      <c r="F54" s="161">
        <v>673</v>
      </c>
      <c r="G54" s="161">
        <v>399</v>
      </c>
      <c r="H54" s="161">
        <v>274</v>
      </c>
      <c r="I54" s="161">
        <v>78</v>
      </c>
      <c r="J54" s="161">
        <v>68</v>
      </c>
      <c r="K54" s="161">
        <v>10</v>
      </c>
      <c r="L54" s="161">
        <v>1758</v>
      </c>
      <c r="M54" s="161">
        <v>630</v>
      </c>
      <c r="N54" s="161">
        <v>1128</v>
      </c>
      <c r="O54" s="161">
        <v>112</v>
      </c>
      <c r="P54" s="161">
        <v>286</v>
      </c>
      <c r="Q54" s="161">
        <v>227567</v>
      </c>
      <c r="R54" s="161">
        <v>26345</v>
      </c>
      <c r="S54" s="161">
        <v>45420</v>
      </c>
      <c r="T54" s="161">
        <v>55569</v>
      </c>
      <c r="U54" s="161">
        <v>97687</v>
      </c>
      <c r="V54" s="161">
        <v>2546</v>
      </c>
      <c r="W54" s="161">
        <v>82</v>
      </c>
      <c r="X54" s="161">
        <v>2</v>
      </c>
      <c r="Y54" s="161"/>
      <c r="Z54" s="161"/>
      <c r="AA54" s="161"/>
      <c r="AB54" s="161"/>
      <c r="AC54" s="161"/>
      <c r="AD54" s="161"/>
      <c r="AE54" s="161"/>
      <c r="AF54" s="161"/>
      <c r="AG54" s="161"/>
      <c r="AH54" s="161"/>
      <c r="AI54" s="161"/>
      <c r="AJ54" s="161"/>
      <c r="AK54" s="161"/>
      <c r="AL54" s="161"/>
      <c r="AM54" s="161"/>
      <c r="AN54" s="161"/>
      <c r="AO54" s="161"/>
      <c r="AP54" s="161"/>
      <c r="AQ54" s="161"/>
      <c r="AR54" s="161"/>
      <c r="AS54" s="161"/>
      <c r="AT54" s="161"/>
      <c r="AU54" s="161"/>
      <c r="AV54" s="161"/>
      <c r="AW54" s="161"/>
      <c r="AX54" s="161"/>
      <c r="AY54" s="161"/>
      <c r="AZ54" s="161"/>
      <c r="BA54" s="161"/>
      <c r="BB54" s="161"/>
      <c r="BC54" s="161"/>
      <c r="BD54" s="161"/>
      <c r="BE54" s="161"/>
      <c r="BF54" s="161"/>
      <c r="BG54" s="161"/>
      <c r="BH54" s="161"/>
      <c r="BI54" s="161"/>
      <c r="BJ54" s="161"/>
      <c r="BK54" s="161"/>
      <c r="BL54" s="161"/>
      <c r="BM54" s="161"/>
      <c r="BN54" s="161"/>
      <c r="BO54" s="161"/>
      <c r="BP54" s="161"/>
      <c r="BQ54" s="161"/>
      <c r="BR54" s="161"/>
      <c r="BS54" s="161"/>
      <c r="BT54" s="161"/>
      <c r="BU54" s="161"/>
      <c r="BV54" s="161"/>
      <c r="BW54" s="161"/>
      <c r="BX54" s="161"/>
      <c r="BY54" s="161"/>
      <c r="BZ54" s="161"/>
      <c r="CA54" s="161"/>
      <c r="CB54" s="161"/>
      <c r="CC54" s="161"/>
      <c r="CD54" s="161"/>
      <c r="CE54" s="161"/>
      <c r="CF54" s="161"/>
    </row>
    <row r="55" spans="1:84" s="162" customFormat="1" ht="21" customHeight="1">
      <c r="A55" s="11" t="s">
        <v>200</v>
      </c>
      <c r="B55" s="160" t="s">
        <v>22</v>
      </c>
      <c r="C55" s="161">
        <v>2162</v>
      </c>
      <c r="D55" s="161">
        <v>931</v>
      </c>
      <c r="E55" s="161">
        <v>1231</v>
      </c>
      <c r="F55" s="161">
        <v>380</v>
      </c>
      <c r="G55" s="161">
        <v>217</v>
      </c>
      <c r="H55" s="161">
        <v>163</v>
      </c>
      <c r="I55" s="161">
        <v>98</v>
      </c>
      <c r="J55" s="161">
        <v>93</v>
      </c>
      <c r="K55" s="161">
        <v>5</v>
      </c>
      <c r="L55" s="161">
        <v>1684</v>
      </c>
      <c r="M55" s="161">
        <v>621</v>
      </c>
      <c r="N55" s="161">
        <v>1063</v>
      </c>
      <c r="O55" s="161">
        <v>331</v>
      </c>
      <c r="P55" s="161">
        <v>687</v>
      </c>
      <c r="Q55" s="161">
        <v>239387</v>
      </c>
      <c r="R55" s="161">
        <v>8010</v>
      </c>
      <c r="S55" s="161">
        <v>7581</v>
      </c>
      <c r="T55" s="161">
        <v>96926</v>
      </c>
      <c r="U55" s="161">
        <v>126828</v>
      </c>
      <c r="V55" s="161">
        <v>42</v>
      </c>
      <c r="W55" s="161">
        <v>12</v>
      </c>
      <c r="X55" s="161">
        <v>28</v>
      </c>
      <c r="Y55" s="161"/>
      <c r="Z55" s="161"/>
      <c r="AA55" s="161"/>
      <c r="AB55" s="161"/>
      <c r="AC55" s="161"/>
      <c r="AD55" s="161"/>
      <c r="AE55" s="161"/>
      <c r="AF55" s="161"/>
      <c r="AG55" s="161"/>
      <c r="AH55" s="161"/>
      <c r="AI55" s="161"/>
      <c r="AJ55" s="161"/>
      <c r="AK55" s="161"/>
      <c r="AL55" s="161"/>
      <c r="AM55" s="161"/>
      <c r="AN55" s="161"/>
      <c r="AO55" s="161"/>
      <c r="AP55" s="161"/>
      <c r="AQ55" s="161"/>
      <c r="AR55" s="161"/>
      <c r="AS55" s="161"/>
      <c r="AT55" s="161"/>
      <c r="AU55" s="161"/>
      <c r="AV55" s="161"/>
      <c r="AW55" s="161"/>
      <c r="AX55" s="161"/>
      <c r="AY55" s="161"/>
      <c r="AZ55" s="161"/>
      <c r="BA55" s="161"/>
      <c r="BB55" s="161"/>
      <c r="BC55" s="161"/>
      <c r="BD55" s="161"/>
      <c r="BE55" s="161"/>
      <c r="BF55" s="161"/>
      <c r="BG55" s="161"/>
      <c r="BH55" s="161"/>
      <c r="BI55" s="161"/>
      <c r="BJ55" s="161"/>
      <c r="BK55" s="161"/>
      <c r="BL55" s="161"/>
      <c r="BM55" s="161"/>
      <c r="BN55" s="161"/>
      <c r="BO55" s="161"/>
      <c r="BP55" s="161"/>
      <c r="BQ55" s="161"/>
      <c r="BR55" s="161"/>
      <c r="BS55" s="161"/>
      <c r="BT55" s="161"/>
      <c r="BU55" s="161"/>
      <c r="BV55" s="161"/>
      <c r="BW55" s="161"/>
      <c r="BX55" s="161"/>
      <c r="BY55" s="161"/>
      <c r="BZ55" s="161"/>
      <c r="CA55" s="161"/>
      <c r="CB55" s="161"/>
      <c r="CC55" s="161"/>
      <c r="CD55" s="161"/>
      <c r="CE55" s="161"/>
      <c r="CF55" s="161"/>
    </row>
    <row r="56" spans="1:84" s="162" customFormat="1" ht="21" customHeight="1">
      <c r="A56" s="11" t="s">
        <v>201</v>
      </c>
      <c r="B56" s="160" t="s">
        <v>23</v>
      </c>
      <c r="C56" s="161">
        <v>1490</v>
      </c>
      <c r="D56" s="161">
        <v>656</v>
      </c>
      <c r="E56" s="161">
        <v>834</v>
      </c>
      <c r="F56" s="161">
        <v>264</v>
      </c>
      <c r="G56" s="161">
        <v>160</v>
      </c>
      <c r="H56" s="161">
        <v>104</v>
      </c>
      <c r="I56" s="161">
        <v>145</v>
      </c>
      <c r="J56" s="161">
        <v>126</v>
      </c>
      <c r="K56" s="161">
        <v>19</v>
      </c>
      <c r="L56" s="161">
        <v>1081</v>
      </c>
      <c r="M56" s="161">
        <v>370</v>
      </c>
      <c r="N56" s="161">
        <v>711</v>
      </c>
      <c r="O56" s="161">
        <v>172</v>
      </c>
      <c r="P56" s="161">
        <v>395</v>
      </c>
      <c r="Q56" s="161">
        <v>43616</v>
      </c>
      <c r="R56" s="161">
        <v>1790</v>
      </c>
      <c r="S56" s="161">
        <v>1533</v>
      </c>
      <c r="T56" s="161">
        <v>2714</v>
      </c>
      <c r="U56" s="161">
        <v>37451</v>
      </c>
      <c r="V56" s="161">
        <v>128</v>
      </c>
      <c r="W56" s="161">
        <v>106</v>
      </c>
      <c r="X56" s="161">
        <v>25</v>
      </c>
      <c r="Y56" s="161"/>
      <c r="Z56" s="161"/>
      <c r="AA56" s="161"/>
      <c r="AB56" s="161"/>
      <c r="AC56" s="161"/>
      <c r="AD56" s="161"/>
      <c r="AE56" s="161"/>
      <c r="AF56" s="161"/>
      <c r="AG56" s="161"/>
      <c r="AH56" s="161"/>
      <c r="AI56" s="161"/>
      <c r="AJ56" s="161"/>
      <c r="AK56" s="161"/>
      <c r="AL56" s="161"/>
      <c r="AM56" s="161"/>
      <c r="AN56" s="161"/>
      <c r="AO56" s="161"/>
      <c r="AP56" s="161"/>
      <c r="AQ56" s="161"/>
      <c r="AR56" s="161"/>
      <c r="AS56" s="161"/>
      <c r="AT56" s="161"/>
      <c r="AU56" s="161"/>
      <c r="AV56" s="161"/>
      <c r="AW56" s="161"/>
      <c r="AX56" s="161"/>
      <c r="AY56" s="161"/>
      <c r="AZ56" s="161"/>
      <c r="BA56" s="161"/>
      <c r="BB56" s="161"/>
      <c r="BC56" s="161"/>
      <c r="BD56" s="161"/>
      <c r="BE56" s="161"/>
      <c r="BF56" s="161"/>
      <c r="BG56" s="161"/>
      <c r="BH56" s="161"/>
      <c r="BI56" s="161"/>
      <c r="BJ56" s="161"/>
      <c r="BK56" s="161"/>
      <c r="BL56" s="161"/>
      <c r="BM56" s="161"/>
      <c r="BN56" s="161"/>
      <c r="BO56" s="161"/>
      <c r="BP56" s="161"/>
      <c r="BQ56" s="161"/>
      <c r="BR56" s="161"/>
      <c r="BS56" s="161"/>
      <c r="BT56" s="161"/>
      <c r="BU56" s="161"/>
      <c r="BV56" s="161"/>
      <c r="BW56" s="161"/>
      <c r="BX56" s="161"/>
      <c r="BY56" s="161"/>
      <c r="BZ56" s="161"/>
      <c r="CA56" s="161"/>
      <c r="CB56" s="161"/>
      <c r="CC56" s="161"/>
      <c r="CD56" s="161"/>
      <c r="CE56" s="161"/>
      <c r="CF56" s="161"/>
    </row>
    <row r="57" spans="1:84" s="162" customFormat="1" ht="21" customHeight="1">
      <c r="A57" s="11" t="s">
        <v>202</v>
      </c>
      <c r="B57" s="160" t="s">
        <v>24</v>
      </c>
      <c r="C57" s="161">
        <v>1639</v>
      </c>
      <c r="D57" s="161">
        <v>753</v>
      </c>
      <c r="E57" s="161">
        <v>886</v>
      </c>
      <c r="F57" s="161">
        <v>232</v>
      </c>
      <c r="G57" s="161">
        <v>129</v>
      </c>
      <c r="H57" s="161">
        <v>103</v>
      </c>
      <c r="I57" s="161">
        <v>74</v>
      </c>
      <c r="J57" s="161">
        <v>70</v>
      </c>
      <c r="K57" s="161">
        <v>4</v>
      </c>
      <c r="L57" s="161">
        <v>1333</v>
      </c>
      <c r="M57" s="161">
        <v>554</v>
      </c>
      <c r="N57" s="161">
        <v>779</v>
      </c>
      <c r="O57" s="161">
        <v>0</v>
      </c>
      <c r="P57" s="161">
        <v>0</v>
      </c>
      <c r="Q57" s="161">
        <v>224191</v>
      </c>
      <c r="R57" s="161">
        <v>13729</v>
      </c>
      <c r="S57" s="161">
        <v>24464</v>
      </c>
      <c r="T57" s="161">
        <v>19957</v>
      </c>
      <c r="U57" s="161">
        <v>165162</v>
      </c>
      <c r="V57" s="161">
        <v>879</v>
      </c>
      <c r="W57" s="161">
        <v>83</v>
      </c>
      <c r="X57" s="161">
        <v>7</v>
      </c>
      <c r="Y57" s="161"/>
      <c r="Z57" s="161"/>
      <c r="AA57" s="161"/>
      <c r="AB57" s="161"/>
      <c r="AC57" s="161"/>
      <c r="AD57" s="161"/>
      <c r="AE57" s="161"/>
      <c r="AF57" s="161"/>
      <c r="AG57" s="161"/>
      <c r="AH57" s="161"/>
      <c r="AI57" s="161"/>
      <c r="AJ57" s="161"/>
      <c r="AK57" s="161"/>
      <c r="AL57" s="161"/>
      <c r="AM57" s="161"/>
      <c r="AN57" s="161"/>
      <c r="AO57" s="161"/>
      <c r="AP57" s="161"/>
      <c r="AQ57" s="161"/>
      <c r="AR57" s="161"/>
      <c r="AS57" s="161"/>
      <c r="AT57" s="161"/>
      <c r="AU57" s="161"/>
      <c r="AV57" s="161"/>
      <c r="AW57" s="161"/>
      <c r="AX57" s="161"/>
      <c r="AY57" s="161"/>
      <c r="AZ57" s="161"/>
      <c r="BA57" s="161"/>
      <c r="BB57" s="161"/>
      <c r="BC57" s="161"/>
      <c r="BD57" s="161"/>
      <c r="BE57" s="161"/>
      <c r="BF57" s="161"/>
      <c r="BG57" s="161"/>
      <c r="BH57" s="161"/>
      <c r="BI57" s="161"/>
      <c r="BJ57" s="161"/>
      <c r="BK57" s="161"/>
      <c r="BL57" s="161"/>
      <c r="BM57" s="161"/>
      <c r="BN57" s="161"/>
      <c r="BO57" s="161"/>
      <c r="BP57" s="161"/>
      <c r="BQ57" s="161"/>
      <c r="BR57" s="161"/>
      <c r="BS57" s="161"/>
      <c r="BT57" s="161"/>
      <c r="BU57" s="161"/>
      <c r="BV57" s="161"/>
      <c r="BW57" s="161"/>
      <c r="BX57" s="161"/>
      <c r="BY57" s="161"/>
      <c r="BZ57" s="161"/>
      <c r="CA57" s="161"/>
      <c r="CB57" s="161"/>
      <c r="CC57" s="161"/>
      <c r="CD57" s="161"/>
      <c r="CE57" s="161"/>
      <c r="CF57" s="161"/>
    </row>
    <row r="58" spans="1:84" s="162" customFormat="1" ht="21" customHeight="1">
      <c r="A58" s="11" t="s">
        <v>203</v>
      </c>
      <c r="B58" s="160" t="s">
        <v>25</v>
      </c>
      <c r="C58" s="161">
        <v>3753</v>
      </c>
      <c r="D58" s="161">
        <v>1702</v>
      </c>
      <c r="E58" s="161">
        <v>2051</v>
      </c>
      <c r="F58" s="161">
        <v>373</v>
      </c>
      <c r="G58" s="161">
        <v>187</v>
      </c>
      <c r="H58" s="161">
        <v>186</v>
      </c>
      <c r="I58" s="161">
        <v>114</v>
      </c>
      <c r="J58" s="161">
        <v>114</v>
      </c>
      <c r="K58" s="161">
        <v>0</v>
      </c>
      <c r="L58" s="161">
        <v>3266</v>
      </c>
      <c r="M58" s="161">
        <v>1401</v>
      </c>
      <c r="N58" s="161">
        <v>1865</v>
      </c>
      <c r="O58" s="161">
        <v>12</v>
      </c>
      <c r="P58" s="161">
        <v>12</v>
      </c>
      <c r="Q58" s="161">
        <v>72891</v>
      </c>
      <c r="R58" s="161">
        <v>20896</v>
      </c>
      <c r="S58" s="161">
        <v>8641</v>
      </c>
      <c r="T58" s="161">
        <v>8491</v>
      </c>
      <c r="U58" s="161">
        <v>34027</v>
      </c>
      <c r="V58" s="161">
        <v>836</v>
      </c>
      <c r="W58" s="161">
        <v>197</v>
      </c>
      <c r="X58" s="161">
        <v>4</v>
      </c>
      <c r="Y58" s="161"/>
      <c r="Z58" s="161"/>
      <c r="AA58" s="161"/>
      <c r="AB58" s="161"/>
      <c r="AC58" s="161"/>
      <c r="AD58" s="161"/>
      <c r="AE58" s="161"/>
      <c r="AF58" s="161"/>
      <c r="AG58" s="161"/>
      <c r="AH58" s="161"/>
      <c r="AI58" s="161"/>
      <c r="AJ58" s="161"/>
      <c r="AK58" s="161"/>
      <c r="AL58" s="161"/>
      <c r="AM58" s="161"/>
      <c r="AN58" s="161"/>
      <c r="AO58" s="161"/>
      <c r="AP58" s="161"/>
      <c r="AQ58" s="161"/>
      <c r="AR58" s="161"/>
      <c r="AS58" s="161"/>
      <c r="AT58" s="161"/>
      <c r="AU58" s="161"/>
      <c r="AV58" s="161"/>
      <c r="AW58" s="161"/>
      <c r="AX58" s="161"/>
      <c r="AY58" s="161"/>
      <c r="AZ58" s="161"/>
      <c r="BA58" s="161"/>
      <c r="BB58" s="161"/>
      <c r="BC58" s="161"/>
      <c r="BD58" s="161"/>
      <c r="BE58" s="161"/>
      <c r="BF58" s="161"/>
      <c r="BG58" s="161"/>
      <c r="BH58" s="161"/>
      <c r="BI58" s="161"/>
      <c r="BJ58" s="161"/>
      <c r="BK58" s="161"/>
      <c r="BL58" s="161"/>
      <c r="BM58" s="161"/>
      <c r="BN58" s="161"/>
      <c r="BO58" s="161"/>
      <c r="BP58" s="161"/>
      <c r="BQ58" s="161"/>
      <c r="BR58" s="161"/>
      <c r="BS58" s="161"/>
      <c r="BT58" s="161"/>
      <c r="BU58" s="161"/>
      <c r="BV58" s="161"/>
      <c r="BW58" s="161"/>
      <c r="BX58" s="161"/>
      <c r="BY58" s="161"/>
      <c r="BZ58" s="161"/>
      <c r="CA58" s="161"/>
      <c r="CB58" s="161"/>
      <c r="CC58" s="161"/>
      <c r="CD58" s="161"/>
      <c r="CE58" s="161"/>
      <c r="CF58" s="161"/>
    </row>
    <row r="59" spans="1:84" s="162" customFormat="1" ht="21" customHeight="1">
      <c r="A59" s="11" t="s">
        <v>204</v>
      </c>
      <c r="B59" s="160" t="s">
        <v>26</v>
      </c>
      <c r="C59" s="161">
        <v>285</v>
      </c>
      <c r="D59" s="161">
        <v>148</v>
      </c>
      <c r="E59" s="161">
        <v>137</v>
      </c>
      <c r="F59" s="161">
        <v>89</v>
      </c>
      <c r="G59" s="161">
        <v>54</v>
      </c>
      <c r="H59" s="161">
        <v>35</v>
      </c>
      <c r="I59" s="161">
        <v>63</v>
      </c>
      <c r="J59" s="161">
        <v>63</v>
      </c>
      <c r="K59" s="161">
        <v>0</v>
      </c>
      <c r="L59" s="161">
        <v>133</v>
      </c>
      <c r="M59" s="161">
        <v>31</v>
      </c>
      <c r="N59" s="161">
        <v>102</v>
      </c>
      <c r="O59" s="161">
        <v>0</v>
      </c>
      <c r="P59" s="161">
        <v>0</v>
      </c>
      <c r="Q59" s="161">
        <v>35902</v>
      </c>
      <c r="R59" s="161">
        <v>15859</v>
      </c>
      <c r="S59" s="161">
        <v>4723</v>
      </c>
      <c r="T59" s="161">
        <v>6914</v>
      </c>
      <c r="U59" s="161">
        <v>8369</v>
      </c>
      <c r="V59" s="161">
        <v>37</v>
      </c>
      <c r="W59" s="161">
        <v>126</v>
      </c>
      <c r="X59" s="161">
        <v>3</v>
      </c>
      <c r="Y59" s="161"/>
      <c r="Z59" s="161"/>
      <c r="AA59" s="161"/>
      <c r="AB59" s="161"/>
      <c r="AC59" s="161"/>
      <c r="AD59" s="161"/>
      <c r="AE59" s="161"/>
      <c r="AF59" s="161"/>
      <c r="AG59" s="161"/>
      <c r="AH59" s="161"/>
      <c r="AI59" s="161"/>
      <c r="AJ59" s="161"/>
      <c r="AK59" s="161"/>
      <c r="AL59" s="161"/>
      <c r="AM59" s="161"/>
      <c r="AN59" s="161"/>
      <c r="AO59" s="161"/>
      <c r="AP59" s="161"/>
      <c r="AQ59" s="161"/>
      <c r="AR59" s="161"/>
      <c r="AS59" s="161"/>
      <c r="AT59" s="161"/>
      <c r="AU59" s="161"/>
      <c r="AV59" s="161"/>
      <c r="AW59" s="161"/>
      <c r="AX59" s="161"/>
      <c r="AY59" s="161"/>
      <c r="AZ59" s="161"/>
      <c r="BA59" s="161"/>
      <c r="BB59" s="161"/>
      <c r="BC59" s="161"/>
      <c r="BD59" s="161"/>
      <c r="BE59" s="161"/>
      <c r="BF59" s="161"/>
      <c r="BG59" s="161"/>
      <c r="BH59" s="161"/>
      <c r="BI59" s="161"/>
      <c r="BJ59" s="161"/>
      <c r="BK59" s="161"/>
      <c r="BL59" s="161"/>
      <c r="BM59" s="161"/>
      <c r="BN59" s="161"/>
      <c r="BO59" s="161"/>
      <c r="BP59" s="161"/>
      <c r="BQ59" s="161"/>
      <c r="BR59" s="161"/>
      <c r="BS59" s="161"/>
      <c r="BT59" s="161"/>
      <c r="BU59" s="161"/>
      <c r="BV59" s="161"/>
      <c r="BW59" s="161"/>
      <c r="BX59" s="161"/>
      <c r="BY59" s="161"/>
      <c r="BZ59" s="161"/>
      <c r="CA59" s="161"/>
      <c r="CB59" s="161"/>
      <c r="CC59" s="161"/>
      <c r="CD59" s="161"/>
      <c r="CE59" s="161"/>
      <c r="CF59" s="161"/>
    </row>
    <row r="60" spans="1:84" s="162" customFormat="1" ht="21" customHeight="1">
      <c r="A60" s="11" t="s">
        <v>206</v>
      </c>
      <c r="B60" s="160" t="s">
        <v>28</v>
      </c>
      <c r="C60" s="161">
        <v>139</v>
      </c>
      <c r="D60" s="161">
        <v>57</v>
      </c>
      <c r="E60" s="161">
        <v>82</v>
      </c>
      <c r="F60" s="161">
        <v>60</v>
      </c>
      <c r="G60" s="161">
        <v>27</v>
      </c>
      <c r="H60" s="161">
        <v>33</v>
      </c>
      <c r="I60" s="161">
        <v>6</v>
      </c>
      <c r="J60" s="161">
        <v>5</v>
      </c>
      <c r="K60" s="161">
        <v>1</v>
      </c>
      <c r="L60" s="161">
        <v>73</v>
      </c>
      <c r="M60" s="161">
        <v>25</v>
      </c>
      <c r="N60" s="161">
        <v>48</v>
      </c>
      <c r="O60" s="161">
        <v>0</v>
      </c>
      <c r="P60" s="161">
        <v>0</v>
      </c>
      <c r="Q60" s="161">
        <v>8480</v>
      </c>
      <c r="R60" s="161">
        <v>2104</v>
      </c>
      <c r="S60" s="161">
        <v>3920</v>
      </c>
      <c r="T60" s="161">
        <v>490</v>
      </c>
      <c r="U60" s="161">
        <v>1951</v>
      </c>
      <c r="V60" s="161">
        <v>15</v>
      </c>
      <c r="W60" s="161">
        <v>53</v>
      </c>
      <c r="X60" s="161">
        <v>3</v>
      </c>
      <c r="Y60" s="161"/>
      <c r="Z60" s="161"/>
      <c r="AA60" s="161"/>
      <c r="AB60" s="161"/>
      <c r="AC60" s="161"/>
      <c r="AD60" s="161"/>
      <c r="AE60" s="161"/>
      <c r="AF60" s="161"/>
      <c r="AG60" s="161"/>
      <c r="AH60" s="161"/>
      <c r="AI60" s="161"/>
      <c r="AJ60" s="161"/>
      <c r="AK60" s="161"/>
      <c r="AL60" s="161"/>
      <c r="AM60" s="161"/>
      <c r="AN60" s="161"/>
      <c r="AO60" s="161"/>
      <c r="AP60" s="161"/>
      <c r="AQ60" s="161"/>
      <c r="AR60" s="161"/>
      <c r="AS60" s="161"/>
      <c r="AT60" s="161"/>
      <c r="AU60" s="161"/>
      <c r="AV60" s="161"/>
      <c r="AW60" s="161"/>
      <c r="AX60" s="161"/>
      <c r="AY60" s="161"/>
      <c r="AZ60" s="161"/>
      <c r="BA60" s="161"/>
      <c r="BB60" s="161"/>
      <c r="BC60" s="161"/>
      <c r="BD60" s="161"/>
      <c r="BE60" s="161"/>
      <c r="BF60" s="161"/>
      <c r="BG60" s="161"/>
      <c r="BH60" s="161"/>
      <c r="BI60" s="161"/>
      <c r="BJ60" s="161"/>
      <c r="BK60" s="161"/>
      <c r="BL60" s="161"/>
      <c r="BM60" s="161"/>
      <c r="BN60" s="161"/>
      <c r="BO60" s="161"/>
      <c r="BP60" s="161"/>
      <c r="BQ60" s="161"/>
      <c r="BR60" s="161"/>
      <c r="BS60" s="161"/>
      <c r="BT60" s="161"/>
      <c r="BU60" s="161"/>
      <c r="BV60" s="161"/>
      <c r="BW60" s="161"/>
      <c r="BX60" s="161"/>
      <c r="BY60" s="161"/>
      <c r="BZ60" s="161"/>
      <c r="CA60" s="161"/>
      <c r="CB60" s="161"/>
      <c r="CC60" s="161"/>
      <c r="CD60" s="161"/>
      <c r="CE60" s="161"/>
      <c r="CF60" s="161"/>
    </row>
    <row r="61" spans="1:84" s="162" customFormat="1" ht="21" customHeight="1">
      <c r="A61" s="11" t="s">
        <v>321</v>
      </c>
      <c r="B61" s="57" t="s">
        <v>30</v>
      </c>
      <c r="C61" s="15">
        <v>293</v>
      </c>
      <c r="D61" s="15">
        <v>130</v>
      </c>
      <c r="E61" s="15">
        <v>163</v>
      </c>
      <c r="F61" s="15">
        <v>23</v>
      </c>
      <c r="G61" s="15">
        <v>13</v>
      </c>
      <c r="H61" s="15">
        <v>10</v>
      </c>
      <c r="I61" s="15">
        <v>128</v>
      </c>
      <c r="J61" s="15">
        <v>66</v>
      </c>
      <c r="K61" s="15">
        <v>62</v>
      </c>
      <c r="L61" s="15">
        <v>142</v>
      </c>
      <c r="M61" s="15">
        <v>51</v>
      </c>
      <c r="N61" s="15">
        <v>91</v>
      </c>
      <c r="O61" s="15">
        <v>0</v>
      </c>
      <c r="P61" s="15">
        <v>0</v>
      </c>
      <c r="Q61" s="15">
        <v>32656</v>
      </c>
      <c r="R61" s="15">
        <v>5169</v>
      </c>
      <c r="S61" s="15">
        <v>4474</v>
      </c>
      <c r="T61" s="15">
        <v>15113</v>
      </c>
      <c r="U61" s="15">
        <v>7837</v>
      </c>
      <c r="V61" s="15">
        <v>63</v>
      </c>
      <c r="W61" s="15">
        <v>161</v>
      </c>
      <c r="X61" s="15">
        <v>0</v>
      </c>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row>
    <row r="62" spans="1:84" s="162" customFormat="1" ht="21" customHeight="1">
      <c r="A62" s="11" t="s">
        <v>208</v>
      </c>
      <c r="B62" s="160" t="s">
        <v>31</v>
      </c>
      <c r="C62" s="161">
        <v>250</v>
      </c>
      <c r="D62" s="161">
        <v>108</v>
      </c>
      <c r="E62" s="161">
        <v>142</v>
      </c>
      <c r="F62" s="161">
        <v>13</v>
      </c>
      <c r="G62" s="161">
        <v>7</v>
      </c>
      <c r="H62" s="161">
        <v>6</v>
      </c>
      <c r="I62" s="161">
        <v>123</v>
      </c>
      <c r="J62" s="161">
        <v>61</v>
      </c>
      <c r="K62" s="161">
        <v>62</v>
      </c>
      <c r="L62" s="161">
        <v>114</v>
      </c>
      <c r="M62" s="161">
        <v>40</v>
      </c>
      <c r="N62" s="161">
        <v>74</v>
      </c>
      <c r="O62" s="161">
        <v>0</v>
      </c>
      <c r="P62" s="161">
        <v>0</v>
      </c>
      <c r="Q62" s="161">
        <v>30635</v>
      </c>
      <c r="R62" s="161">
        <v>3938</v>
      </c>
      <c r="S62" s="161">
        <v>3866</v>
      </c>
      <c r="T62" s="161">
        <v>14943</v>
      </c>
      <c r="U62" s="161">
        <v>7825</v>
      </c>
      <c r="V62" s="161">
        <v>63</v>
      </c>
      <c r="W62" s="161">
        <v>133</v>
      </c>
      <c r="X62" s="161">
        <v>0</v>
      </c>
      <c r="Y62" s="161"/>
      <c r="Z62" s="161"/>
      <c r="AA62" s="161"/>
      <c r="AB62" s="161"/>
      <c r="AC62" s="161"/>
      <c r="AD62" s="161"/>
      <c r="AE62" s="161"/>
      <c r="AF62" s="161"/>
      <c r="AG62" s="161"/>
      <c r="AH62" s="161"/>
      <c r="AI62" s="161"/>
      <c r="AJ62" s="161"/>
      <c r="AK62" s="161"/>
      <c r="AL62" s="161"/>
      <c r="AM62" s="161"/>
      <c r="AN62" s="161"/>
      <c r="AO62" s="161"/>
      <c r="AP62" s="161"/>
      <c r="AQ62" s="161"/>
      <c r="AR62" s="161"/>
      <c r="AS62" s="161"/>
      <c r="AT62" s="161"/>
      <c r="AU62" s="161"/>
      <c r="AV62" s="161"/>
      <c r="AW62" s="161"/>
      <c r="AX62" s="161"/>
      <c r="AY62" s="161"/>
      <c r="AZ62" s="161"/>
      <c r="BA62" s="161"/>
      <c r="BB62" s="161"/>
      <c r="BC62" s="161"/>
      <c r="BD62" s="161"/>
      <c r="BE62" s="161"/>
      <c r="BF62" s="161"/>
      <c r="BG62" s="161"/>
      <c r="BH62" s="161"/>
      <c r="BI62" s="161"/>
      <c r="BJ62" s="161"/>
      <c r="BK62" s="161"/>
      <c r="BL62" s="161"/>
      <c r="BM62" s="161"/>
      <c r="BN62" s="161"/>
      <c r="BO62" s="161"/>
      <c r="BP62" s="161"/>
      <c r="BQ62" s="161"/>
      <c r="BR62" s="161"/>
      <c r="BS62" s="161"/>
      <c r="BT62" s="161"/>
      <c r="BU62" s="161"/>
      <c r="BV62" s="161"/>
      <c r="BW62" s="161"/>
      <c r="BX62" s="161"/>
      <c r="BY62" s="161"/>
      <c r="BZ62" s="161"/>
      <c r="CA62" s="161"/>
      <c r="CB62" s="161"/>
      <c r="CC62" s="161"/>
      <c r="CD62" s="161"/>
      <c r="CE62" s="161"/>
      <c r="CF62" s="161"/>
    </row>
    <row r="63" spans="1:84" s="162" customFormat="1" ht="21" customHeight="1">
      <c r="A63" s="12" t="s">
        <v>210</v>
      </c>
      <c r="B63" s="163" t="s">
        <v>32</v>
      </c>
      <c r="C63" s="164">
        <v>43</v>
      </c>
      <c r="D63" s="164">
        <v>22</v>
      </c>
      <c r="E63" s="164">
        <v>21</v>
      </c>
      <c r="F63" s="164">
        <v>10</v>
      </c>
      <c r="G63" s="164">
        <v>6</v>
      </c>
      <c r="H63" s="164">
        <v>4</v>
      </c>
      <c r="I63" s="164">
        <v>5</v>
      </c>
      <c r="J63" s="164">
        <v>5</v>
      </c>
      <c r="K63" s="164">
        <v>0</v>
      </c>
      <c r="L63" s="164">
        <v>28</v>
      </c>
      <c r="M63" s="164">
        <v>11</v>
      </c>
      <c r="N63" s="164">
        <v>17</v>
      </c>
      <c r="O63" s="164">
        <v>0</v>
      </c>
      <c r="P63" s="164">
        <v>0</v>
      </c>
      <c r="Q63" s="164">
        <v>2021</v>
      </c>
      <c r="R63" s="164">
        <v>1231</v>
      </c>
      <c r="S63" s="164">
        <v>608</v>
      </c>
      <c r="T63" s="164">
        <v>170</v>
      </c>
      <c r="U63" s="164">
        <v>12</v>
      </c>
      <c r="V63" s="164">
        <v>0</v>
      </c>
      <c r="W63" s="164">
        <v>28</v>
      </c>
      <c r="X63" s="164">
        <v>0</v>
      </c>
      <c r="Y63" s="164"/>
      <c r="Z63" s="164"/>
      <c r="AA63" s="164"/>
      <c r="AB63" s="164"/>
      <c r="AC63" s="164"/>
      <c r="AD63" s="164"/>
      <c r="AE63" s="164"/>
      <c r="AF63" s="164"/>
      <c r="AG63" s="164"/>
      <c r="AH63" s="164"/>
      <c r="AI63" s="164"/>
      <c r="AJ63" s="164"/>
      <c r="AK63" s="164"/>
      <c r="AL63" s="164"/>
      <c r="AM63" s="164"/>
      <c r="AN63" s="164"/>
      <c r="AO63" s="164"/>
      <c r="AP63" s="164"/>
      <c r="AQ63" s="164"/>
      <c r="AR63" s="164"/>
      <c r="AS63" s="164"/>
      <c r="AT63" s="164"/>
      <c r="AU63" s="164"/>
      <c r="AV63" s="164"/>
      <c r="AW63" s="164"/>
      <c r="AX63" s="164"/>
      <c r="AY63" s="164"/>
      <c r="AZ63" s="164"/>
      <c r="BA63" s="164"/>
      <c r="BB63" s="164"/>
      <c r="BC63" s="164"/>
      <c r="BD63" s="164"/>
      <c r="BE63" s="164"/>
      <c r="BF63" s="164"/>
      <c r="BG63" s="164"/>
      <c r="BH63" s="164"/>
      <c r="BI63" s="164"/>
      <c r="BJ63" s="164"/>
      <c r="BK63" s="164"/>
      <c r="BL63" s="164"/>
      <c r="BM63" s="164"/>
      <c r="BN63" s="164"/>
      <c r="BO63" s="164"/>
      <c r="BP63" s="164"/>
      <c r="BQ63" s="164"/>
      <c r="BR63" s="164"/>
      <c r="BS63" s="164"/>
      <c r="BT63" s="164"/>
      <c r="BU63" s="164"/>
      <c r="BV63" s="164"/>
      <c r="BW63" s="164"/>
      <c r="BX63" s="164"/>
      <c r="BY63" s="164"/>
      <c r="BZ63" s="164"/>
      <c r="CA63" s="164"/>
      <c r="CB63" s="164"/>
      <c r="CC63" s="164"/>
      <c r="CD63" s="164"/>
      <c r="CE63" s="164"/>
      <c r="CF63" s="164"/>
    </row>
    <row r="65" spans="1:115" s="159" customFormat="1" ht="19.5" customHeight="1">
      <c r="A65" s="152" t="s">
        <v>185</v>
      </c>
      <c r="B65" s="158"/>
      <c r="C65" s="15" t="str">
        <f t="shared" ref="C65:X65" si="1">IF(C39=C8,"","*")</f>
        <v>*</v>
      </c>
      <c r="D65" s="15" t="str">
        <f t="shared" si="1"/>
        <v>*</v>
      </c>
      <c r="E65" s="15" t="str">
        <f t="shared" si="1"/>
        <v>*</v>
      </c>
      <c r="F65" s="15" t="str">
        <f t="shared" si="1"/>
        <v>*</v>
      </c>
      <c r="G65" s="15" t="str">
        <f t="shared" si="1"/>
        <v>*</v>
      </c>
      <c r="H65" s="15" t="str">
        <f t="shared" si="1"/>
        <v>*</v>
      </c>
      <c r="I65" s="15" t="str">
        <f t="shared" si="1"/>
        <v>*</v>
      </c>
      <c r="J65" s="15" t="str">
        <f t="shared" si="1"/>
        <v>*</v>
      </c>
      <c r="K65" s="15" t="str">
        <f t="shared" si="1"/>
        <v>*</v>
      </c>
      <c r="L65" s="15" t="str">
        <f t="shared" si="1"/>
        <v>*</v>
      </c>
      <c r="M65" s="15" t="str">
        <f t="shared" si="1"/>
        <v>*</v>
      </c>
      <c r="N65" s="15" t="str">
        <f t="shared" si="1"/>
        <v>*</v>
      </c>
      <c r="O65" s="15" t="str">
        <f t="shared" si="1"/>
        <v>*</v>
      </c>
      <c r="P65" s="15" t="str">
        <f t="shared" si="1"/>
        <v>*</v>
      </c>
      <c r="Q65" s="15" t="str">
        <f t="shared" si="1"/>
        <v>*</v>
      </c>
      <c r="R65" s="15" t="str">
        <f t="shared" si="1"/>
        <v>*</v>
      </c>
      <c r="S65" s="15" t="str">
        <f t="shared" si="1"/>
        <v>*</v>
      </c>
      <c r="T65" s="15" t="str">
        <f t="shared" si="1"/>
        <v>*</v>
      </c>
      <c r="U65" s="15" t="str">
        <f t="shared" si="1"/>
        <v>*</v>
      </c>
      <c r="V65" s="15" t="str">
        <f t="shared" si="1"/>
        <v>*</v>
      </c>
      <c r="W65" s="15" t="str">
        <f t="shared" si="1"/>
        <v>*</v>
      </c>
      <c r="X65" s="15" t="str">
        <f t="shared" si="1"/>
        <v>*</v>
      </c>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c r="DJ65" s="15"/>
      <c r="DK65" s="15"/>
    </row>
    <row r="66" spans="1:115" s="159" customFormat="1" ht="21" customHeight="1">
      <c r="A66" s="10" t="s">
        <v>315</v>
      </c>
      <c r="B66" s="57" t="s">
        <v>56</v>
      </c>
      <c r="C66" s="15" t="str">
        <f t="shared" ref="C66:X66" si="2">IF(C40=C9,"","*")</f>
        <v>*</v>
      </c>
      <c r="D66" s="15" t="str">
        <f t="shared" si="2"/>
        <v>*</v>
      </c>
      <c r="E66" s="15" t="str">
        <f t="shared" si="2"/>
        <v>*</v>
      </c>
      <c r="F66" s="15" t="str">
        <f t="shared" si="2"/>
        <v>*</v>
      </c>
      <c r="G66" s="15" t="str">
        <f t="shared" si="2"/>
        <v>*</v>
      </c>
      <c r="H66" s="15" t="str">
        <f t="shared" si="2"/>
        <v>*</v>
      </c>
      <c r="I66" s="15" t="str">
        <f t="shared" si="2"/>
        <v>*</v>
      </c>
      <c r="J66" s="15" t="str">
        <f t="shared" si="2"/>
        <v>*</v>
      </c>
      <c r="K66" s="15" t="str">
        <f t="shared" si="2"/>
        <v>*</v>
      </c>
      <c r="L66" s="15" t="str">
        <f t="shared" si="2"/>
        <v>*</v>
      </c>
      <c r="M66" s="15" t="str">
        <f t="shared" si="2"/>
        <v>*</v>
      </c>
      <c r="N66" s="15" t="str">
        <f t="shared" si="2"/>
        <v>*</v>
      </c>
      <c r="O66" s="15" t="str">
        <f t="shared" si="2"/>
        <v>*</v>
      </c>
      <c r="P66" s="15" t="str">
        <f t="shared" si="2"/>
        <v>*</v>
      </c>
      <c r="Q66" s="15" t="str">
        <f t="shared" si="2"/>
        <v>*</v>
      </c>
      <c r="R66" s="15" t="str">
        <f t="shared" si="2"/>
        <v>*</v>
      </c>
      <c r="S66" s="15" t="str">
        <f t="shared" si="2"/>
        <v>*</v>
      </c>
      <c r="T66" s="15" t="str">
        <f t="shared" si="2"/>
        <v>*</v>
      </c>
      <c r="U66" s="15" t="str">
        <f t="shared" si="2"/>
        <v>*</v>
      </c>
      <c r="V66" s="15" t="str">
        <f t="shared" si="2"/>
        <v>*</v>
      </c>
      <c r="W66" s="15" t="str">
        <f t="shared" si="2"/>
        <v>*</v>
      </c>
      <c r="X66" s="15" t="str">
        <f t="shared" si="2"/>
        <v>*</v>
      </c>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row>
    <row r="67" spans="1:115" s="159" customFormat="1" ht="21" customHeight="1">
      <c r="A67" s="10" t="s">
        <v>316</v>
      </c>
      <c r="B67" s="57" t="s">
        <v>57</v>
      </c>
      <c r="C67" s="15" t="str">
        <f t="shared" ref="C67:X67" si="3">IF(C41=C10,"","*")</f>
        <v>*</v>
      </c>
      <c r="D67" s="15" t="str">
        <f t="shared" si="3"/>
        <v>*</v>
      </c>
      <c r="E67" s="15" t="str">
        <f t="shared" si="3"/>
        <v>*</v>
      </c>
      <c r="F67" s="15" t="str">
        <f t="shared" si="3"/>
        <v>*</v>
      </c>
      <c r="G67" s="15" t="str">
        <f t="shared" si="3"/>
        <v>*</v>
      </c>
      <c r="H67" s="15" t="str">
        <f t="shared" si="3"/>
        <v>*</v>
      </c>
      <c r="I67" s="15" t="str">
        <f t="shared" si="3"/>
        <v>*</v>
      </c>
      <c r="J67" s="15" t="str">
        <f t="shared" si="3"/>
        <v>*</v>
      </c>
      <c r="K67" s="15" t="str">
        <f t="shared" si="3"/>
        <v>*</v>
      </c>
      <c r="L67" s="15" t="str">
        <f t="shared" si="3"/>
        <v>*</v>
      </c>
      <c r="M67" s="15" t="str">
        <f t="shared" si="3"/>
        <v>*</v>
      </c>
      <c r="N67" s="15" t="str">
        <f t="shared" si="3"/>
        <v>*</v>
      </c>
      <c r="O67" s="15" t="str">
        <f t="shared" si="3"/>
        <v>*</v>
      </c>
      <c r="P67" s="15" t="str">
        <f t="shared" si="3"/>
        <v>*</v>
      </c>
      <c r="Q67" s="15" t="str">
        <f t="shared" si="3"/>
        <v>*</v>
      </c>
      <c r="R67" s="15" t="str">
        <f t="shared" si="3"/>
        <v>*</v>
      </c>
      <c r="S67" s="15" t="str">
        <f t="shared" si="3"/>
        <v>*</v>
      </c>
      <c r="T67" s="15" t="str">
        <f t="shared" si="3"/>
        <v>*</v>
      </c>
      <c r="U67" s="15" t="str">
        <f t="shared" si="3"/>
        <v>*</v>
      </c>
      <c r="V67" s="15" t="str">
        <f t="shared" si="3"/>
        <v>*</v>
      </c>
      <c r="W67" s="15" t="str">
        <f t="shared" si="3"/>
        <v>*</v>
      </c>
      <c r="X67" s="15" t="str">
        <f t="shared" si="3"/>
        <v>*</v>
      </c>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row>
    <row r="68" spans="1:115" s="159" customFormat="1" ht="21" customHeight="1">
      <c r="A68" s="10" t="s">
        <v>218</v>
      </c>
      <c r="B68" s="57" t="s">
        <v>63</v>
      </c>
      <c r="C68" s="15" t="str">
        <f t="shared" ref="C68:X68" si="4">IF(C42=C11,"","*")</f>
        <v>*</v>
      </c>
      <c r="D68" s="15" t="str">
        <f t="shared" si="4"/>
        <v>*</v>
      </c>
      <c r="E68" s="15" t="str">
        <f t="shared" si="4"/>
        <v>*</v>
      </c>
      <c r="F68" s="15" t="str">
        <f t="shared" si="4"/>
        <v>*</v>
      </c>
      <c r="G68" s="15" t="str">
        <f t="shared" si="4"/>
        <v>*</v>
      </c>
      <c r="H68" s="15" t="str">
        <f t="shared" si="4"/>
        <v>*</v>
      </c>
      <c r="I68" s="15" t="str">
        <f t="shared" si="4"/>
        <v>*</v>
      </c>
      <c r="J68" s="15" t="str">
        <f t="shared" si="4"/>
        <v>*</v>
      </c>
      <c r="K68" s="15" t="str">
        <f t="shared" si="4"/>
        <v>*</v>
      </c>
      <c r="L68" s="15" t="str">
        <f t="shared" si="4"/>
        <v>*</v>
      </c>
      <c r="M68" s="15" t="str">
        <f t="shared" si="4"/>
        <v>*</v>
      </c>
      <c r="N68" s="15" t="str">
        <f t="shared" si="4"/>
        <v>*</v>
      </c>
      <c r="O68" s="15" t="str">
        <f t="shared" si="4"/>
        <v>*</v>
      </c>
      <c r="P68" s="15" t="str">
        <f t="shared" si="4"/>
        <v>*</v>
      </c>
      <c r="Q68" s="15" t="str">
        <f t="shared" si="4"/>
        <v>*</v>
      </c>
      <c r="R68" s="15" t="str">
        <f t="shared" si="4"/>
        <v>*</v>
      </c>
      <c r="S68" s="15" t="str">
        <f t="shared" si="4"/>
        <v>*</v>
      </c>
      <c r="T68" s="15" t="str">
        <f t="shared" si="4"/>
        <v>*</v>
      </c>
      <c r="U68" s="15" t="str">
        <f t="shared" si="4"/>
        <v>*</v>
      </c>
      <c r="V68" s="15" t="str">
        <f t="shared" si="4"/>
        <v>*</v>
      </c>
      <c r="W68" s="15" t="str">
        <f t="shared" si="4"/>
        <v>*</v>
      </c>
      <c r="X68" s="15" t="str">
        <f t="shared" si="4"/>
        <v>*</v>
      </c>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row>
    <row r="69" spans="1:115" s="159" customFormat="1" ht="21" customHeight="1">
      <c r="A69" s="10" t="s">
        <v>317</v>
      </c>
      <c r="B69" s="57" t="s">
        <v>58</v>
      </c>
      <c r="C69" s="15" t="str">
        <f t="shared" ref="C69:X69" si="5">IF(C43=C12,"","*")</f>
        <v>*</v>
      </c>
      <c r="D69" s="15" t="str">
        <f t="shared" si="5"/>
        <v>*</v>
      </c>
      <c r="E69" s="15" t="str">
        <f t="shared" si="5"/>
        <v>*</v>
      </c>
      <c r="F69" s="15" t="str">
        <f t="shared" si="5"/>
        <v>*</v>
      </c>
      <c r="G69" s="15" t="str">
        <f t="shared" si="5"/>
        <v>*</v>
      </c>
      <c r="H69" s="15" t="str">
        <f t="shared" si="5"/>
        <v>*</v>
      </c>
      <c r="I69" s="15" t="str">
        <f t="shared" si="5"/>
        <v>*</v>
      </c>
      <c r="J69" s="15" t="str">
        <f t="shared" si="5"/>
        <v>*</v>
      </c>
      <c r="K69" s="15" t="str">
        <f t="shared" si="5"/>
        <v>*</v>
      </c>
      <c r="L69" s="15" t="str">
        <f t="shared" si="5"/>
        <v>*</v>
      </c>
      <c r="M69" s="15" t="str">
        <f t="shared" si="5"/>
        <v>*</v>
      </c>
      <c r="N69" s="15" t="str">
        <f t="shared" si="5"/>
        <v>*</v>
      </c>
      <c r="O69" s="15" t="str">
        <f t="shared" si="5"/>
        <v>*</v>
      </c>
      <c r="P69" s="15" t="str">
        <f t="shared" si="5"/>
        <v/>
      </c>
      <c r="Q69" s="15" t="str">
        <f t="shared" si="5"/>
        <v>*</v>
      </c>
      <c r="R69" s="15" t="str">
        <f t="shared" si="5"/>
        <v>*</v>
      </c>
      <c r="S69" s="15" t="str">
        <f t="shared" si="5"/>
        <v>*</v>
      </c>
      <c r="T69" s="15" t="str">
        <f t="shared" si="5"/>
        <v>*</v>
      </c>
      <c r="U69" s="15" t="str">
        <f t="shared" si="5"/>
        <v>*</v>
      </c>
      <c r="V69" s="15" t="str">
        <f t="shared" si="5"/>
        <v>*</v>
      </c>
      <c r="W69" s="15" t="str">
        <f t="shared" si="5"/>
        <v>*</v>
      </c>
      <c r="X69" s="15" t="str">
        <f t="shared" si="5"/>
        <v>*</v>
      </c>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row>
    <row r="70" spans="1:115" s="159" customFormat="1" ht="21" customHeight="1">
      <c r="A70" s="10" t="s">
        <v>318</v>
      </c>
      <c r="B70" s="57" t="s">
        <v>59</v>
      </c>
      <c r="C70" s="15" t="str">
        <f t="shared" ref="C70:X70" si="6">IF(C44=C13,"","*")</f>
        <v>*</v>
      </c>
      <c r="D70" s="15" t="str">
        <f t="shared" si="6"/>
        <v>*</v>
      </c>
      <c r="E70" s="15" t="str">
        <f t="shared" si="6"/>
        <v>*</v>
      </c>
      <c r="F70" s="15" t="str">
        <f t="shared" si="6"/>
        <v>*</v>
      </c>
      <c r="G70" s="15" t="str">
        <f t="shared" si="6"/>
        <v>*</v>
      </c>
      <c r="H70" s="15" t="str">
        <f t="shared" si="6"/>
        <v>*</v>
      </c>
      <c r="I70" s="15" t="str">
        <f t="shared" si="6"/>
        <v>*</v>
      </c>
      <c r="J70" s="15" t="str">
        <f t="shared" si="6"/>
        <v>*</v>
      </c>
      <c r="K70" s="15" t="str">
        <f t="shared" si="6"/>
        <v>*</v>
      </c>
      <c r="L70" s="15" t="str">
        <f t="shared" si="6"/>
        <v>*</v>
      </c>
      <c r="M70" s="15" t="str">
        <f t="shared" si="6"/>
        <v>*</v>
      </c>
      <c r="N70" s="15" t="str">
        <f t="shared" si="6"/>
        <v>*</v>
      </c>
      <c r="O70" s="15" t="str">
        <f t="shared" si="6"/>
        <v/>
      </c>
      <c r="P70" s="15" t="str">
        <f t="shared" si="6"/>
        <v/>
      </c>
      <c r="Q70" s="15" t="str">
        <f t="shared" si="6"/>
        <v>*</v>
      </c>
      <c r="R70" s="15" t="str">
        <f t="shared" si="6"/>
        <v>*</v>
      </c>
      <c r="S70" s="15" t="str">
        <f t="shared" si="6"/>
        <v>*</v>
      </c>
      <c r="T70" s="15" t="str">
        <f t="shared" si="6"/>
        <v>*</v>
      </c>
      <c r="U70" s="15" t="str">
        <f t="shared" si="6"/>
        <v>*</v>
      </c>
      <c r="V70" s="15" t="str">
        <f t="shared" si="6"/>
        <v>*</v>
      </c>
      <c r="W70" s="15" t="str">
        <f t="shared" si="6"/>
        <v>*</v>
      </c>
      <c r="X70" s="15" t="str">
        <f t="shared" si="6"/>
        <v>*</v>
      </c>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row>
    <row r="71" spans="1:115" s="159" customFormat="1" ht="21" customHeight="1">
      <c r="A71" s="10" t="s">
        <v>319</v>
      </c>
      <c r="B71" s="57" t="s">
        <v>60</v>
      </c>
      <c r="C71" s="15" t="str">
        <f t="shared" ref="C71:X71" si="7">IF(C45=C14,"","*")</f>
        <v>*</v>
      </c>
      <c r="D71" s="15" t="str">
        <f t="shared" si="7"/>
        <v>*</v>
      </c>
      <c r="E71" s="15" t="str">
        <f t="shared" si="7"/>
        <v>*</v>
      </c>
      <c r="F71" s="15" t="str">
        <f t="shared" si="7"/>
        <v>*</v>
      </c>
      <c r="G71" s="15" t="str">
        <f t="shared" si="7"/>
        <v>*</v>
      </c>
      <c r="H71" s="15" t="str">
        <f t="shared" si="7"/>
        <v>*</v>
      </c>
      <c r="I71" s="15" t="str">
        <f t="shared" si="7"/>
        <v>*</v>
      </c>
      <c r="J71" s="15" t="str">
        <f t="shared" si="7"/>
        <v>*</v>
      </c>
      <c r="K71" s="15" t="str">
        <f t="shared" si="7"/>
        <v>*</v>
      </c>
      <c r="L71" s="15" t="str">
        <f t="shared" si="7"/>
        <v>*</v>
      </c>
      <c r="M71" s="15" t="str">
        <f t="shared" si="7"/>
        <v>*</v>
      </c>
      <c r="N71" s="15" t="str">
        <f t="shared" si="7"/>
        <v>*</v>
      </c>
      <c r="O71" s="15" t="str">
        <f t="shared" si="7"/>
        <v>*</v>
      </c>
      <c r="P71" s="15" t="str">
        <f t="shared" si="7"/>
        <v>*</v>
      </c>
      <c r="Q71" s="15" t="str">
        <f t="shared" si="7"/>
        <v>*</v>
      </c>
      <c r="R71" s="15" t="str">
        <f t="shared" si="7"/>
        <v>*</v>
      </c>
      <c r="S71" s="15" t="str">
        <f t="shared" si="7"/>
        <v>*</v>
      </c>
      <c r="T71" s="15" t="str">
        <f t="shared" si="7"/>
        <v>*</v>
      </c>
      <c r="U71" s="15" t="str">
        <f t="shared" si="7"/>
        <v>*</v>
      </c>
      <c r="V71" s="15" t="str">
        <f t="shared" si="7"/>
        <v>*</v>
      </c>
      <c r="W71" s="15" t="str">
        <f t="shared" si="7"/>
        <v>*</v>
      </c>
      <c r="X71" s="15" t="str">
        <f t="shared" si="7"/>
        <v>*</v>
      </c>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row>
    <row r="72" spans="1:115" s="162" customFormat="1" ht="21" customHeight="1">
      <c r="A72" s="10" t="s">
        <v>320</v>
      </c>
      <c r="B72" s="57" t="s">
        <v>8</v>
      </c>
      <c r="C72" s="15" t="e">
        <f>IF(C46=#REF!,"","*")</f>
        <v>#REF!</v>
      </c>
      <c r="D72" s="15" t="e">
        <f>IF(D46=#REF!,"","*")</f>
        <v>#REF!</v>
      </c>
      <c r="E72" s="15" t="e">
        <f>IF(E46=#REF!,"","*")</f>
        <v>#REF!</v>
      </c>
      <c r="F72" s="15" t="e">
        <f>IF(F46=#REF!,"","*")</f>
        <v>#REF!</v>
      </c>
      <c r="G72" s="15" t="e">
        <f>IF(G46=#REF!,"","*")</f>
        <v>#REF!</v>
      </c>
      <c r="H72" s="15" t="e">
        <f>IF(H46=#REF!,"","*")</f>
        <v>#REF!</v>
      </c>
      <c r="I72" s="15" t="e">
        <f>IF(I46=#REF!,"","*")</f>
        <v>#REF!</v>
      </c>
      <c r="J72" s="15" t="e">
        <f>IF(J46=#REF!,"","*")</f>
        <v>#REF!</v>
      </c>
      <c r="K72" s="15" t="e">
        <f>IF(K46=#REF!,"","*")</f>
        <v>#REF!</v>
      </c>
      <c r="L72" s="15" t="e">
        <f>IF(L46=#REF!,"","*")</f>
        <v>#REF!</v>
      </c>
      <c r="M72" s="15" t="e">
        <f>IF(M46=#REF!,"","*")</f>
        <v>#REF!</v>
      </c>
      <c r="N72" s="15" t="e">
        <f>IF(N46=#REF!,"","*")</f>
        <v>#REF!</v>
      </c>
      <c r="O72" s="15" t="e">
        <f>IF(O46=#REF!,"","*")</f>
        <v>#REF!</v>
      </c>
      <c r="P72" s="15" t="e">
        <f>IF(P46=#REF!,"","*")</f>
        <v>#REF!</v>
      </c>
      <c r="Q72" s="15" t="e">
        <f>IF(Q46=#REF!,"","*")</f>
        <v>#REF!</v>
      </c>
      <c r="R72" s="15" t="e">
        <f>IF(R46=#REF!,"","*")</f>
        <v>#REF!</v>
      </c>
      <c r="S72" s="15" t="e">
        <f>IF(S46=#REF!,"","*")</f>
        <v>#REF!</v>
      </c>
      <c r="T72" s="15" t="e">
        <f>IF(T46=#REF!,"","*")</f>
        <v>#REF!</v>
      </c>
      <c r="U72" s="15" t="e">
        <f>IF(U46=#REF!,"","*")</f>
        <v>#REF!</v>
      </c>
      <c r="V72" s="15" t="e">
        <f>IF(V46=#REF!,"","*")</f>
        <v>#REF!</v>
      </c>
      <c r="W72" s="15" t="e">
        <f>IF(W46=#REF!,"","*")</f>
        <v>#REF!</v>
      </c>
      <c r="X72" s="15" t="e">
        <f>IF(X46=#REF!,"","*")</f>
        <v>#REF!</v>
      </c>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161"/>
      <c r="AZ72" s="161"/>
      <c r="BA72" s="161"/>
      <c r="BB72" s="161"/>
      <c r="BC72" s="161"/>
      <c r="BD72" s="161"/>
      <c r="BE72" s="161"/>
      <c r="BF72" s="161"/>
      <c r="BG72" s="161"/>
      <c r="BH72" s="161"/>
      <c r="BI72" s="161"/>
      <c r="BJ72" s="161"/>
      <c r="BK72" s="161"/>
      <c r="BL72" s="161"/>
      <c r="BM72" s="161"/>
      <c r="BN72" s="161"/>
      <c r="BO72" s="161"/>
      <c r="BP72" s="161"/>
      <c r="BQ72" s="161"/>
      <c r="BR72" s="161"/>
      <c r="BS72" s="161"/>
      <c r="BT72" s="161"/>
      <c r="BU72" s="161"/>
      <c r="BV72" s="161"/>
      <c r="BW72" s="161"/>
      <c r="BX72" s="161"/>
      <c r="BY72" s="161"/>
      <c r="BZ72" s="161"/>
      <c r="CA72" s="161"/>
      <c r="CB72" s="161"/>
      <c r="CC72" s="161"/>
      <c r="CD72" s="161"/>
      <c r="CE72" s="161"/>
      <c r="CF72" s="161"/>
    </row>
    <row r="73" spans="1:115" s="162" customFormat="1" ht="21" customHeight="1">
      <c r="A73" s="11" t="s">
        <v>188</v>
      </c>
      <c r="B73" s="160" t="s">
        <v>10</v>
      </c>
      <c r="C73" s="15" t="e">
        <f>IF(C47=#REF!,"","*")</f>
        <v>#REF!</v>
      </c>
      <c r="D73" s="15" t="e">
        <f>IF(D47=#REF!,"","*")</f>
        <v>#REF!</v>
      </c>
      <c r="E73" s="15" t="e">
        <f>IF(E47=#REF!,"","*")</f>
        <v>#REF!</v>
      </c>
      <c r="F73" s="15" t="e">
        <f>IF(F47=#REF!,"","*")</f>
        <v>#REF!</v>
      </c>
      <c r="G73" s="15" t="e">
        <f>IF(G47=#REF!,"","*")</f>
        <v>#REF!</v>
      </c>
      <c r="H73" s="15" t="e">
        <f>IF(H47=#REF!,"","*")</f>
        <v>#REF!</v>
      </c>
      <c r="I73" s="15" t="e">
        <f>IF(I47=#REF!,"","*")</f>
        <v>#REF!</v>
      </c>
      <c r="J73" s="15" t="e">
        <f>IF(J47=#REF!,"","*")</f>
        <v>#REF!</v>
      </c>
      <c r="K73" s="15" t="e">
        <f>IF(K47=#REF!,"","*")</f>
        <v>#REF!</v>
      </c>
      <c r="L73" s="15" t="e">
        <f>IF(L47=#REF!,"","*")</f>
        <v>#REF!</v>
      </c>
      <c r="M73" s="15" t="e">
        <f>IF(M47=#REF!,"","*")</f>
        <v>#REF!</v>
      </c>
      <c r="N73" s="15" t="e">
        <f>IF(N47=#REF!,"","*")</f>
        <v>#REF!</v>
      </c>
      <c r="O73" s="15" t="e">
        <f>IF(O47=#REF!,"","*")</f>
        <v>#REF!</v>
      </c>
      <c r="P73" s="15" t="e">
        <f>IF(P47=#REF!,"","*")</f>
        <v>#REF!</v>
      </c>
      <c r="Q73" s="15" t="e">
        <f>IF(Q47=#REF!,"","*")</f>
        <v>#REF!</v>
      </c>
      <c r="R73" s="15" t="e">
        <f>IF(R47=#REF!,"","*")</f>
        <v>#REF!</v>
      </c>
      <c r="S73" s="15" t="e">
        <f>IF(S47=#REF!,"","*")</f>
        <v>#REF!</v>
      </c>
      <c r="T73" s="15" t="e">
        <f>IF(T47=#REF!,"","*")</f>
        <v>#REF!</v>
      </c>
      <c r="U73" s="15" t="e">
        <f>IF(U47=#REF!,"","*")</f>
        <v>#REF!</v>
      </c>
      <c r="V73" s="15" t="e">
        <f>IF(V47=#REF!,"","*")</f>
        <v>#REF!</v>
      </c>
      <c r="W73" s="15" t="e">
        <f>IF(W47=#REF!,"","*")</f>
        <v>#REF!</v>
      </c>
      <c r="X73" s="15" t="e">
        <f>IF(X47=#REF!,"","*")</f>
        <v>#REF!</v>
      </c>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161"/>
      <c r="AZ73" s="161"/>
      <c r="BA73" s="161"/>
      <c r="BB73" s="161"/>
      <c r="BC73" s="161"/>
      <c r="BD73" s="161"/>
      <c r="BE73" s="161"/>
      <c r="BF73" s="161"/>
      <c r="BG73" s="161"/>
      <c r="BH73" s="161"/>
      <c r="BI73" s="161"/>
      <c r="BJ73" s="161"/>
      <c r="BK73" s="161"/>
      <c r="BL73" s="161"/>
      <c r="BM73" s="161"/>
      <c r="BN73" s="161"/>
      <c r="BO73" s="161"/>
      <c r="BP73" s="161"/>
      <c r="BQ73" s="161"/>
      <c r="BR73" s="161"/>
      <c r="BS73" s="161"/>
      <c r="BT73" s="161"/>
      <c r="BU73" s="161"/>
      <c r="BV73" s="161"/>
      <c r="BW73" s="161"/>
      <c r="BX73" s="161"/>
      <c r="BY73" s="161"/>
      <c r="BZ73" s="161"/>
      <c r="CA73" s="161"/>
      <c r="CB73" s="161"/>
      <c r="CC73" s="161"/>
      <c r="CD73" s="161"/>
      <c r="CE73" s="161"/>
      <c r="CF73" s="161"/>
    </row>
    <row r="74" spans="1:115" s="162" customFormat="1" ht="21" customHeight="1">
      <c r="A74" s="11" t="s">
        <v>190</v>
      </c>
      <c r="B74" s="160" t="s">
        <v>12</v>
      </c>
      <c r="C74" s="15" t="str">
        <f t="shared" ref="C74:X74" si="8">IF(C48=C16,"","*")</f>
        <v>*</v>
      </c>
      <c r="D74" s="15" t="str">
        <f t="shared" si="8"/>
        <v>*</v>
      </c>
      <c r="E74" s="15" t="str">
        <f t="shared" si="8"/>
        <v>*</v>
      </c>
      <c r="F74" s="15" t="str">
        <f t="shared" si="8"/>
        <v>*</v>
      </c>
      <c r="G74" s="15" t="str">
        <f t="shared" si="8"/>
        <v>*</v>
      </c>
      <c r="H74" s="15" t="str">
        <f t="shared" si="8"/>
        <v>*</v>
      </c>
      <c r="I74" s="15" t="str">
        <f t="shared" si="8"/>
        <v>*</v>
      </c>
      <c r="J74" s="15" t="str">
        <f t="shared" si="8"/>
        <v>*</v>
      </c>
      <c r="K74" s="15" t="str">
        <f t="shared" si="8"/>
        <v>*</v>
      </c>
      <c r="L74" s="15" t="str">
        <f t="shared" si="8"/>
        <v>*</v>
      </c>
      <c r="M74" s="15" t="str">
        <f t="shared" si="8"/>
        <v>*</v>
      </c>
      <c r="N74" s="15" t="str">
        <f t="shared" si="8"/>
        <v>*</v>
      </c>
      <c r="O74" s="15" t="str">
        <f t="shared" si="8"/>
        <v>*</v>
      </c>
      <c r="P74" s="15" t="str">
        <f t="shared" si="8"/>
        <v>*</v>
      </c>
      <c r="Q74" s="15" t="str">
        <f t="shared" si="8"/>
        <v>*</v>
      </c>
      <c r="R74" s="15" t="str">
        <f t="shared" si="8"/>
        <v>*</v>
      </c>
      <c r="S74" s="15" t="str">
        <f t="shared" si="8"/>
        <v>*</v>
      </c>
      <c r="T74" s="15" t="str">
        <f t="shared" si="8"/>
        <v>*</v>
      </c>
      <c r="U74" s="15" t="str">
        <f t="shared" si="8"/>
        <v>*</v>
      </c>
      <c r="V74" s="15" t="str">
        <f t="shared" si="8"/>
        <v>*</v>
      </c>
      <c r="W74" s="15" t="str">
        <f t="shared" si="8"/>
        <v>*</v>
      </c>
      <c r="X74" s="15" t="str">
        <f t="shared" si="8"/>
        <v>*</v>
      </c>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161"/>
      <c r="AZ74" s="161"/>
      <c r="BA74" s="161"/>
      <c r="BB74" s="161"/>
      <c r="BC74" s="161"/>
      <c r="BD74" s="161"/>
      <c r="BE74" s="161"/>
      <c r="BF74" s="161"/>
      <c r="BG74" s="161"/>
      <c r="BH74" s="161"/>
      <c r="BI74" s="161"/>
      <c r="BJ74" s="161"/>
      <c r="BK74" s="161"/>
      <c r="BL74" s="161"/>
      <c r="BM74" s="161"/>
      <c r="BN74" s="161"/>
      <c r="BO74" s="161"/>
      <c r="BP74" s="161"/>
      <c r="BQ74" s="161"/>
      <c r="BR74" s="161"/>
      <c r="BS74" s="161"/>
      <c r="BT74" s="161"/>
      <c r="BU74" s="161"/>
      <c r="BV74" s="161"/>
      <c r="BW74" s="161"/>
      <c r="BX74" s="161"/>
      <c r="BY74" s="161"/>
      <c r="BZ74" s="161"/>
      <c r="CA74" s="161"/>
      <c r="CB74" s="161"/>
      <c r="CC74" s="161"/>
      <c r="CD74" s="161"/>
      <c r="CE74" s="161"/>
      <c r="CF74" s="161"/>
    </row>
    <row r="75" spans="1:115" s="162" customFormat="1" ht="21" customHeight="1">
      <c r="A75" s="11" t="s">
        <v>191</v>
      </c>
      <c r="B75" s="160" t="s">
        <v>13</v>
      </c>
      <c r="C75" s="15" t="str">
        <f t="shared" ref="C75:X75" si="9">IF(C49=C17,"","*")</f>
        <v>*</v>
      </c>
      <c r="D75" s="15" t="str">
        <f t="shared" si="9"/>
        <v>*</v>
      </c>
      <c r="E75" s="15" t="str">
        <f t="shared" si="9"/>
        <v>*</v>
      </c>
      <c r="F75" s="15" t="str">
        <f t="shared" si="9"/>
        <v>*</v>
      </c>
      <c r="G75" s="15" t="str">
        <f t="shared" si="9"/>
        <v>*</v>
      </c>
      <c r="H75" s="15" t="str">
        <f t="shared" si="9"/>
        <v>*</v>
      </c>
      <c r="I75" s="15" t="str">
        <f t="shared" si="9"/>
        <v>*</v>
      </c>
      <c r="J75" s="15" t="str">
        <f t="shared" si="9"/>
        <v>*</v>
      </c>
      <c r="K75" s="15" t="str">
        <f t="shared" si="9"/>
        <v/>
      </c>
      <c r="L75" s="15" t="str">
        <f t="shared" si="9"/>
        <v>*</v>
      </c>
      <c r="M75" s="15" t="str">
        <f t="shared" si="9"/>
        <v>*</v>
      </c>
      <c r="N75" s="15" t="str">
        <f t="shared" si="9"/>
        <v>*</v>
      </c>
      <c r="O75" s="15" t="str">
        <f t="shared" si="9"/>
        <v>*</v>
      </c>
      <c r="P75" s="15" t="str">
        <f t="shared" si="9"/>
        <v>*</v>
      </c>
      <c r="Q75" s="15" t="str">
        <f t="shared" si="9"/>
        <v>*</v>
      </c>
      <c r="R75" s="15" t="str">
        <f t="shared" si="9"/>
        <v>*</v>
      </c>
      <c r="S75" s="15" t="str">
        <f t="shared" si="9"/>
        <v>*</v>
      </c>
      <c r="T75" s="15" t="str">
        <f t="shared" si="9"/>
        <v>*</v>
      </c>
      <c r="U75" s="15" t="str">
        <f t="shared" si="9"/>
        <v>*</v>
      </c>
      <c r="V75" s="15" t="str">
        <f t="shared" si="9"/>
        <v/>
      </c>
      <c r="W75" s="15" t="str">
        <f t="shared" si="9"/>
        <v>*</v>
      </c>
      <c r="X75" s="15" t="str">
        <f t="shared" si="9"/>
        <v>*</v>
      </c>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161"/>
      <c r="AZ75" s="161"/>
      <c r="BA75" s="161"/>
      <c r="BB75" s="161"/>
      <c r="BC75" s="161"/>
      <c r="BD75" s="161"/>
      <c r="BE75" s="161"/>
      <c r="BF75" s="161"/>
      <c r="BG75" s="161"/>
      <c r="BH75" s="161"/>
      <c r="BI75" s="161"/>
      <c r="BJ75" s="161"/>
      <c r="BK75" s="161"/>
      <c r="BL75" s="161"/>
      <c r="BM75" s="161"/>
      <c r="BN75" s="161"/>
      <c r="BO75" s="161"/>
      <c r="BP75" s="161"/>
      <c r="BQ75" s="161"/>
      <c r="BR75" s="161"/>
      <c r="BS75" s="161"/>
      <c r="BT75" s="161"/>
      <c r="BU75" s="161"/>
      <c r="BV75" s="161"/>
      <c r="BW75" s="161"/>
      <c r="BX75" s="161"/>
      <c r="BY75" s="161"/>
      <c r="BZ75" s="161"/>
      <c r="CA75" s="161"/>
      <c r="CB75" s="161"/>
      <c r="CC75" s="161"/>
      <c r="CD75" s="161"/>
      <c r="CE75" s="161"/>
      <c r="CF75" s="161"/>
    </row>
    <row r="76" spans="1:115" s="162" customFormat="1" ht="21" customHeight="1">
      <c r="A76" s="11" t="s">
        <v>193</v>
      </c>
      <c r="B76" s="160" t="s">
        <v>15</v>
      </c>
      <c r="C76" s="15" t="str">
        <f t="shared" ref="C76:X76" si="10">IF(C50=C18,"","*")</f>
        <v>*</v>
      </c>
      <c r="D76" s="15" t="str">
        <f t="shared" si="10"/>
        <v>*</v>
      </c>
      <c r="E76" s="15" t="str">
        <f t="shared" si="10"/>
        <v>*</v>
      </c>
      <c r="F76" s="15" t="str">
        <f t="shared" si="10"/>
        <v>*</v>
      </c>
      <c r="G76" s="15" t="str">
        <f t="shared" si="10"/>
        <v>*</v>
      </c>
      <c r="H76" s="15" t="str">
        <f t="shared" si="10"/>
        <v>*</v>
      </c>
      <c r="I76" s="15" t="str">
        <f t="shared" si="10"/>
        <v>*</v>
      </c>
      <c r="J76" s="15" t="str">
        <f t="shared" si="10"/>
        <v>*</v>
      </c>
      <c r="K76" s="15" t="str">
        <f t="shared" si="10"/>
        <v/>
      </c>
      <c r="L76" s="15" t="str">
        <f t="shared" si="10"/>
        <v>*</v>
      </c>
      <c r="M76" s="15" t="str">
        <f t="shared" si="10"/>
        <v>*</v>
      </c>
      <c r="N76" s="15" t="str">
        <f t="shared" si="10"/>
        <v>*</v>
      </c>
      <c r="O76" s="15" t="str">
        <f t="shared" si="10"/>
        <v/>
      </c>
      <c r="P76" s="15" t="str">
        <f t="shared" si="10"/>
        <v/>
      </c>
      <c r="Q76" s="15" t="str">
        <f t="shared" si="10"/>
        <v>*</v>
      </c>
      <c r="R76" s="15" t="str">
        <f t="shared" si="10"/>
        <v>*</v>
      </c>
      <c r="S76" s="15" t="str">
        <f t="shared" si="10"/>
        <v>*</v>
      </c>
      <c r="T76" s="15" t="str">
        <f t="shared" si="10"/>
        <v>*</v>
      </c>
      <c r="U76" s="15" t="str">
        <f t="shared" si="10"/>
        <v>*</v>
      </c>
      <c r="V76" s="15" t="str">
        <f t="shared" si="10"/>
        <v>*</v>
      </c>
      <c r="W76" s="15" t="str">
        <f t="shared" si="10"/>
        <v>*</v>
      </c>
      <c r="X76" s="15" t="str">
        <f t="shared" si="10"/>
        <v>*</v>
      </c>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161"/>
      <c r="AZ76" s="161"/>
      <c r="BA76" s="161"/>
      <c r="BB76" s="161"/>
      <c r="BC76" s="161"/>
      <c r="BD76" s="161"/>
      <c r="BE76" s="161"/>
      <c r="BF76" s="161"/>
      <c r="BG76" s="161"/>
      <c r="BH76" s="161"/>
      <c r="BI76" s="161"/>
      <c r="BJ76" s="161"/>
      <c r="BK76" s="161"/>
      <c r="BL76" s="161"/>
      <c r="BM76" s="161"/>
      <c r="BN76" s="161"/>
      <c r="BO76" s="161"/>
      <c r="BP76" s="161"/>
      <c r="BQ76" s="161"/>
      <c r="BR76" s="161"/>
      <c r="BS76" s="161"/>
      <c r="BT76" s="161"/>
      <c r="BU76" s="161"/>
      <c r="BV76" s="161"/>
      <c r="BW76" s="161"/>
      <c r="BX76" s="161"/>
      <c r="BY76" s="161"/>
      <c r="BZ76" s="161"/>
      <c r="CA76" s="161"/>
      <c r="CB76" s="161"/>
      <c r="CC76" s="161"/>
      <c r="CD76" s="161"/>
      <c r="CE76" s="161"/>
      <c r="CF76" s="161"/>
    </row>
    <row r="77" spans="1:115" s="162" customFormat="1" ht="21" customHeight="1">
      <c r="A77" s="11" t="s">
        <v>194</v>
      </c>
      <c r="B77" s="160" t="s">
        <v>16</v>
      </c>
      <c r="C77" s="15" t="str">
        <f t="shared" ref="C77:X77" si="11">IF(C51=C19,"","*")</f>
        <v>*</v>
      </c>
      <c r="D77" s="15" t="str">
        <f t="shared" si="11"/>
        <v>*</v>
      </c>
      <c r="E77" s="15" t="str">
        <f t="shared" si="11"/>
        <v>*</v>
      </c>
      <c r="F77" s="15" t="str">
        <f t="shared" si="11"/>
        <v>*</v>
      </c>
      <c r="G77" s="15" t="str">
        <f t="shared" si="11"/>
        <v>*</v>
      </c>
      <c r="H77" s="15" t="str">
        <f t="shared" si="11"/>
        <v>*</v>
      </c>
      <c r="I77" s="15" t="str">
        <f t="shared" si="11"/>
        <v>*</v>
      </c>
      <c r="J77" s="15" t="str">
        <f t="shared" si="11"/>
        <v>*</v>
      </c>
      <c r="K77" s="15" t="str">
        <f t="shared" si="11"/>
        <v/>
      </c>
      <c r="L77" s="15" t="str">
        <f t="shared" si="11"/>
        <v>*</v>
      </c>
      <c r="M77" s="15" t="str">
        <f t="shared" si="11"/>
        <v>*</v>
      </c>
      <c r="N77" s="15" t="str">
        <f t="shared" si="11"/>
        <v>*</v>
      </c>
      <c r="O77" s="15" t="str">
        <f t="shared" si="11"/>
        <v>*</v>
      </c>
      <c r="P77" s="15" t="str">
        <f t="shared" si="11"/>
        <v>*</v>
      </c>
      <c r="Q77" s="15" t="str">
        <f t="shared" si="11"/>
        <v>*</v>
      </c>
      <c r="R77" s="15" t="str">
        <f t="shared" si="11"/>
        <v>*</v>
      </c>
      <c r="S77" s="15" t="str">
        <f t="shared" si="11"/>
        <v>*</v>
      </c>
      <c r="T77" s="15" t="str">
        <f t="shared" si="11"/>
        <v>*</v>
      </c>
      <c r="U77" s="15" t="str">
        <f t="shared" si="11"/>
        <v>*</v>
      </c>
      <c r="V77" s="15" t="str">
        <f t="shared" si="11"/>
        <v>*</v>
      </c>
      <c r="W77" s="15" t="str">
        <f t="shared" si="11"/>
        <v>*</v>
      </c>
      <c r="X77" s="15" t="str">
        <f t="shared" si="11"/>
        <v>*</v>
      </c>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161"/>
      <c r="AZ77" s="161"/>
      <c r="BA77" s="161"/>
      <c r="BB77" s="161"/>
      <c r="BC77" s="161"/>
      <c r="BD77" s="161"/>
      <c r="BE77" s="161"/>
      <c r="BF77" s="161"/>
      <c r="BG77" s="161"/>
      <c r="BH77" s="161"/>
      <c r="BI77" s="161"/>
      <c r="BJ77" s="161"/>
      <c r="BK77" s="161"/>
      <c r="BL77" s="161"/>
      <c r="BM77" s="161"/>
      <c r="BN77" s="161"/>
      <c r="BO77" s="161"/>
      <c r="BP77" s="161"/>
      <c r="BQ77" s="161"/>
      <c r="BR77" s="161"/>
      <c r="BS77" s="161"/>
      <c r="BT77" s="161"/>
      <c r="BU77" s="161"/>
      <c r="BV77" s="161"/>
      <c r="BW77" s="161"/>
      <c r="BX77" s="161"/>
      <c r="BY77" s="161"/>
      <c r="BZ77" s="161"/>
      <c r="CA77" s="161"/>
      <c r="CB77" s="161"/>
      <c r="CC77" s="161"/>
      <c r="CD77" s="161"/>
      <c r="CE77" s="161"/>
      <c r="CF77" s="161"/>
    </row>
    <row r="78" spans="1:115" s="162" customFormat="1" ht="21" customHeight="1">
      <c r="A78" s="11" t="s">
        <v>195</v>
      </c>
      <c r="B78" s="160" t="s">
        <v>17</v>
      </c>
      <c r="C78" s="15" t="str">
        <f t="shared" ref="C78:X78" si="12">IF(C52=C20,"","*")</f>
        <v>*</v>
      </c>
      <c r="D78" s="15" t="str">
        <f t="shared" si="12"/>
        <v>*</v>
      </c>
      <c r="E78" s="15" t="str">
        <f t="shared" si="12"/>
        <v>*</v>
      </c>
      <c r="F78" s="15" t="str">
        <f t="shared" si="12"/>
        <v>*</v>
      </c>
      <c r="G78" s="15" t="str">
        <f t="shared" si="12"/>
        <v>*</v>
      </c>
      <c r="H78" s="15" t="str">
        <f t="shared" si="12"/>
        <v>*</v>
      </c>
      <c r="I78" s="15" t="str">
        <f t="shared" si="12"/>
        <v>*</v>
      </c>
      <c r="J78" s="15" t="str">
        <f t="shared" si="12"/>
        <v>*</v>
      </c>
      <c r="K78" s="15" t="str">
        <f t="shared" si="12"/>
        <v>*</v>
      </c>
      <c r="L78" s="15" t="str">
        <f t="shared" si="12"/>
        <v>*</v>
      </c>
      <c r="M78" s="15" t="str">
        <f t="shared" si="12"/>
        <v>*</v>
      </c>
      <c r="N78" s="15" t="str">
        <f t="shared" si="12"/>
        <v>*</v>
      </c>
      <c r="O78" s="15" t="str">
        <f t="shared" si="12"/>
        <v/>
      </c>
      <c r="P78" s="15" t="str">
        <f t="shared" si="12"/>
        <v/>
      </c>
      <c r="Q78" s="15" t="str">
        <f t="shared" si="12"/>
        <v>*</v>
      </c>
      <c r="R78" s="15" t="str">
        <f t="shared" si="12"/>
        <v>*</v>
      </c>
      <c r="S78" s="15" t="str">
        <f t="shared" si="12"/>
        <v>*</v>
      </c>
      <c r="T78" s="15" t="str">
        <f t="shared" si="12"/>
        <v>*</v>
      </c>
      <c r="U78" s="15" t="str">
        <f t="shared" si="12"/>
        <v>*</v>
      </c>
      <c r="V78" s="15" t="str">
        <f t="shared" si="12"/>
        <v>*</v>
      </c>
      <c r="W78" s="15" t="str">
        <f t="shared" si="12"/>
        <v>*</v>
      </c>
      <c r="X78" s="15" t="str">
        <f t="shared" si="12"/>
        <v>*</v>
      </c>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161"/>
      <c r="AZ78" s="161"/>
      <c r="BA78" s="161"/>
      <c r="BB78" s="161"/>
      <c r="BC78" s="161"/>
      <c r="BD78" s="161"/>
      <c r="BE78" s="161"/>
      <c r="BF78" s="161"/>
      <c r="BG78" s="161"/>
      <c r="BH78" s="161"/>
      <c r="BI78" s="161"/>
      <c r="BJ78" s="161"/>
      <c r="BK78" s="161"/>
      <c r="BL78" s="161"/>
      <c r="BM78" s="161"/>
      <c r="BN78" s="161"/>
      <c r="BO78" s="161"/>
      <c r="BP78" s="161"/>
      <c r="BQ78" s="161"/>
      <c r="BR78" s="161"/>
      <c r="BS78" s="161"/>
      <c r="BT78" s="161"/>
      <c r="BU78" s="161"/>
      <c r="BV78" s="161"/>
      <c r="BW78" s="161"/>
      <c r="BX78" s="161"/>
      <c r="BY78" s="161"/>
      <c r="BZ78" s="161"/>
      <c r="CA78" s="161"/>
      <c r="CB78" s="161"/>
      <c r="CC78" s="161"/>
      <c r="CD78" s="161"/>
      <c r="CE78" s="161"/>
      <c r="CF78" s="161"/>
    </row>
    <row r="79" spans="1:115" s="162" customFormat="1" ht="21" customHeight="1">
      <c r="A79" s="11" t="s">
        <v>196</v>
      </c>
      <c r="B79" s="160" t="s">
        <v>18</v>
      </c>
      <c r="C79" s="15" t="str">
        <f t="shared" ref="C79:X79" si="13">IF(C53=C21,"","*")</f>
        <v>*</v>
      </c>
      <c r="D79" s="15" t="str">
        <f t="shared" si="13"/>
        <v>*</v>
      </c>
      <c r="E79" s="15" t="str">
        <f t="shared" si="13"/>
        <v>*</v>
      </c>
      <c r="F79" s="15" t="str">
        <f t="shared" si="13"/>
        <v>*</v>
      </c>
      <c r="G79" s="15" t="str">
        <f t="shared" si="13"/>
        <v>*</v>
      </c>
      <c r="H79" s="15" t="str">
        <f t="shared" si="13"/>
        <v>*</v>
      </c>
      <c r="I79" s="15" t="str">
        <f t="shared" si="13"/>
        <v>*</v>
      </c>
      <c r="J79" s="15" t="str">
        <f t="shared" si="13"/>
        <v>*</v>
      </c>
      <c r="K79" s="15" t="str">
        <f t="shared" si="13"/>
        <v>*</v>
      </c>
      <c r="L79" s="15" t="str">
        <f t="shared" si="13"/>
        <v>*</v>
      </c>
      <c r="M79" s="15" t="str">
        <f t="shared" si="13"/>
        <v>*</v>
      </c>
      <c r="N79" s="15" t="str">
        <f t="shared" si="13"/>
        <v>*</v>
      </c>
      <c r="O79" s="15" t="str">
        <f t="shared" si="13"/>
        <v/>
      </c>
      <c r="P79" s="15" t="str">
        <f t="shared" si="13"/>
        <v>*</v>
      </c>
      <c r="Q79" s="15" t="str">
        <f t="shared" si="13"/>
        <v>*</v>
      </c>
      <c r="R79" s="15" t="str">
        <f t="shared" si="13"/>
        <v>*</v>
      </c>
      <c r="S79" s="15" t="str">
        <f t="shared" si="13"/>
        <v>*</v>
      </c>
      <c r="T79" s="15" t="str">
        <f t="shared" si="13"/>
        <v>*</v>
      </c>
      <c r="U79" s="15" t="str">
        <f t="shared" si="13"/>
        <v>*</v>
      </c>
      <c r="V79" s="15" t="str">
        <f t="shared" si="13"/>
        <v>*</v>
      </c>
      <c r="W79" s="15" t="str">
        <f t="shared" si="13"/>
        <v>*</v>
      </c>
      <c r="X79" s="15" t="str">
        <f t="shared" si="13"/>
        <v>*</v>
      </c>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161"/>
      <c r="AZ79" s="161"/>
      <c r="BA79" s="161"/>
      <c r="BB79" s="161"/>
      <c r="BC79" s="161"/>
      <c r="BD79" s="161"/>
      <c r="BE79" s="161"/>
      <c r="BF79" s="161"/>
      <c r="BG79" s="161"/>
      <c r="BH79" s="161"/>
      <c r="BI79" s="161"/>
      <c r="BJ79" s="161"/>
      <c r="BK79" s="161"/>
      <c r="BL79" s="161"/>
      <c r="BM79" s="161"/>
      <c r="BN79" s="161"/>
      <c r="BO79" s="161"/>
      <c r="BP79" s="161"/>
      <c r="BQ79" s="161"/>
      <c r="BR79" s="161"/>
      <c r="BS79" s="161"/>
      <c r="BT79" s="161"/>
      <c r="BU79" s="161"/>
      <c r="BV79" s="161"/>
      <c r="BW79" s="161"/>
      <c r="BX79" s="161"/>
      <c r="BY79" s="161"/>
      <c r="BZ79" s="161"/>
      <c r="CA79" s="161"/>
      <c r="CB79" s="161"/>
      <c r="CC79" s="161"/>
      <c r="CD79" s="161"/>
      <c r="CE79" s="161"/>
      <c r="CF79" s="161"/>
    </row>
    <row r="80" spans="1:115" s="162" customFormat="1" ht="21" customHeight="1">
      <c r="A80" s="11" t="s">
        <v>199</v>
      </c>
      <c r="B80" s="160" t="s">
        <v>21</v>
      </c>
      <c r="C80" s="15" t="str">
        <f t="shared" ref="C80:X80" si="14">IF(C54=C22,"","*")</f>
        <v>*</v>
      </c>
      <c r="D80" s="15" t="str">
        <f t="shared" si="14"/>
        <v>*</v>
      </c>
      <c r="E80" s="15" t="str">
        <f t="shared" si="14"/>
        <v>*</v>
      </c>
      <c r="F80" s="15" t="str">
        <f t="shared" si="14"/>
        <v>*</v>
      </c>
      <c r="G80" s="15" t="str">
        <f t="shared" si="14"/>
        <v>*</v>
      </c>
      <c r="H80" s="15" t="str">
        <f t="shared" si="14"/>
        <v>*</v>
      </c>
      <c r="I80" s="15" t="str">
        <f t="shared" si="14"/>
        <v>*</v>
      </c>
      <c r="J80" s="15" t="str">
        <f t="shared" si="14"/>
        <v>*</v>
      </c>
      <c r="K80" s="15" t="str">
        <f t="shared" si="14"/>
        <v>*</v>
      </c>
      <c r="L80" s="15" t="str">
        <f t="shared" si="14"/>
        <v>*</v>
      </c>
      <c r="M80" s="15" t="str">
        <f t="shared" si="14"/>
        <v>*</v>
      </c>
      <c r="N80" s="15" t="str">
        <f t="shared" si="14"/>
        <v>*</v>
      </c>
      <c r="O80" s="15" t="str">
        <f t="shared" si="14"/>
        <v>*</v>
      </c>
      <c r="P80" s="15" t="str">
        <f t="shared" si="14"/>
        <v>*</v>
      </c>
      <c r="Q80" s="15" t="str">
        <f t="shared" si="14"/>
        <v>*</v>
      </c>
      <c r="R80" s="15" t="str">
        <f t="shared" si="14"/>
        <v>*</v>
      </c>
      <c r="S80" s="15" t="str">
        <f t="shared" si="14"/>
        <v>*</v>
      </c>
      <c r="T80" s="15" t="str">
        <f t="shared" si="14"/>
        <v>*</v>
      </c>
      <c r="U80" s="15" t="str">
        <f t="shared" si="14"/>
        <v>*</v>
      </c>
      <c r="V80" s="15" t="str">
        <f t="shared" si="14"/>
        <v>*</v>
      </c>
      <c r="W80" s="15" t="str">
        <f t="shared" si="14"/>
        <v>*</v>
      </c>
      <c r="X80" s="15" t="str">
        <f t="shared" si="14"/>
        <v>*</v>
      </c>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161"/>
      <c r="AZ80" s="161"/>
      <c r="BA80" s="161"/>
      <c r="BB80" s="161"/>
      <c r="BC80" s="161"/>
      <c r="BD80" s="161"/>
      <c r="BE80" s="161"/>
      <c r="BF80" s="161"/>
      <c r="BG80" s="161"/>
      <c r="BH80" s="161"/>
      <c r="BI80" s="161"/>
      <c r="BJ80" s="161"/>
      <c r="BK80" s="161"/>
      <c r="BL80" s="161"/>
      <c r="BM80" s="161"/>
      <c r="BN80" s="161"/>
      <c r="BO80" s="161"/>
      <c r="BP80" s="161"/>
      <c r="BQ80" s="161"/>
      <c r="BR80" s="161"/>
      <c r="BS80" s="161"/>
      <c r="BT80" s="161"/>
      <c r="BU80" s="161"/>
      <c r="BV80" s="161"/>
      <c r="BW80" s="161"/>
      <c r="BX80" s="161"/>
      <c r="BY80" s="161"/>
      <c r="BZ80" s="161"/>
      <c r="CA80" s="161"/>
      <c r="CB80" s="161"/>
      <c r="CC80" s="161"/>
      <c r="CD80" s="161"/>
      <c r="CE80" s="161"/>
      <c r="CF80" s="161"/>
    </row>
    <row r="81" spans="1:84" s="162" customFormat="1" ht="21" customHeight="1">
      <c r="A81" s="11" t="s">
        <v>200</v>
      </c>
      <c r="B81" s="160" t="s">
        <v>22</v>
      </c>
      <c r="C81" s="15" t="str">
        <f t="shared" ref="C81:X81" si="15">IF(C55=C23,"","*")</f>
        <v>*</v>
      </c>
      <c r="D81" s="15" t="str">
        <f t="shared" si="15"/>
        <v>*</v>
      </c>
      <c r="E81" s="15" t="str">
        <f t="shared" si="15"/>
        <v>*</v>
      </c>
      <c r="F81" s="15" t="str">
        <f t="shared" si="15"/>
        <v>*</v>
      </c>
      <c r="G81" s="15" t="str">
        <f t="shared" si="15"/>
        <v>*</v>
      </c>
      <c r="H81" s="15" t="str">
        <f t="shared" si="15"/>
        <v>*</v>
      </c>
      <c r="I81" s="15" t="str">
        <f t="shared" si="15"/>
        <v>*</v>
      </c>
      <c r="J81" s="15" t="str">
        <f t="shared" si="15"/>
        <v>*</v>
      </c>
      <c r="K81" s="15" t="str">
        <f t="shared" si="15"/>
        <v>*</v>
      </c>
      <c r="L81" s="15" t="str">
        <f t="shared" si="15"/>
        <v>*</v>
      </c>
      <c r="M81" s="15" t="str">
        <f t="shared" si="15"/>
        <v>*</v>
      </c>
      <c r="N81" s="15" t="str">
        <f t="shared" si="15"/>
        <v>*</v>
      </c>
      <c r="O81" s="15" t="str">
        <f t="shared" si="15"/>
        <v>*</v>
      </c>
      <c r="P81" s="15" t="str">
        <f t="shared" si="15"/>
        <v>*</v>
      </c>
      <c r="Q81" s="15" t="str">
        <f t="shared" si="15"/>
        <v>*</v>
      </c>
      <c r="R81" s="15" t="str">
        <f t="shared" si="15"/>
        <v>*</v>
      </c>
      <c r="S81" s="15" t="str">
        <f t="shared" si="15"/>
        <v>*</v>
      </c>
      <c r="T81" s="15" t="str">
        <f t="shared" si="15"/>
        <v>*</v>
      </c>
      <c r="U81" s="15" t="str">
        <f t="shared" si="15"/>
        <v>*</v>
      </c>
      <c r="V81" s="15" t="str">
        <f t="shared" si="15"/>
        <v>*</v>
      </c>
      <c r="W81" s="15" t="str">
        <f t="shared" si="15"/>
        <v>*</v>
      </c>
      <c r="X81" s="15" t="str">
        <f t="shared" si="15"/>
        <v>*</v>
      </c>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161"/>
      <c r="AZ81" s="161"/>
      <c r="BA81" s="161"/>
      <c r="BB81" s="161"/>
      <c r="BC81" s="161"/>
      <c r="BD81" s="161"/>
      <c r="BE81" s="161"/>
      <c r="BF81" s="161"/>
      <c r="BG81" s="161"/>
      <c r="BH81" s="161"/>
      <c r="BI81" s="161"/>
      <c r="BJ81" s="161"/>
      <c r="BK81" s="161"/>
      <c r="BL81" s="161"/>
      <c r="BM81" s="161"/>
      <c r="BN81" s="161"/>
      <c r="BO81" s="161"/>
      <c r="BP81" s="161"/>
      <c r="BQ81" s="161"/>
      <c r="BR81" s="161"/>
      <c r="BS81" s="161"/>
      <c r="BT81" s="161"/>
      <c r="BU81" s="161"/>
      <c r="BV81" s="161"/>
      <c r="BW81" s="161"/>
      <c r="BX81" s="161"/>
      <c r="BY81" s="161"/>
      <c r="BZ81" s="161"/>
      <c r="CA81" s="161"/>
      <c r="CB81" s="161"/>
      <c r="CC81" s="161"/>
      <c r="CD81" s="161"/>
      <c r="CE81" s="161"/>
      <c r="CF81" s="161"/>
    </row>
    <row r="82" spans="1:84" s="162" customFormat="1" ht="21" customHeight="1">
      <c r="A82" s="11" t="s">
        <v>201</v>
      </c>
      <c r="B82" s="160" t="s">
        <v>23</v>
      </c>
      <c r="C82" s="15" t="str">
        <f t="shared" ref="C82:X82" si="16">IF(C56=C24,"","*")</f>
        <v>*</v>
      </c>
      <c r="D82" s="15" t="str">
        <f t="shared" si="16"/>
        <v>*</v>
      </c>
      <c r="E82" s="15" t="str">
        <f t="shared" si="16"/>
        <v>*</v>
      </c>
      <c r="F82" s="15" t="str">
        <f t="shared" si="16"/>
        <v>*</v>
      </c>
      <c r="G82" s="15" t="str">
        <f t="shared" si="16"/>
        <v>*</v>
      </c>
      <c r="H82" s="15" t="str">
        <f t="shared" si="16"/>
        <v>*</v>
      </c>
      <c r="I82" s="15" t="str">
        <f t="shared" si="16"/>
        <v>*</v>
      </c>
      <c r="J82" s="15" t="str">
        <f t="shared" si="16"/>
        <v>*</v>
      </c>
      <c r="K82" s="15" t="str">
        <f t="shared" si="16"/>
        <v>*</v>
      </c>
      <c r="L82" s="15" t="str">
        <f t="shared" si="16"/>
        <v>*</v>
      </c>
      <c r="M82" s="15" t="str">
        <f t="shared" si="16"/>
        <v>*</v>
      </c>
      <c r="N82" s="15" t="str">
        <f t="shared" si="16"/>
        <v>*</v>
      </c>
      <c r="O82" s="15" t="str">
        <f t="shared" si="16"/>
        <v>*</v>
      </c>
      <c r="P82" s="15" t="str">
        <f t="shared" si="16"/>
        <v>*</v>
      </c>
      <c r="Q82" s="15" t="str">
        <f t="shared" si="16"/>
        <v>*</v>
      </c>
      <c r="R82" s="15" t="str">
        <f t="shared" si="16"/>
        <v>*</v>
      </c>
      <c r="S82" s="15" t="str">
        <f t="shared" si="16"/>
        <v>*</v>
      </c>
      <c r="T82" s="15" t="str">
        <f t="shared" si="16"/>
        <v>*</v>
      </c>
      <c r="U82" s="15" t="str">
        <f t="shared" si="16"/>
        <v>*</v>
      </c>
      <c r="V82" s="15" t="str">
        <f t="shared" si="16"/>
        <v>*</v>
      </c>
      <c r="W82" s="15" t="str">
        <f t="shared" si="16"/>
        <v>*</v>
      </c>
      <c r="X82" s="15" t="str">
        <f t="shared" si="16"/>
        <v>*</v>
      </c>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161"/>
      <c r="AZ82" s="161"/>
      <c r="BA82" s="161"/>
      <c r="BB82" s="161"/>
      <c r="BC82" s="161"/>
      <c r="BD82" s="161"/>
      <c r="BE82" s="161"/>
      <c r="BF82" s="161"/>
      <c r="BG82" s="161"/>
      <c r="BH82" s="161"/>
      <c r="BI82" s="161"/>
      <c r="BJ82" s="161"/>
      <c r="BK82" s="161"/>
      <c r="BL82" s="161"/>
      <c r="BM82" s="161"/>
      <c r="BN82" s="161"/>
      <c r="BO82" s="161"/>
      <c r="BP82" s="161"/>
      <c r="BQ82" s="161"/>
      <c r="BR82" s="161"/>
      <c r="BS82" s="161"/>
      <c r="BT82" s="161"/>
      <c r="BU82" s="161"/>
      <c r="BV82" s="161"/>
      <c r="BW82" s="161"/>
      <c r="BX82" s="161"/>
      <c r="BY82" s="161"/>
      <c r="BZ82" s="161"/>
      <c r="CA82" s="161"/>
      <c r="CB82" s="161"/>
      <c r="CC82" s="161"/>
      <c r="CD82" s="161"/>
      <c r="CE82" s="161"/>
      <c r="CF82" s="161"/>
    </row>
    <row r="83" spans="1:84" s="162" customFormat="1" ht="21" customHeight="1">
      <c r="A83" s="11" t="s">
        <v>202</v>
      </c>
      <c r="B83" s="160" t="s">
        <v>24</v>
      </c>
      <c r="C83" s="15" t="str">
        <f t="shared" ref="C83:X83" si="17">IF(C57=C25,"","*")</f>
        <v>*</v>
      </c>
      <c r="D83" s="15" t="str">
        <f t="shared" si="17"/>
        <v>*</v>
      </c>
      <c r="E83" s="15" t="str">
        <f t="shared" si="17"/>
        <v>*</v>
      </c>
      <c r="F83" s="15" t="str">
        <f t="shared" si="17"/>
        <v>*</v>
      </c>
      <c r="G83" s="15" t="str">
        <f t="shared" si="17"/>
        <v>*</v>
      </c>
      <c r="H83" s="15" t="str">
        <f t="shared" si="17"/>
        <v>*</v>
      </c>
      <c r="I83" s="15" t="str">
        <f t="shared" si="17"/>
        <v>*</v>
      </c>
      <c r="J83" s="15" t="str">
        <f t="shared" si="17"/>
        <v>*</v>
      </c>
      <c r="K83" s="15" t="str">
        <f t="shared" si="17"/>
        <v>*</v>
      </c>
      <c r="L83" s="15" t="str">
        <f t="shared" si="17"/>
        <v>*</v>
      </c>
      <c r="M83" s="15" t="str">
        <f t="shared" si="17"/>
        <v>*</v>
      </c>
      <c r="N83" s="15" t="str">
        <f t="shared" si="17"/>
        <v>*</v>
      </c>
      <c r="O83" s="15" t="str">
        <f t="shared" si="17"/>
        <v/>
      </c>
      <c r="P83" s="15" t="str">
        <f t="shared" si="17"/>
        <v/>
      </c>
      <c r="Q83" s="15" t="str">
        <f t="shared" si="17"/>
        <v>*</v>
      </c>
      <c r="R83" s="15" t="str">
        <f t="shared" si="17"/>
        <v>*</v>
      </c>
      <c r="S83" s="15" t="str">
        <f t="shared" si="17"/>
        <v>*</v>
      </c>
      <c r="T83" s="15" t="str">
        <f t="shared" si="17"/>
        <v>*</v>
      </c>
      <c r="U83" s="15" t="str">
        <f t="shared" si="17"/>
        <v>*</v>
      </c>
      <c r="V83" s="15" t="str">
        <f t="shared" si="17"/>
        <v>*</v>
      </c>
      <c r="W83" s="15" t="str">
        <f t="shared" si="17"/>
        <v>*</v>
      </c>
      <c r="X83" s="15" t="str">
        <f t="shared" si="17"/>
        <v>*</v>
      </c>
      <c r="Y83" s="161"/>
      <c r="Z83" s="161"/>
      <c r="AA83" s="161"/>
      <c r="AB83" s="161"/>
      <c r="AC83" s="161"/>
      <c r="AD83" s="161"/>
      <c r="AE83" s="161"/>
      <c r="AF83" s="161"/>
      <c r="AG83" s="161"/>
      <c r="AH83" s="161"/>
      <c r="AI83" s="161"/>
      <c r="AJ83" s="161"/>
      <c r="AK83" s="161"/>
      <c r="AL83" s="161"/>
      <c r="AM83" s="161"/>
      <c r="AN83" s="161"/>
      <c r="AO83" s="161"/>
      <c r="AP83" s="161"/>
      <c r="AQ83" s="161"/>
      <c r="AR83" s="161"/>
      <c r="AS83" s="161"/>
      <c r="AT83" s="161"/>
      <c r="AU83" s="161"/>
      <c r="AV83" s="161"/>
      <c r="AW83" s="161"/>
      <c r="AX83" s="161"/>
      <c r="AY83" s="161"/>
      <c r="AZ83" s="161"/>
      <c r="BA83" s="161"/>
      <c r="BB83" s="161"/>
      <c r="BC83" s="161"/>
      <c r="BD83" s="161"/>
      <c r="BE83" s="161"/>
      <c r="BF83" s="161"/>
      <c r="BG83" s="161"/>
      <c r="BH83" s="161"/>
      <c r="BI83" s="161"/>
      <c r="BJ83" s="161"/>
      <c r="BK83" s="161"/>
      <c r="BL83" s="161"/>
      <c r="BM83" s="161"/>
      <c r="BN83" s="161"/>
      <c r="BO83" s="161"/>
      <c r="BP83" s="161"/>
      <c r="BQ83" s="161"/>
      <c r="BR83" s="161"/>
      <c r="BS83" s="161"/>
      <c r="BT83" s="161"/>
      <c r="BU83" s="161"/>
      <c r="BV83" s="161"/>
      <c r="BW83" s="161"/>
      <c r="BX83" s="161"/>
      <c r="BY83" s="161"/>
      <c r="BZ83" s="161"/>
      <c r="CA83" s="161"/>
      <c r="CB83" s="161"/>
      <c r="CC83" s="161"/>
      <c r="CD83" s="161"/>
      <c r="CE83" s="161"/>
      <c r="CF83" s="161"/>
    </row>
    <row r="84" spans="1:84" s="162" customFormat="1" ht="21" customHeight="1">
      <c r="A84" s="11" t="s">
        <v>203</v>
      </c>
      <c r="B84" s="160" t="s">
        <v>25</v>
      </c>
      <c r="C84" s="15" t="str">
        <f t="shared" ref="C84:X84" si="18">IF(C58=C26,"","*")</f>
        <v>*</v>
      </c>
      <c r="D84" s="15" t="str">
        <f t="shared" si="18"/>
        <v>*</v>
      </c>
      <c r="E84" s="15" t="str">
        <f t="shared" si="18"/>
        <v>*</v>
      </c>
      <c r="F84" s="15" t="str">
        <f t="shared" si="18"/>
        <v>*</v>
      </c>
      <c r="G84" s="15" t="str">
        <f t="shared" si="18"/>
        <v>*</v>
      </c>
      <c r="H84" s="15" t="str">
        <f t="shared" si="18"/>
        <v>*</v>
      </c>
      <c r="I84" s="15" t="str">
        <f t="shared" si="18"/>
        <v>*</v>
      </c>
      <c r="J84" s="15" t="str">
        <f t="shared" si="18"/>
        <v>*</v>
      </c>
      <c r="K84" s="15" t="str">
        <f t="shared" si="18"/>
        <v/>
      </c>
      <c r="L84" s="15" t="str">
        <f t="shared" si="18"/>
        <v>*</v>
      </c>
      <c r="M84" s="15" t="str">
        <f t="shared" si="18"/>
        <v>*</v>
      </c>
      <c r="N84" s="15" t="str">
        <f t="shared" si="18"/>
        <v>*</v>
      </c>
      <c r="O84" s="15" t="str">
        <f t="shared" si="18"/>
        <v>*</v>
      </c>
      <c r="P84" s="15" t="str">
        <f t="shared" si="18"/>
        <v>*</v>
      </c>
      <c r="Q84" s="15" t="str">
        <f t="shared" si="18"/>
        <v>*</v>
      </c>
      <c r="R84" s="15" t="str">
        <f t="shared" si="18"/>
        <v>*</v>
      </c>
      <c r="S84" s="15" t="str">
        <f t="shared" si="18"/>
        <v>*</v>
      </c>
      <c r="T84" s="15" t="str">
        <f t="shared" si="18"/>
        <v>*</v>
      </c>
      <c r="U84" s="15" t="str">
        <f t="shared" si="18"/>
        <v>*</v>
      </c>
      <c r="V84" s="15" t="str">
        <f t="shared" si="18"/>
        <v>*</v>
      </c>
      <c r="W84" s="15" t="str">
        <f t="shared" si="18"/>
        <v>*</v>
      </c>
      <c r="X84" s="15" t="str">
        <f t="shared" si="18"/>
        <v>*</v>
      </c>
      <c r="Y84" s="161"/>
      <c r="Z84" s="161"/>
      <c r="AA84" s="161"/>
      <c r="AB84" s="161"/>
      <c r="AC84" s="161"/>
      <c r="AD84" s="161"/>
      <c r="AE84" s="161"/>
      <c r="AF84" s="161"/>
      <c r="AG84" s="161"/>
      <c r="AH84" s="161"/>
      <c r="AI84" s="161"/>
      <c r="AJ84" s="161"/>
      <c r="AK84" s="161"/>
      <c r="AL84" s="161"/>
      <c r="AM84" s="161"/>
      <c r="AN84" s="161"/>
      <c r="AO84" s="161"/>
      <c r="AP84" s="161"/>
      <c r="AQ84" s="161"/>
      <c r="AR84" s="161"/>
      <c r="AS84" s="161"/>
      <c r="AT84" s="161"/>
      <c r="AU84" s="161"/>
      <c r="AV84" s="161"/>
      <c r="AW84" s="161"/>
      <c r="AX84" s="161"/>
      <c r="AY84" s="161"/>
      <c r="AZ84" s="161"/>
      <c r="BA84" s="161"/>
      <c r="BB84" s="161"/>
      <c r="BC84" s="161"/>
      <c r="BD84" s="161"/>
      <c r="BE84" s="161"/>
      <c r="BF84" s="161"/>
      <c r="BG84" s="161"/>
      <c r="BH84" s="161"/>
      <c r="BI84" s="161"/>
      <c r="BJ84" s="161"/>
      <c r="BK84" s="161"/>
      <c r="BL84" s="161"/>
      <c r="BM84" s="161"/>
      <c r="BN84" s="161"/>
      <c r="BO84" s="161"/>
      <c r="BP84" s="161"/>
      <c r="BQ84" s="161"/>
      <c r="BR84" s="161"/>
      <c r="BS84" s="161"/>
      <c r="BT84" s="161"/>
      <c r="BU84" s="161"/>
      <c r="BV84" s="161"/>
      <c r="BW84" s="161"/>
      <c r="BX84" s="161"/>
      <c r="BY84" s="161"/>
      <c r="BZ84" s="161"/>
      <c r="CA84" s="161"/>
      <c r="CB84" s="161"/>
      <c r="CC84" s="161"/>
      <c r="CD84" s="161"/>
      <c r="CE84" s="161"/>
      <c r="CF84" s="161"/>
    </row>
    <row r="85" spans="1:84" s="162" customFormat="1" ht="21" customHeight="1">
      <c r="A85" s="11" t="s">
        <v>204</v>
      </c>
      <c r="B85" s="160" t="s">
        <v>26</v>
      </c>
      <c r="C85" s="15" t="str">
        <f t="shared" ref="C85:X85" si="19">IF(C59=C27,"","*")</f>
        <v>*</v>
      </c>
      <c r="D85" s="15" t="str">
        <f t="shared" si="19"/>
        <v>*</v>
      </c>
      <c r="E85" s="15" t="str">
        <f t="shared" si="19"/>
        <v>*</v>
      </c>
      <c r="F85" s="15" t="str">
        <f t="shared" si="19"/>
        <v>*</v>
      </c>
      <c r="G85" s="15" t="str">
        <f t="shared" si="19"/>
        <v>*</v>
      </c>
      <c r="H85" s="15" t="str">
        <f t="shared" si="19"/>
        <v>*</v>
      </c>
      <c r="I85" s="15" t="str">
        <f t="shared" si="19"/>
        <v>*</v>
      </c>
      <c r="J85" s="15" t="str">
        <f t="shared" si="19"/>
        <v>*</v>
      </c>
      <c r="K85" s="15" t="str">
        <f t="shared" si="19"/>
        <v/>
      </c>
      <c r="L85" s="15" t="str">
        <f t="shared" si="19"/>
        <v>*</v>
      </c>
      <c r="M85" s="15" t="str">
        <f t="shared" si="19"/>
        <v>*</v>
      </c>
      <c r="N85" s="15" t="str">
        <f t="shared" si="19"/>
        <v>*</v>
      </c>
      <c r="O85" s="15" t="str">
        <f t="shared" si="19"/>
        <v/>
      </c>
      <c r="P85" s="15" t="str">
        <f t="shared" si="19"/>
        <v/>
      </c>
      <c r="Q85" s="15" t="str">
        <f t="shared" si="19"/>
        <v>*</v>
      </c>
      <c r="R85" s="15" t="str">
        <f t="shared" si="19"/>
        <v>*</v>
      </c>
      <c r="S85" s="15" t="str">
        <f t="shared" si="19"/>
        <v>*</v>
      </c>
      <c r="T85" s="15" t="str">
        <f t="shared" si="19"/>
        <v>*</v>
      </c>
      <c r="U85" s="15" t="str">
        <f t="shared" si="19"/>
        <v>*</v>
      </c>
      <c r="V85" s="15" t="str">
        <f t="shared" si="19"/>
        <v>*</v>
      </c>
      <c r="W85" s="15" t="str">
        <f t="shared" si="19"/>
        <v>*</v>
      </c>
      <c r="X85" s="15" t="str">
        <f t="shared" si="19"/>
        <v>*</v>
      </c>
      <c r="Y85" s="161"/>
      <c r="Z85" s="161"/>
      <c r="AA85" s="161"/>
      <c r="AB85" s="161"/>
      <c r="AC85" s="161"/>
      <c r="AD85" s="161"/>
      <c r="AE85" s="161"/>
      <c r="AF85" s="161"/>
      <c r="AG85" s="161"/>
      <c r="AH85" s="161"/>
      <c r="AI85" s="161"/>
      <c r="AJ85" s="161"/>
      <c r="AK85" s="161"/>
      <c r="AL85" s="161"/>
      <c r="AM85" s="161"/>
      <c r="AN85" s="161"/>
      <c r="AO85" s="161"/>
      <c r="AP85" s="161"/>
      <c r="AQ85" s="161"/>
      <c r="AR85" s="161"/>
      <c r="AS85" s="161"/>
      <c r="AT85" s="161"/>
      <c r="AU85" s="161"/>
      <c r="AV85" s="161"/>
      <c r="AW85" s="161"/>
      <c r="AX85" s="161"/>
      <c r="AY85" s="161"/>
      <c r="AZ85" s="161"/>
      <c r="BA85" s="161"/>
      <c r="BB85" s="161"/>
      <c r="BC85" s="161"/>
      <c r="BD85" s="161"/>
      <c r="BE85" s="161"/>
      <c r="BF85" s="161"/>
      <c r="BG85" s="161"/>
      <c r="BH85" s="161"/>
      <c r="BI85" s="161"/>
      <c r="BJ85" s="161"/>
      <c r="BK85" s="161"/>
      <c r="BL85" s="161"/>
      <c r="BM85" s="161"/>
      <c r="BN85" s="161"/>
      <c r="BO85" s="161"/>
      <c r="BP85" s="161"/>
      <c r="BQ85" s="161"/>
      <c r="BR85" s="161"/>
      <c r="BS85" s="161"/>
      <c r="BT85" s="161"/>
      <c r="BU85" s="161"/>
      <c r="BV85" s="161"/>
      <c r="BW85" s="161"/>
      <c r="BX85" s="161"/>
      <c r="BY85" s="161"/>
      <c r="BZ85" s="161"/>
      <c r="CA85" s="161"/>
      <c r="CB85" s="161"/>
      <c r="CC85" s="161"/>
      <c r="CD85" s="161"/>
      <c r="CE85" s="161"/>
      <c r="CF85" s="161"/>
    </row>
    <row r="86" spans="1:84" s="162" customFormat="1" ht="21" customHeight="1">
      <c r="A86" s="11" t="s">
        <v>206</v>
      </c>
      <c r="B86" s="160" t="s">
        <v>28</v>
      </c>
      <c r="C86" s="15" t="str">
        <f t="shared" ref="C86:X86" si="20">IF(C60=C28,"","*")</f>
        <v>*</v>
      </c>
      <c r="D86" s="15" t="str">
        <f t="shared" si="20"/>
        <v>*</v>
      </c>
      <c r="E86" s="15" t="str">
        <f t="shared" si="20"/>
        <v>*</v>
      </c>
      <c r="F86" s="15" t="str">
        <f t="shared" si="20"/>
        <v>*</v>
      </c>
      <c r="G86" s="15" t="str">
        <f t="shared" si="20"/>
        <v>*</v>
      </c>
      <c r="H86" s="15" t="str">
        <f t="shared" si="20"/>
        <v>*</v>
      </c>
      <c r="I86" s="15" t="str">
        <f t="shared" si="20"/>
        <v>*</v>
      </c>
      <c r="J86" s="15" t="str">
        <f t="shared" si="20"/>
        <v>*</v>
      </c>
      <c r="K86" s="15" t="str">
        <f t="shared" si="20"/>
        <v/>
      </c>
      <c r="L86" s="15" t="str">
        <f t="shared" si="20"/>
        <v>*</v>
      </c>
      <c r="M86" s="15" t="str">
        <f t="shared" si="20"/>
        <v>*</v>
      </c>
      <c r="N86" s="15" t="str">
        <f t="shared" si="20"/>
        <v>*</v>
      </c>
      <c r="O86" s="15" t="str">
        <f t="shared" si="20"/>
        <v/>
      </c>
      <c r="P86" s="15" t="str">
        <f t="shared" si="20"/>
        <v/>
      </c>
      <c r="Q86" s="15" t="str">
        <f t="shared" si="20"/>
        <v>*</v>
      </c>
      <c r="R86" s="15" t="str">
        <f t="shared" si="20"/>
        <v>*</v>
      </c>
      <c r="S86" s="15" t="str">
        <f t="shared" si="20"/>
        <v>*</v>
      </c>
      <c r="T86" s="15" t="str">
        <f t="shared" si="20"/>
        <v>*</v>
      </c>
      <c r="U86" s="15" t="str">
        <f t="shared" si="20"/>
        <v>*</v>
      </c>
      <c r="V86" s="15" t="str">
        <f t="shared" si="20"/>
        <v>*</v>
      </c>
      <c r="W86" s="15" t="str">
        <f t="shared" si="20"/>
        <v>*</v>
      </c>
      <c r="X86" s="15" t="str">
        <f t="shared" si="20"/>
        <v>*</v>
      </c>
      <c r="Y86" s="161"/>
      <c r="Z86" s="161"/>
      <c r="AA86" s="161"/>
      <c r="AB86" s="161"/>
      <c r="AC86" s="161"/>
      <c r="AD86" s="161"/>
      <c r="AE86" s="161"/>
      <c r="AF86" s="161"/>
      <c r="AG86" s="161"/>
      <c r="AH86" s="161"/>
      <c r="AI86" s="161"/>
      <c r="AJ86" s="161"/>
      <c r="AK86" s="161"/>
      <c r="AL86" s="161"/>
      <c r="AM86" s="161"/>
      <c r="AN86" s="161"/>
      <c r="AO86" s="161"/>
      <c r="AP86" s="161"/>
      <c r="AQ86" s="161"/>
      <c r="AR86" s="161"/>
      <c r="AS86" s="161"/>
      <c r="AT86" s="161"/>
      <c r="AU86" s="161"/>
      <c r="AV86" s="161"/>
      <c r="AW86" s="161"/>
      <c r="AX86" s="161"/>
      <c r="AY86" s="161"/>
      <c r="AZ86" s="161"/>
      <c r="BA86" s="161"/>
      <c r="BB86" s="161"/>
      <c r="BC86" s="161"/>
      <c r="BD86" s="161"/>
      <c r="BE86" s="161"/>
      <c r="BF86" s="161"/>
      <c r="BG86" s="161"/>
      <c r="BH86" s="161"/>
      <c r="BI86" s="161"/>
      <c r="BJ86" s="161"/>
      <c r="BK86" s="161"/>
      <c r="BL86" s="161"/>
      <c r="BM86" s="161"/>
      <c r="BN86" s="161"/>
      <c r="BO86" s="161"/>
      <c r="BP86" s="161"/>
      <c r="BQ86" s="161"/>
      <c r="BR86" s="161"/>
      <c r="BS86" s="161"/>
      <c r="BT86" s="161"/>
      <c r="BU86" s="161"/>
      <c r="BV86" s="161"/>
      <c r="BW86" s="161"/>
      <c r="BX86" s="161"/>
      <c r="BY86" s="161"/>
      <c r="BZ86" s="161"/>
      <c r="CA86" s="161"/>
      <c r="CB86" s="161"/>
      <c r="CC86" s="161"/>
      <c r="CD86" s="161"/>
      <c r="CE86" s="161"/>
      <c r="CF86" s="161"/>
    </row>
    <row r="87" spans="1:84" s="162" customFormat="1" ht="21" customHeight="1">
      <c r="A87" s="11" t="s">
        <v>321</v>
      </c>
      <c r="B87" s="57" t="s">
        <v>30</v>
      </c>
      <c r="C87" s="15" t="e">
        <f>IF(C61=#REF!,"","*")</f>
        <v>#REF!</v>
      </c>
      <c r="D87" s="15" t="e">
        <f>IF(D61=#REF!,"","*")</f>
        <v>#REF!</v>
      </c>
      <c r="E87" s="15" t="e">
        <f>IF(E61=#REF!,"","*")</f>
        <v>#REF!</v>
      </c>
      <c r="F87" s="15" t="e">
        <f>IF(F61=#REF!,"","*")</f>
        <v>#REF!</v>
      </c>
      <c r="G87" s="15" t="e">
        <f>IF(G61=#REF!,"","*")</f>
        <v>#REF!</v>
      </c>
      <c r="H87" s="15" t="e">
        <f>IF(H61=#REF!,"","*")</f>
        <v>#REF!</v>
      </c>
      <c r="I87" s="15" t="e">
        <f>IF(I61=#REF!,"","*")</f>
        <v>#REF!</v>
      </c>
      <c r="J87" s="15" t="e">
        <f>IF(J61=#REF!,"","*")</f>
        <v>#REF!</v>
      </c>
      <c r="K87" s="15" t="e">
        <f>IF(K61=#REF!,"","*")</f>
        <v>#REF!</v>
      </c>
      <c r="L87" s="15" t="e">
        <f>IF(L61=#REF!,"","*")</f>
        <v>#REF!</v>
      </c>
      <c r="M87" s="15" t="e">
        <f>IF(M61=#REF!,"","*")</f>
        <v>#REF!</v>
      </c>
      <c r="N87" s="15" t="e">
        <f>IF(N61=#REF!,"","*")</f>
        <v>#REF!</v>
      </c>
      <c r="O87" s="15" t="e">
        <f>IF(O61=#REF!,"","*")</f>
        <v>#REF!</v>
      </c>
      <c r="P87" s="15" t="e">
        <f>IF(P61=#REF!,"","*")</f>
        <v>#REF!</v>
      </c>
      <c r="Q87" s="15" t="e">
        <f>IF(Q61=#REF!,"","*")</f>
        <v>#REF!</v>
      </c>
      <c r="R87" s="15" t="e">
        <f>IF(R61=#REF!,"","*")</f>
        <v>#REF!</v>
      </c>
      <c r="S87" s="15" t="e">
        <f>IF(S61=#REF!,"","*")</f>
        <v>#REF!</v>
      </c>
      <c r="T87" s="15" t="e">
        <f>IF(T61=#REF!,"","*")</f>
        <v>#REF!</v>
      </c>
      <c r="U87" s="15" t="e">
        <f>IF(U61=#REF!,"","*")</f>
        <v>#REF!</v>
      </c>
      <c r="V87" s="15" t="e">
        <f>IF(V61=#REF!,"","*")</f>
        <v>#REF!</v>
      </c>
      <c r="W87" s="15" t="e">
        <f>IF(W61=#REF!,"","*")</f>
        <v>#REF!</v>
      </c>
      <c r="X87" s="15" t="e">
        <f>IF(X61=#REF!,"","*")</f>
        <v>#REF!</v>
      </c>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row>
    <row r="88" spans="1:84" s="162" customFormat="1" ht="21" customHeight="1">
      <c r="A88" s="11" t="s">
        <v>208</v>
      </c>
      <c r="B88" s="160" t="s">
        <v>31</v>
      </c>
      <c r="C88" s="15" t="str">
        <f>IF(C62=C29,"","*")</f>
        <v>*</v>
      </c>
      <c r="D88" s="15" t="str">
        <f t="shared" ref="D88:O88" si="21">IF(D62=D29,"","*")</f>
        <v>*</v>
      </c>
      <c r="E88" s="15" t="str">
        <f t="shared" si="21"/>
        <v>*</v>
      </c>
      <c r="F88" s="15" t="str">
        <f t="shared" si="21"/>
        <v>*</v>
      </c>
      <c r="G88" s="15" t="str">
        <f t="shared" si="21"/>
        <v>*</v>
      </c>
      <c r="H88" s="15" t="str">
        <f t="shared" si="21"/>
        <v/>
      </c>
      <c r="I88" s="15" t="str">
        <f t="shared" si="21"/>
        <v>*</v>
      </c>
      <c r="J88" s="15" t="str">
        <f t="shared" si="21"/>
        <v>*</v>
      </c>
      <c r="K88" s="15" t="str">
        <f t="shared" si="21"/>
        <v>*</v>
      </c>
      <c r="L88" s="15" t="str">
        <f t="shared" si="21"/>
        <v>*</v>
      </c>
      <c r="M88" s="15" t="str">
        <f t="shared" si="21"/>
        <v>*</v>
      </c>
      <c r="N88" s="15" t="str">
        <f t="shared" si="21"/>
        <v>*</v>
      </c>
      <c r="O88" s="15" t="str">
        <f t="shared" si="21"/>
        <v/>
      </c>
      <c r="P88" s="15" t="str">
        <f t="shared" ref="P88:X88" si="22">IF(P62=P29,"","*")</f>
        <v/>
      </c>
      <c r="Q88" s="15" t="str">
        <f t="shared" si="22"/>
        <v>*</v>
      </c>
      <c r="R88" s="15" t="str">
        <f t="shared" si="22"/>
        <v>*</v>
      </c>
      <c r="S88" s="15" t="str">
        <f t="shared" si="22"/>
        <v>*</v>
      </c>
      <c r="T88" s="15" t="str">
        <f t="shared" si="22"/>
        <v>*</v>
      </c>
      <c r="U88" s="15" t="str">
        <f t="shared" si="22"/>
        <v>*</v>
      </c>
      <c r="V88" s="15" t="str">
        <f t="shared" si="22"/>
        <v/>
      </c>
      <c r="W88" s="15" t="str">
        <f t="shared" si="22"/>
        <v>*</v>
      </c>
      <c r="X88" s="15" t="str">
        <f t="shared" si="22"/>
        <v/>
      </c>
      <c r="Y88" s="161"/>
      <c r="Z88" s="161"/>
      <c r="AA88" s="161"/>
      <c r="AB88" s="161"/>
      <c r="AC88" s="161"/>
      <c r="AD88" s="161"/>
      <c r="AE88" s="161"/>
      <c r="AF88" s="161"/>
      <c r="AG88" s="161"/>
      <c r="AH88" s="161"/>
      <c r="AI88" s="161"/>
      <c r="AJ88" s="161"/>
      <c r="AK88" s="161"/>
      <c r="AL88" s="161"/>
      <c r="AM88" s="161"/>
      <c r="AN88" s="161"/>
      <c r="AO88" s="161"/>
      <c r="AP88" s="161"/>
      <c r="AQ88" s="161"/>
      <c r="AR88" s="161"/>
      <c r="AS88" s="161"/>
      <c r="AT88" s="161"/>
      <c r="AU88" s="161"/>
      <c r="AV88" s="161"/>
      <c r="AW88" s="161"/>
      <c r="AX88" s="161"/>
      <c r="AY88" s="161"/>
      <c r="AZ88" s="161"/>
      <c r="BA88" s="161"/>
      <c r="BB88" s="161"/>
      <c r="BC88" s="161"/>
      <c r="BD88" s="161"/>
      <c r="BE88" s="161"/>
      <c r="BF88" s="161"/>
      <c r="BG88" s="161"/>
      <c r="BH88" s="161"/>
      <c r="BI88" s="161"/>
      <c r="BJ88" s="161"/>
      <c r="BK88" s="161"/>
      <c r="BL88" s="161"/>
      <c r="BM88" s="161"/>
      <c r="BN88" s="161"/>
      <c r="BO88" s="161"/>
      <c r="BP88" s="161"/>
      <c r="BQ88" s="161"/>
      <c r="BR88" s="161"/>
      <c r="BS88" s="161"/>
      <c r="BT88" s="161"/>
      <c r="BU88" s="161"/>
      <c r="BV88" s="161"/>
      <c r="BW88" s="161"/>
      <c r="BX88" s="161"/>
      <c r="BY88" s="161"/>
      <c r="BZ88" s="161"/>
      <c r="CA88" s="161"/>
      <c r="CB88" s="161"/>
      <c r="CC88" s="161"/>
      <c r="CD88" s="161"/>
      <c r="CE88" s="161"/>
      <c r="CF88" s="161"/>
    </row>
    <row r="89" spans="1:84" s="162" customFormat="1" ht="21" customHeight="1">
      <c r="A89" s="12" t="s">
        <v>210</v>
      </c>
      <c r="B89" s="163" t="s">
        <v>32</v>
      </c>
      <c r="C89" s="15" t="str">
        <f>IF(C63=C30,"","*")</f>
        <v>*</v>
      </c>
      <c r="D89" s="15" t="str">
        <f t="shared" ref="D89:O89" si="23">IF(D63=D30,"","*")</f>
        <v>*</v>
      </c>
      <c r="E89" s="15" t="str">
        <f t="shared" si="23"/>
        <v>*</v>
      </c>
      <c r="F89" s="15" t="str">
        <f t="shared" si="23"/>
        <v>*</v>
      </c>
      <c r="G89" s="15" t="str">
        <f t="shared" si="23"/>
        <v>*</v>
      </c>
      <c r="H89" s="15" t="str">
        <f t="shared" si="23"/>
        <v>*</v>
      </c>
      <c r="I89" s="15" t="str">
        <f t="shared" si="23"/>
        <v>*</v>
      </c>
      <c r="J89" s="15" t="str">
        <f t="shared" si="23"/>
        <v>*</v>
      </c>
      <c r="K89" s="15" t="str">
        <f t="shared" si="23"/>
        <v/>
      </c>
      <c r="L89" s="15" t="str">
        <f t="shared" si="23"/>
        <v>*</v>
      </c>
      <c r="M89" s="15" t="str">
        <f t="shared" si="23"/>
        <v>*</v>
      </c>
      <c r="N89" s="15" t="str">
        <f t="shared" si="23"/>
        <v>*</v>
      </c>
      <c r="O89" s="15" t="str">
        <f t="shared" si="23"/>
        <v/>
      </c>
      <c r="P89" s="15" t="str">
        <f t="shared" ref="P89:X89" si="24">IF(P63=P30,"","*")</f>
        <v/>
      </c>
      <c r="Q89" s="15" t="str">
        <f t="shared" si="24"/>
        <v>*</v>
      </c>
      <c r="R89" s="15" t="str">
        <f t="shared" si="24"/>
        <v>*</v>
      </c>
      <c r="S89" s="15" t="str">
        <f t="shared" si="24"/>
        <v>*</v>
      </c>
      <c r="T89" s="15" t="str">
        <f t="shared" si="24"/>
        <v>*</v>
      </c>
      <c r="U89" s="15" t="str">
        <f t="shared" si="24"/>
        <v>*</v>
      </c>
      <c r="V89" s="15" t="str">
        <f t="shared" si="24"/>
        <v>*</v>
      </c>
      <c r="W89" s="15" t="str">
        <f t="shared" si="24"/>
        <v>*</v>
      </c>
      <c r="X89" s="15" t="str">
        <f t="shared" si="24"/>
        <v>*</v>
      </c>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164"/>
      <c r="AX89" s="164"/>
      <c r="AY89" s="164"/>
      <c r="AZ89" s="164"/>
      <c r="BA89" s="164"/>
      <c r="BB89" s="164"/>
      <c r="BC89" s="164"/>
      <c r="BD89" s="164"/>
      <c r="BE89" s="164"/>
      <c r="BF89" s="164"/>
      <c r="BG89" s="164"/>
      <c r="BH89" s="164"/>
      <c r="BI89" s="164"/>
      <c r="BJ89" s="164"/>
      <c r="BK89" s="164"/>
      <c r="BL89" s="164"/>
      <c r="BM89" s="164"/>
      <c r="BN89" s="164"/>
      <c r="BO89" s="164"/>
      <c r="BP89" s="164"/>
      <c r="BQ89" s="164"/>
      <c r="BR89" s="164"/>
      <c r="BS89" s="164"/>
      <c r="BT89" s="164"/>
      <c r="BU89" s="164"/>
      <c r="BV89" s="164"/>
      <c r="BW89" s="164"/>
      <c r="BX89" s="164"/>
      <c r="BY89" s="164"/>
      <c r="BZ89" s="164"/>
      <c r="CA89" s="164"/>
      <c r="CB89" s="164"/>
      <c r="CC89" s="164"/>
      <c r="CD89" s="164"/>
      <c r="CE89" s="164"/>
      <c r="CF89" s="164"/>
    </row>
  </sheetData>
  <mergeCells count="29">
    <mergeCell ref="A65:B65"/>
    <mergeCell ref="A8:B8"/>
    <mergeCell ref="A33:W33"/>
    <mergeCell ref="R6:R7"/>
    <mergeCell ref="A39:B39"/>
    <mergeCell ref="A34:W34"/>
    <mergeCell ref="W3:W7"/>
    <mergeCell ref="A2:B2"/>
    <mergeCell ref="A3:B7"/>
    <mergeCell ref="S6:S7"/>
    <mergeCell ref="T6:T7"/>
    <mergeCell ref="U6:U7"/>
    <mergeCell ref="U4:U5"/>
    <mergeCell ref="C3:P3"/>
    <mergeCell ref="Q6:Q7"/>
    <mergeCell ref="C5:E5"/>
    <mergeCell ref="F5:H5"/>
    <mergeCell ref="I5:K5"/>
    <mergeCell ref="L5:N5"/>
    <mergeCell ref="O5:P5"/>
    <mergeCell ref="X3:X7"/>
    <mergeCell ref="L4:N4"/>
    <mergeCell ref="O4:P4"/>
    <mergeCell ref="Q4:Q5"/>
    <mergeCell ref="R4:R5"/>
    <mergeCell ref="S4:S5"/>
    <mergeCell ref="T4:T5"/>
    <mergeCell ref="V6:V7"/>
    <mergeCell ref="V4:V5"/>
  </mergeCells>
  <phoneticPr fontId="3" type="noConversion"/>
  <printOptions horizontalCentered="1"/>
  <pageMargins left="0.74803149606299213" right="0.74803149606299213" top="0.98425196850393704" bottom="0.98425196850393704" header="0.51181102362204722" footer="0.51181102362204722"/>
  <pageSetup paperSize="9" orientation="landscape"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K90"/>
  <sheetViews>
    <sheetView workbookViewId="0">
      <pane xSplit="2" ySplit="8" topLeftCell="C9" activePane="bottomRight" state="frozen"/>
      <selection sqref="A1:XFD1048576"/>
      <selection pane="topRight" sqref="A1:XFD1048576"/>
      <selection pane="bottomLeft" sqref="A1:XFD1048576"/>
      <selection pane="bottomRight" activeCell="A3" sqref="A3:B7"/>
    </sheetView>
  </sheetViews>
  <sheetFormatPr defaultRowHeight="12"/>
  <cols>
    <col min="1" max="1" width="9.83203125" style="2" customWidth="1"/>
    <col min="2" max="2" width="20.1640625" style="2" customWidth="1"/>
    <col min="3" max="14" width="10.33203125" style="2" customWidth="1"/>
    <col min="15" max="16" width="8.33203125" style="2" customWidth="1"/>
    <col min="17" max="22" width="14.33203125" style="2" customWidth="1"/>
    <col min="23" max="23" width="15.33203125" style="2" customWidth="1"/>
    <col min="24" max="24" width="18.1640625" style="2" customWidth="1"/>
    <col min="25" max="16384" width="9.33203125" style="2"/>
  </cols>
  <sheetData>
    <row r="1" spans="1:115" ht="22.5" customHeight="1">
      <c r="A1" s="1" t="s">
        <v>96</v>
      </c>
    </row>
    <row r="2" spans="1:115" ht="27" customHeight="1">
      <c r="A2" s="150" t="s">
        <v>322</v>
      </c>
      <c r="B2" s="150"/>
      <c r="C2" s="165" t="str">
        <f t="shared" ref="C2:X2" si="0">IF(C8=SUM(C9:C14,C15:C28,C29:C30),"","*")</f>
        <v/>
      </c>
      <c r="D2" s="165" t="str">
        <f t="shared" si="0"/>
        <v/>
      </c>
      <c r="E2" s="165" t="str">
        <f t="shared" si="0"/>
        <v/>
      </c>
      <c r="F2" s="165" t="str">
        <f t="shared" si="0"/>
        <v/>
      </c>
      <c r="G2" s="165" t="str">
        <f t="shared" si="0"/>
        <v/>
      </c>
      <c r="H2" s="165" t="str">
        <f t="shared" si="0"/>
        <v/>
      </c>
      <c r="I2" s="165" t="str">
        <f t="shared" si="0"/>
        <v/>
      </c>
      <c r="J2" s="165" t="str">
        <f t="shared" si="0"/>
        <v/>
      </c>
      <c r="K2" s="165" t="str">
        <f t="shared" si="0"/>
        <v/>
      </c>
      <c r="L2" s="165" t="str">
        <f t="shared" si="0"/>
        <v/>
      </c>
      <c r="M2" s="165" t="str">
        <f t="shared" si="0"/>
        <v/>
      </c>
      <c r="N2" s="165" t="str">
        <f t="shared" si="0"/>
        <v/>
      </c>
      <c r="O2" s="165" t="str">
        <f t="shared" si="0"/>
        <v/>
      </c>
      <c r="P2" s="165" t="str">
        <f t="shared" si="0"/>
        <v/>
      </c>
      <c r="Q2" s="165" t="str">
        <f t="shared" si="0"/>
        <v/>
      </c>
      <c r="R2" s="165" t="str">
        <f t="shared" si="0"/>
        <v/>
      </c>
      <c r="S2" s="165" t="str">
        <f t="shared" si="0"/>
        <v/>
      </c>
      <c r="T2" s="165" t="str">
        <f t="shared" si="0"/>
        <v/>
      </c>
      <c r="U2" s="165" t="str">
        <f t="shared" si="0"/>
        <v/>
      </c>
      <c r="V2" s="165" t="str">
        <f t="shared" si="0"/>
        <v/>
      </c>
      <c r="W2" s="165" t="str">
        <f t="shared" si="0"/>
        <v/>
      </c>
      <c r="X2" s="165" t="str">
        <f t="shared" si="0"/>
        <v/>
      </c>
    </row>
    <row r="3" spans="1:115" s="4" customFormat="1" ht="18" customHeight="1">
      <c r="A3" s="125" t="s">
        <v>329</v>
      </c>
      <c r="B3" s="115"/>
      <c r="C3" s="37" t="s">
        <v>308</v>
      </c>
      <c r="D3" s="3"/>
      <c r="E3" s="3"/>
      <c r="F3" s="3"/>
      <c r="G3" s="3"/>
      <c r="H3" s="3"/>
      <c r="I3" s="3"/>
      <c r="J3" s="3"/>
      <c r="K3" s="3"/>
      <c r="L3" s="3"/>
      <c r="M3" s="3"/>
      <c r="N3" s="3"/>
      <c r="O3" s="3"/>
      <c r="P3" s="3"/>
      <c r="Q3" s="3" t="s">
        <v>309</v>
      </c>
      <c r="R3" s="3"/>
      <c r="S3" s="3"/>
      <c r="T3" s="3"/>
      <c r="U3" s="3"/>
      <c r="V3" s="3"/>
      <c r="W3" s="89" t="s">
        <v>310</v>
      </c>
      <c r="X3" s="96" t="s">
        <v>311</v>
      </c>
    </row>
    <row r="4" spans="1:115" s="4" customFormat="1" ht="18" customHeight="1">
      <c r="A4" s="151"/>
      <c r="B4" s="105"/>
      <c r="C4" s="5" t="s">
        <v>136</v>
      </c>
      <c r="D4" s="6"/>
      <c r="E4" s="6"/>
      <c r="F4" s="6" t="s">
        <v>312</v>
      </c>
      <c r="G4" s="6"/>
      <c r="H4" s="6"/>
      <c r="I4" s="7" t="s">
        <v>138</v>
      </c>
      <c r="J4" s="7"/>
      <c r="K4" s="7"/>
      <c r="L4" s="121" t="s">
        <v>139</v>
      </c>
      <c r="M4" s="122"/>
      <c r="N4" s="122"/>
      <c r="O4" s="114" t="s">
        <v>140</v>
      </c>
      <c r="P4" s="115"/>
      <c r="Q4" s="120" t="s">
        <v>141</v>
      </c>
      <c r="R4" s="89" t="s">
        <v>142</v>
      </c>
      <c r="S4" s="89" t="s">
        <v>143</v>
      </c>
      <c r="T4" s="89" t="s">
        <v>144</v>
      </c>
      <c r="U4" s="89" t="s">
        <v>145</v>
      </c>
      <c r="V4" s="89" t="s">
        <v>146</v>
      </c>
      <c r="W4" s="90"/>
      <c r="X4" s="97"/>
    </row>
    <row r="5" spans="1:115" s="4" customFormat="1" ht="18" customHeight="1">
      <c r="A5" s="151"/>
      <c r="B5" s="105"/>
      <c r="C5" s="119" t="s">
        <v>0</v>
      </c>
      <c r="D5" s="119"/>
      <c r="E5" s="106"/>
      <c r="F5" s="118" t="s">
        <v>39</v>
      </c>
      <c r="G5" s="119"/>
      <c r="H5" s="106"/>
      <c r="I5" s="98" t="s">
        <v>1</v>
      </c>
      <c r="J5" s="116"/>
      <c r="K5" s="117"/>
      <c r="L5" s="118" t="s">
        <v>36</v>
      </c>
      <c r="M5" s="119"/>
      <c r="N5" s="119"/>
      <c r="O5" s="113" t="s">
        <v>40</v>
      </c>
      <c r="P5" s="106"/>
      <c r="Q5" s="108"/>
      <c r="R5" s="90"/>
      <c r="S5" s="90"/>
      <c r="T5" s="90"/>
      <c r="U5" s="90"/>
      <c r="V5" s="90"/>
      <c r="W5" s="90"/>
      <c r="X5" s="97"/>
    </row>
    <row r="6" spans="1:115" s="4" customFormat="1" ht="18" customHeight="1">
      <c r="A6" s="151"/>
      <c r="B6" s="105"/>
      <c r="C6" s="79" t="s">
        <v>147</v>
      </c>
      <c r="D6" s="75" t="s">
        <v>148</v>
      </c>
      <c r="E6" s="75" t="s">
        <v>149</v>
      </c>
      <c r="F6" s="75" t="s">
        <v>147</v>
      </c>
      <c r="G6" s="75" t="s">
        <v>148</v>
      </c>
      <c r="H6" s="75" t="s">
        <v>149</v>
      </c>
      <c r="I6" s="75" t="s">
        <v>147</v>
      </c>
      <c r="J6" s="75" t="s">
        <v>148</v>
      </c>
      <c r="K6" s="75" t="s">
        <v>149</v>
      </c>
      <c r="L6" s="75" t="s">
        <v>147</v>
      </c>
      <c r="M6" s="75" t="s">
        <v>148</v>
      </c>
      <c r="N6" s="76" t="s">
        <v>149</v>
      </c>
      <c r="O6" s="8" t="s">
        <v>148</v>
      </c>
      <c r="P6" s="75" t="s">
        <v>149</v>
      </c>
      <c r="Q6" s="108" t="s">
        <v>0</v>
      </c>
      <c r="R6" s="90" t="s">
        <v>2</v>
      </c>
      <c r="S6" s="90" t="s">
        <v>3</v>
      </c>
      <c r="T6" s="90" t="s">
        <v>4</v>
      </c>
      <c r="U6" s="90" t="s">
        <v>5</v>
      </c>
      <c r="V6" s="90" t="s">
        <v>6</v>
      </c>
      <c r="W6" s="90"/>
      <c r="X6" s="97"/>
    </row>
    <row r="7" spans="1:115" s="4" customFormat="1" ht="18" customHeight="1">
      <c r="A7" s="119"/>
      <c r="B7" s="106"/>
      <c r="C7" s="77" t="s">
        <v>0</v>
      </c>
      <c r="D7" s="78" t="s">
        <v>41</v>
      </c>
      <c r="E7" s="78" t="s">
        <v>42</v>
      </c>
      <c r="F7" s="78" t="s">
        <v>0</v>
      </c>
      <c r="G7" s="78" t="s">
        <v>41</v>
      </c>
      <c r="H7" s="78" t="s">
        <v>42</v>
      </c>
      <c r="I7" s="78" t="s">
        <v>0</v>
      </c>
      <c r="J7" s="78" t="s">
        <v>41</v>
      </c>
      <c r="K7" s="78" t="s">
        <v>42</v>
      </c>
      <c r="L7" s="78" t="s">
        <v>0</v>
      </c>
      <c r="M7" s="78" t="s">
        <v>41</v>
      </c>
      <c r="N7" s="74" t="s">
        <v>42</v>
      </c>
      <c r="O7" s="9" t="s">
        <v>41</v>
      </c>
      <c r="P7" s="78" t="s">
        <v>42</v>
      </c>
      <c r="Q7" s="109"/>
      <c r="R7" s="99"/>
      <c r="S7" s="99"/>
      <c r="T7" s="99"/>
      <c r="U7" s="99"/>
      <c r="V7" s="99"/>
      <c r="W7" s="99"/>
      <c r="X7" s="98"/>
      <c r="Y7" s="82"/>
      <c r="Z7" s="82"/>
    </row>
    <row r="8" spans="1:115" s="159" customFormat="1" ht="19.5" customHeight="1">
      <c r="A8" s="152" t="s">
        <v>185</v>
      </c>
      <c r="B8" s="158"/>
      <c r="C8" s="15">
        <v>47665</v>
      </c>
      <c r="D8" s="15">
        <v>20967</v>
      </c>
      <c r="E8" s="15">
        <v>26698</v>
      </c>
      <c r="F8" s="15">
        <v>11565</v>
      </c>
      <c r="G8" s="15">
        <v>6588</v>
      </c>
      <c r="H8" s="15">
        <v>4977</v>
      </c>
      <c r="I8" s="15">
        <v>2610</v>
      </c>
      <c r="J8" s="15">
        <v>2146</v>
      </c>
      <c r="K8" s="15">
        <v>464</v>
      </c>
      <c r="L8" s="15">
        <v>33490</v>
      </c>
      <c r="M8" s="15">
        <v>12233</v>
      </c>
      <c r="N8" s="15">
        <v>21257</v>
      </c>
      <c r="O8" s="15">
        <v>804</v>
      </c>
      <c r="P8" s="15">
        <v>1636</v>
      </c>
      <c r="Q8" s="15">
        <v>7043745</v>
      </c>
      <c r="R8" s="15">
        <v>1143663</v>
      </c>
      <c r="S8" s="15">
        <v>1255124</v>
      </c>
      <c r="T8" s="15">
        <v>1391841</v>
      </c>
      <c r="U8" s="15">
        <v>3224570</v>
      </c>
      <c r="V8" s="15">
        <v>28547</v>
      </c>
      <c r="W8" s="15">
        <v>6264</v>
      </c>
      <c r="X8" s="15">
        <v>1137</v>
      </c>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row>
    <row r="9" spans="1:115" s="159" customFormat="1" ht="21" customHeight="1">
      <c r="A9" s="61" t="s">
        <v>243</v>
      </c>
      <c r="B9" s="57" t="s">
        <v>244</v>
      </c>
      <c r="C9" s="15">
        <v>3612</v>
      </c>
      <c r="D9" s="15">
        <v>1668</v>
      </c>
      <c r="E9" s="15">
        <v>1944</v>
      </c>
      <c r="F9" s="15">
        <v>1251</v>
      </c>
      <c r="G9" s="15">
        <v>710</v>
      </c>
      <c r="H9" s="15">
        <v>541</v>
      </c>
      <c r="I9" s="15">
        <v>147</v>
      </c>
      <c r="J9" s="15">
        <v>110</v>
      </c>
      <c r="K9" s="15">
        <v>37</v>
      </c>
      <c r="L9" s="15">
        <v>2214</v>
      </c>
      <c r="M9" s="15">
        <v>848</v>
      </c>
      <c r="N9" s="15">
        <v>1366</v>
      </c>
      <c r="O9" s="15">
        <v>4</v>
      </c>
      <c r="P9" s="15">
        <v>14</v>
      </c>
      <c r="Q9" s="15">
        <v>667429</v>
      </c>
      <c r="R9" s="15">
        <v>74618</v>
      </c>
      <c r="S9" s="15">
        <v>158678</v>
      </c>
      <c r="T9" s="15">
        <v>99960</v>
      </c>
      <c r="U9" s="15">
        <v>326741</v>
      </c>
      <c r="V9" s="15">
        <v>7432</v>
      </c>
      <c r="W9" s="15">
        <v>234</v>
      </c>
      <c r="X9" s="15">
        <v>180</v>
      </c>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row>
    <row r="10" spans="1:115" s="159" customFormat="1" ht="21" customHeight="1">
      <c r="A10" s="61" t="s">
        <v>245</v>
      </c>
      <c r="B10" s="57" t="s">
        <v>246</v>
      </c>
      <c r="C10" s="15">
        <v>4819</v>
      </c>
      <c r="D10" s="15">
        <v>2620</v>
      </c>
      <c r="E10" s="15">
        <v>2199</v>
      </c>
      <c r="F10" s="15">
        <v>1977</v>
      </c>
      <c r="G10" s="15">
        <v>1290</v>
      </c>
      <c r="H10" s="15">
        <v>687</v>
      </c>
      <c r="I10" s="15">
        <v>721</v>
      </c>
      <c r="J10" s="15">
        <v>624</v>
      </c>
      <c r="K10" s="15">
        <v>97</v>
      </c>
      <c r="L10" s="15">
        <v>2121</v>
      </c>
      <c r="M10" s="15">
        <v>706</v>
      </c>
      <c r="N10" s="15">
        <v>1415</v>
      </c>
      <c r="O10" s="15">
        <v>5</v>
      </c>
      <c r="P10" s="15">
        <v>1</v>
      </c>
      <c r="Q10" s="15">
        <v>687798</v>
      </c>
      <c r="R10" s="15">
        <v>146108</v>
      </c>
      <c r="S10" s="15">
        <v>120967</v>
      </c>
      <c r="T10" s="15">
        <v>163389</v>
      </c>
      <c r="U10" s="15">
        <v>256862</v>
      </c>
      <c r="V10" s="15">
        <v>472</v>
      </c>
      <c r="W10" s="15">
        <v>1721</v>
      </c>
      <c r="X10" s="15">
        <v>133</v>
      </c>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row>
    <row r="11" spans="1:115" s="159" customFormat="1" ht="21" customHeight="1">
      <c r="A11" s="61" t="s">
        <v>247</v>
      </c>
      <c r="B11" s="57" t="s">
        <v>248</v>
      </c>
      <c r="C11" s="15">
        <v>2338</v>
      </c>
      <c r="D11" s="15">
        <v>1064</v>
      </c>
      <c r="E11" s="15">
        <v>1274</v>
      </c>
      <c r="F11" s="15">
        <v>558</v>
      </c>
      <c r="G11" s="15">
        <v>284</v>
      </c>
      <c r="H11" s="15">
        <v>274</v>
      </c>
      <c r="I11" s="15">
        <v>308</v>
      </c>
      <c r="J11" s="15">
        <v>232</v>
      </c>
      <c r="K11" s="15">
        <v>76</v>
      </c>
      <c r="L11" s="15">
        <v>1472</v>
      </c>
      <c r="M11" s="15">
        <v>548</v>
      </c>
      <c r="N11" s="15">
        <v>924</v>
      </c>
      <c r="O11" s="15">
        <v>45</v>
      </c>
      <c r="P11" s="15">
        <v>74</v>
      </c>
      <c r="Q11" s="15">
        <v>596171</v>
      </c>
      <c r="R11" s="15">
        <v>95477</v>
      </c>
      <c r="S11" s="15">
        <v>73849</v>
      </c>
      <c r="T11" s="15">
        <v>51636</v>
      </c>
      <c r="U11" s="15">
        <v>374838</v>
      </c>
      <c r="V11" s="15">
        <v>371</v>
      </c>
      <c r="W11" s="15">
        <v>204</v>
      </c>
      <c r="X11" s="15">
        <v>171</v>
      </c>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row>
    <row r="12" spans="1:115" s="159" customFormat="1" ht="21" customHeight="1">
      <c r="A12" s="61" t="s">
        <v>249</v>
      </c>
      <c r="B12" s="57" t="s">
        <v>250</v>
      </c>
      <c r="C12" s="15">
        <v>2683</v>
      </c>
      <c r="D12" s="15">
        <v>1289</v>
      </c>
      <c r="E12" s="15">
        <v>1394</v>
      </c>
      <c r="F12" s="15">
        <v>932</v>
      </c>
      <c r="G12" s="15">
        <v>547</v>
      </c>
      <c r="H12" s="15">
        <v>385</v>
      </c>
      <c r="I12" s="15">
        <v>161</v>
      </c>
      <c r="J12" s="15">
        <v>153</v>
      </c>
      <c r="K12" s="15">
        <v>8</v>
      </c>
      <c r="L12" s="15">
        <v>1590</v>
      </c>
      <c r="M12" s="15">
        <v>589</v>
      </c>
      <c r="N12" s="15">
        <v>1001</v>
      </c>
      <c r="O12" s="15">
        <v>5</v>
      </c>
      <c r="P12" s="15">
        <v>9</v>
      </c>
      <c r="Q12" s="15">
        <v>550274</v>
      </c>
      <c r="R12" s="15">
        <v>108954</v>
      </c>
      <c r="S12" s="15">
        <v>61397</v>
      </c>
      <c r="T12" s="15">
        <v>52746</v>
      </c>
      <c r="U12" s="15">
        <v>325109</v>
      </c>
      <c r="V12" s="15">
        <v>2068</v>
      </c>
      <c r="W12" s="15">
        <v>1105</v>
      </c>
      <c r="X12" s="15">
        <v>153</v>
      </c>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row>
    <row r="13" spans="1:115" s="159" customFormat="1" ht="21" customHeight="1">
      <c r="A13" s="61" t="s">
        <v>251</v>
      </c>
      <c r="B13" s="57" t="s">
        <v>252</v>
      </c>
      <c r="C13" s="15">
        <v>3962</v>
      </c>
      <c r="D13" s="15">
        <v>1396</v>
      </c>
      <c r="E13" s="15">
        <v>2566</v>
      </c>
      <c r="F13" s="15">
        <v>713</v>
      </c>
      <c r="G13" s="15">
        <v>373</v>
      </c>
      <c r="H13" s="15">
        <v>340</v>
      </c>
      <c r="I13" s="15">
        <v>173</v>
      </c>
      <c r="J13" s="15">
        <v>104</v>
      </c>
      <c r="K13" s="15">
        <v>69</v>
      </c>
      <c r="L13" s="15">
        <v>3076</v>
      </c>
      <c r="M13" s="15">
        <v>919</v>
      </c>
      <c r="N13" s="15">
        <v>2157</v>
      </c>
      <c r="O13" s="15">
        <v>1</v>
      </c>
      <c r="P13" s="15">
        <v>0</v>
      </c>
      <c r="Q13" s="15">
        <v>706751</v>
      </c>
      <c r="R13" s="15">
        <v>205503</v>
      </c>
      <c r="S13" s="15">
        <v>229176</v>
      </c>
      <c r="T13" s="15">
        <v>75237</v>
      </c>
      <c r="U13" s="15">
        <v>195203</v>
      </c>
      <c r="V13" s="15">
        <v>1632</v>
      </c>
      <c r="W13" s="15">
        <v>287</v>
      </c>
      <c r="X13" s="15">
        <v>140</v>
      </c>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row>
    <row r="14" spans="1:115" s="159" customFormat="1" ht="21" customHeight="1">
      <c r="A14" s="61" t="s">
        <v>253</v>
      </c>
      <c r="B14" s="57" t="s">
        <v>254</v>
      </c>
      <c r="C14" s="15">
        <v>4755</v>
      </c>
      <c r="D14" s="15">
        <v>2166</v>
      </c>
      <c r="E14" s="15">
        <v>2589</v>
      </c>
      <c r="F14" s="15">
        <v>1343</v>
      </c>
      <c r="G14" s="15">
        <v>687</v>
      </c>
      <c r="H14" s="15">
        <v>656</v>
      </c>
      <c r="I14" s="15">
        <v>237</v>
      </c>
      <c r="J14" s="15">
        <v>215</v>
      </c>
      <c r="K14" s="15">
        <v>22</v>
      </c>
      <c r="L14" s="15">
        <v>3175</v>
      </c>
      <c r="M14" s="15">
        <v>1264</v>
      </c>
      <c r="N14" s="15">
        <v>1911</v>
      </c>
      <c r="O14" s="15">
        <v>31</v>
      </c>
      <c r="P14" s="15">
        <v>49</v>
      </c>
      <c r="Q14" s="15">
        <v>760882</v>
      </c>
      <c r="R14" s="15">
        <v>70403</v>
      </c>
      <c r="S14" s="15">
        <v>91467</v>
      </c>
      <c r="T14" s="15">
        <v>214753</v>
      </c>
      <c r="U14" s="15">
        <v>380796</v>
      </c>
      <c r="V14" s="15">
        <v>3463</v>
      </c>
      <c r="W14" s="15">
        <v>266</v>
      </c>
      <c r="X14" s="15">
        <v>23</v>
      </c>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row>
    <row r="15" spans="1:115" s="162" customFormat="1" ht="21" customHeight="1">
      <c r="A15" s="11" t="s">
        <v>188</v>
      </c>
      <c r="B15" s="160" t="s">
        <v>10</v>
      </c>
      <c r="C15" s="161">
        <v>726</v>
      </c>
      <c r="D15" s="161">
        <v>364</v>
      </c>
      <c r="E15" s="161">
        <v>362</v>
      </c>
      <c r="F15" s="161">
        <v>227</v>
      </c>
      <c r="G15" s="161">
        <v>145</v>
      </c>
      <c r="H15" s="161">
        <v>82</v>
      </c>
      <c r="I15" s="161">
        <v>88</v>
      </c>
      <c r="J15" s="161">
        <v>71</v>
      </c>
      <c r="K15" s="161">
        <v>17</v>
      </c>
      <c r="L15" s="161">
        <v>411</v>
      </c>
      <c r="M15" s="161">
        <v>148</v>
      </c>
      <c r="N15" s="161">
        <v>263</v>
      </c>
      <c r="O15" s="161">
        <v>10</v>
      </c>
      <c r="P15" s="161">
        <v>15</v>
      </c>
      <c r="Q15" s="161">
        <v>56723</v>
      </c>
      <c r="R15" s="161">
        <v>7634</v>
      </c>
      <c r="S15" s="161">
        <v>36132</v>
      </c>
      <c r="T15" s="161">
        <v>7191</v>
      </c>
      <c r="U15" s="161">
        <v>5267</v>
      </c>
      <c r="V15" s="161">
        <v>499</v>
      </c>
      <c r="W15" s="161">
        <v>68</v>
      </c>
      <c r="X15" s="161">
        <v>25</v>
      </c>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c r="CF15" s="161"/>
    </row>
    <row r="16" spans="1:115" s="162" customFormat="1" ht="21" customHeight="1">
      <c r="A16" s="11" t="s">
        <v>190</v>
      </c>
      <c r="B16" s="160" t="s">
        <v>12</v>
      </c>
      <c r="C16" s="161">
        <v>865</v>
      </c>
      <c r="D16" s="161">
        <v>467</v>
      </c>
      <c r="E16" s="161">
        <v>398</v>
      </c>
      <c r="F16" s="161">
        <v>220</v>
      </c>
      <c r="G16" s="161">
        <v>145</v>
      </c>
      <c r="H16" s="161">
        <v>75</v>
      </c>
      <c r="I16" s="161">
        <v>44</v>
      </c>
      <c r="J16" s="161">
        <v>36</v>
      </c>
      <c r="K16" s="161">
        <v>8</v>
      </c>
      <c r="L16" s="161">
        <v>601</v>
      </c>
      <c r="M16" s="161">
        <v>286</v>
      </c>
      <c r="N16" s="161">
        <v>315</v>
      </c>
      <c r="O16" s="161">
        <v>46</v>
      </c>
      <c r="P16" s="161">
        <v>70</v>
      </c>
      <c r="Q16" s="161">
        <v>110210</v>
      </c>
      <c r="R16" s="161">
        <v>36678</v>
      </c>
      <c r="S16" s="161">
        <v>32929</v>
      </c>
      <c r="T16" s="161">
        <v>25565</v>
      </c>
      <c r="U16" s="161">
        <v>13903</v>
      </c>
      <c r="V16" s="161">
        <v>1135</v>
      </c>
      <c r="W16" s="161">
        <v>123</v>
      </c>
      <c r="X16" s="161">
        <v>7</v>
      </c>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c r="CF16" s="161"/>
    </row>
    <row r="17" spans="1:84" s="162" customFormat="1" ht="21" customHeight="1">
      <c r="A17" s="11" t="s">
        <v>191</v>
      </c>
      <c r="B17" s="160" t="s">
        <v>13</v>
      </c>
      <c r="C17" s="161">
        <v>1044</v>
      </c>
      <c r="D17" s="161">
        <v>482</v>
      </c>
      <c r="E17" s="161">
        <v>562</v>
      </c>
      <c r="F17" s="161">
        <v>204</v>
      </c>
      <c r="G17" s="161">
        <v>125</v>
      </c>
      <c r="H17" s="161">
        <v>79</v>
      </c>
      <c r="I17" s="161">
        <v>26</v>
      </c>
      <c r="J17" s="161">
        <v>25</v>
      </c>
      <c r="K17" s="161">
        <v>1</v>
      </c>
      <c r="L17" s="161">
        <v>814</v>
      </c>
      <c r="M17" s="161">
        <v>332</v>
      </c>
      <c r="N17" s="161">
        <v>482</v>
      </c>
      <c r="O17" s="161">
        <v>8</v>
      </c>
      <c r="P17" s="161">
        <v>21</v>
      </c>
      <c r="Q17" s="161">
        <v>107107</v>
      </c>
      <c r="R17" s="161">
        <v>5845</v>
      </c>
      <c r="S17" s="161">
        <v>5456</v>
      </c>
      <c r="T17" s="161">
        <v>42269</v>
      </c>
      <c r="U17" s="161">
        <v>53537</v>
      </c>
      <c r="V17" s="161">
        <v>0</v>
      </c>
      <c r="W17" s="161">
        <v>272</v>
      </c>
      <c r="X17" s="161">
        <v>6</v>
      </c>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c r="CD17" s="161"/>
      <c r="CE17" s="161"/>
      <c r="CF17" s="161"/>
    </row>
    <row r="18" spans="1:84" s="162" customFormat="1" ht="21" customHeight="1">
      <c r="A18" s="11" t="s">
        <v>193</v>
      </c>
      <c r="B18" s="160" t="s">
        <v>15</v>
      </c>
      <c r="C18" s="161">
        <v>2214</v>
      </c>
      <c r="D18" s="161">
        <v>956</v>
      </c>
      <c r="E18" s="161">
        <v>1258</v>
      </c>
      <c r="F18" s="161">
        <v>589</v>
      </c>
      <c r="G18" s="161">
        <v>334</v>
      </c>
      <c r="H18" s="161">
        <v>255</v>
      </c>
      <c r="I18" s="161">
        <v>38</v>
      </c>
      <c r="J18" s="161">
        <v>38</v>
      </c>
      <c r="K18" s="161">
        <v>0</v>
      </c>
      <c r="L18" s="161">
        <v>1587</v>
      </c>
      <c r="M18" s="161">
        <v>584</v>
      </c>
      <c r="N18" s="161">
        <v>1003</v>
      </c>
      <c r="O18" s="161">
        <v>0</v>
      </c>
      <c r="P18" s="161">
        <v>0</v>
      </c>
      <c r="Q18" s="161">
        <v>369830</v>
      </c>
      <c r="R18" s="161">
        <v>93213</v>
      </c>
      <c r="S18" s="161">
        <v>127450</v>
      </c>
      <c r="T18" s="161">
        <v>46015</v>
      </c>
      <c r="U18" s="161">
        <v>101911</v>
      </c>
      <c r="V18" s="161">
        <v>1241</v>
      </c>
      <c r="W18" s="161">
        <v>358</v>
      </c>
      <c r="X18" s="161">
        <v>17</v>
      </c>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c r="CD18" s="161"/>
      <c r="CE18" s="161"/>
      <c r="CF18" s="161"/>
    </row>
    <row r="19" spans="1:84" s="162" customFormat="1" ht="21" customHeight="1">
      <c r="A19" s="11" t="s">
        <v>194</v>
      </c>
      <c r="B19" s="160" t="s">
        <v>16</v>
      </c>
      <c r="C19" s="161">
        <v>3068</v>
      </c>
      <c r="D19" s="161">
        <v>1352</v>
      </c>
      <c r="E19" s="161">
        <v>1716</v>
      </c>
      <c r="F19" s="161">
        <v>713</v>
      </c>
      <c r="G19" s="161">
        <v>393</v>
      </c>
      <c r="H19" s="161">
        <v>320</v>
      </c>
      <c r="I19" s="161">
        <v>48</v>
      </c>
      <c r="J19" s="161">
        <v>47</v>
      </c>
      <c r="K19" s="161">
        <v>1</v>
      </c>
      <c r="L19" s="161">
        <v>2307</v>
      </c>
      <c r="M19" s="161">
        <v>912</v>
      </c>
      <c r="N19" s="161">
        <v>1395</v>
      </c>
      <c r="O19" s="161">
        <v>43</v>
      </c>
      <c r="P19" s="161">
        <v>101</v>
      </c>
      <c r="Q19" s="161">
        <v>170759</v>
      </c>
      <c r="R19" s="161">
        <v>38231</v>
      </c>
      <c r="S19" s="161">
        <v>48156</v>
      </c>
      <c r="T19" s="161">
        <v>33064</v>
      </c>
      <c r="U19" s="161">
        <v>51268</v>
      </c>
      <c r="V19" s="161">
        <v>40</v>
      </c>
      <c r="W19" s="161">
        <v>200</v>
      </c>
      <c r="X19" s="161">
        <v>45</v>
      </c>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c r="CD19" s="161"/>
      <c r="CE19" s="161"/>
      <c r="CF19" s="161"/>
    </row>
    <row r="20" spans="1:84" s="162" customFormat="1" ht="21" customHeight="1">
      <c r="A20" s="11" t="s">
        <v>195</v>
      </c>
      <c r="B20" s="160" t="s">
        <v>17</v>
      </c>
      <c r="C20" s="161">
        <v>2314</v>
      </c>
      <c r="D20" s="161">
        <v>771</v>
      </c>
      <c r="E20" s="161">
        <v>1543</v>
      </c>
      <c r="F20" s="161">
        <v>432</v>
      </c>
      <c r="G20" s="161">
        <v>241</v>
      </c>
      <c r="H20" s="161">
        <v>191</v>
      </c>
      <c r="I20" s="161">
        <v>16</v>
      </c>
      <c r="J20" s="161">
        <v>15</v>
      </c>
      <c r="K20" s="161">
        <v>1</v>
      </c>
      <c r="L20" s="161">
        <v>1866</v>
      </c>
      <c r="M20" s="161">
        <v>515</v>
      </c>
      <c r="N20" s="161">
        <v>1351</v>
      </c>
      <c r="O20" s="161">
        <v>0</v>
      </c>
      <c r="P20" s="161">
        <v>0</v>
      </c>
      <c r="Q20" s="161">
        <v>252102</v>
      </c>
      <c r="R20" s="161">
        <v>25120</v>
      </c>
      <c r="S20" s="161">
        <v>19357</v>
      </c>
      <c r="T20" s="161">
        <v>119757</v>
      </c>
      <c r="U20" s="161">
        <v>87091</v>
      </c>
      <c r="V20" s="161">
        <v>777</v>
      </c>
      <c r="W20" s="161">
        <v>307</v>
      </c>
      <c r="X20" s="161">
        <v>14</v>
      </c>
      <c r="Y20" s="161"/>
      <c r="Z20" s="161"/>
      <c r="AA20" s="161"/>
      <c r="AB20" s="161"/>
      <c r="AC20" s="161"/>
      <c r="AD20" s="161"/>
      <c r="AE20" s="161"/>
      <c r="AF20" s="161"/>
      <c r="AG20" s="161"/>
      <c r="AH20" s="161"/>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c r="CD20" s="161"/>
      <c r="CE20" s="161"/>
      <c r="CF20" s="161"/>
    </row>
    <row r="21" spans="1:84" s="162" customFormat="1" ht="21" customHeight="1">
      <c r="A21" s="11" t="s">
        <v>196</v>
      </c>
      <c r="B21" s="160" t="s">
        <v>18</v>
      </c>
      <c r="C21" s="161">
        <v>3161</v>
      </c>
      <c r="D21" s="161">
        <v>1080</v>
      </c>
      <c r="E21" s="161">
        <v>2081</v>
      </c>
      <c r="F21" s="161">
        <v>365</v>
      </c>
      <c r="G21" s="161">
        <v>186</v>
      </c>
      <c r="H21" s="161">
        <v>179</v>
      </c>
      <c r="I21" s="161">
        <v>41</v>
      </c>
      <c r="J21" s="161">
        <v>27</v>
      </c>
      <c r="K21" s="161">
        <v>14</v>
      </c>
      <c r="L21" s="161">
        <v>2755</v>
      </c>
      <c r="M21" s="161">
        <v>867</v>
      </c>
      <c r="N21" s="161">
        <v>1888</v>
      </c>
      <c r="O21" s="161">
        <v>15</v>
      </c>
      <c r="P21" s="161">
        <v>24</v>
      </c>
      <c r="Q21" s="161">
        <v>276749</v>
      </c>
      <c r="R21" s="161">
        <v>16398</v>
      </c>
      <c r="S21" s="161">
        <v>48473</v>
      </c>
      <c r="T21" s="161">
        <v>135056</v>
      </c>
      <c r="U21" s="161">
        <v>75225</v>
      </c>
      <c r="V21" s="161">
        <v>1597</v>
      </c>
      <c r="W21" s="161">
        <v>155</v>
      </c>
      <c r="X21" s="161">
        <v>36</v>
      </c>
      <c r="Y21" s="161"/>
      <c r="Z21" s="161"/>
      <c r="AA21" s="161"/>
      <c r="AB21" s="161"/>
      <c r="AC21" s="161"/>
      <c r="AD21" s="161"/>
      <c r="AE21" s="161"/>
      <c r="AF21" s="161"/>
      <c r="AG21" s="161"/>
      <c r="AH21" s="161"/>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c r="CD21" s="161"/>
      <c r="CE21" s="161"/>
      <c r="CF21" s="161"/>
    </row>
    <row r="22" spans="1:84" s="162" customFormat="1" ht="21" customHeight="1">
      <c r="A22" s="11" t="s">
        <v>199</v>
      </c>
      <c r="B22" s="160" t="s">
        <v>21</v>
      </c>
      <c r="C22" s="161">
        <v>2434</v>
      </c>
      <c r="D22" s="161">
        <v>1041</v>
      </c>
      <c r="E22" s="161">
        <v>1393</v>
      </c>
      <c r="F22" s="161">
        <v>633</v>
      </c>
      <c r="G22" s="161">
        <v>372</v>
      </c>
      <c r="H22" s="161">
        <v>261</v>
      </c>
      <c r="I22" s="161">
        <v>58</v>
      </c>
      <c r="J22" s="161">
        <v>48</v>
      </c>
      <c r="K22" s="161">
        <v>10</v>
      </c>
      <c r="L22" s="161">
        <v>1743</v>
      </c>
      <c r="M22" s="161">
        <v>621</v>
      </c>
      <c r="N22" s="161">
        <v>1122</v>
      </c>
      <c r="O22" s="161">
        <v>111</v>
      </c>
      <c r="P22" s="161">
        <v>226</v>
      </c>
      <c r="Q22" s="161">
        <v>426758</v>
      </c>
      <c r="R22" s="161">
        <v>58448</v>
      </c>
      <c r="S22" s="161">
        <v>88968</v>
      </c>
      <c r="T22" s="161">
        <v>86003</v>
      </c>
      <c r="U22" s="161">
        <v>190472</v>
      </c>
      <c r="V22" s="161">
        <v>2867</v>
      </c>
      <c r="W22" s="161">
        <v>102</v>
      </c>
      <c r="X22" s="161">
        <v>4</v>
      </c>
      <c r="Y22" s="161"/>
      <c r="Z22" s="161"/>
      <c r="AA22" s="161"/>
      <c r="AB22" s="161"/>
      <c r="AC22" s="161"/>
      <c r="AD22" s="161"/>
      <c r="AE22" s="161"/>
      <c r="AF22" s="161"/>
      <c r="AG22" s="161"/>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c r="CD22" s="161"/>
      <c r="CE22" s="161"/>
      <c r="CF22" s="161"/>
    </row>
    <row r="23" spans="1:84" s="162" customFormat="1" ht="21" customHeight="1">
      <c r="A23" s="11" t="s">
        <v>200</v>
      </c>
      <c r="B23" s="160" t="s">
        <v>22</v>
      </c>
      <c r="C23" s="161">
        <v>2339</v>
      </c>
      <c r="D23" s="161">
        <v>976</v>
      </c>
      <c r="E23" s="161">
        <v>1363</v>
      </c>
      <c r="F23" s="161">
        <v>372</v>
      </c>
      <c r="G23" s="161">
        <v>220</v>
      </c>
      <c r="H23" s="161">
        <v>152</v>
      </c>
      <c r="I23" s="161">
        <v>92</v>
      </c>
      <c r="J23" s="161">
        <v>88</v>
      </c>
      <c r="K23" s="161">
        <v>4</v>
      </c>
      <c r="L23" s="161">
        <v>1875</v>
      </c>
      <c r="M23" s="161">
        <v>668</v>
      </c>
      <c r="N23" s="161">
        <v>1207</v>
      </c>
      <c r="O23" s="161">
        <v>333</v>
      </c>
      <c r="P23" s="161">
        <v>673</v>
      </c>
      <c r="Q23" s="161">
        <v>305959</v>
      </c>
      <c r="R23" s="161">
        <v>10511</v>
      </c>
      <c r="S23" s="161">
        <v>9665</v>
      </c>
      <c r="T23" s="161">
        <v>121890</v>
      </c>
      <c r="U23" s="161">
        <v>163803</v>
      </c>
      <c r="V23" s="161">
        <v>90</v>
      </c>
      <c r="W23" s="161">
        <v>25</v>
      </c>
      <c r="X23" s="161">
        <v>101</v>
      </c>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c r="CD23" s="161"/>
      <c r="CE23" s="161"/>
      <c r="CF23" s="161"/>
    </row>
    <row r="24" spans="1:84" s="162" customFormat="1" ht="21" customHeight="1">
      <c r="A24" s="11" t="s">
        <v>201</v>
      </c>
      <c r="B24" s="160" t="s">
        <v>23</v>
      </c>
      <c r="C24" s="161">
        <v>1485</v>
      </c>
      <c r="D24" s="161">
        <v>603</v>
      </c>
      <c r="E24" s="161">
        <v>882</v>
      </c>
      <c r="F24" s="161">
        <v>213</v>
      </c>
      <c r="G24" s="161">
        <v>118</v>
      </c>
      <c r="H24" s="161">
        <v>95</v>
      </c>
      <c r="I24" s="161">
        <v>141</v>
      </c>
      <c r="J24" s="161">
        <v>120</v>
      </c>
      <c r="K24" s="161">
        <v>21</v>
      </c>
      <c r="L24" s="161">
        <v>1131</v>
      </c>
      <c r="M24" s="161">
        <v>365</v>
      </c>
      <c r="N24" s="161">
        <v>766</v>
      </c>
      <c r="O24" s="161">
        <v>136</v>
      </c>
      <c r="P24" s="161">
        <v>347</v>
      </c>
      <c r="Q24" s="161">
        <v>104063</v>
      </c>
      <c r="R24" s="161">
        <v>21633</v>
      </c>
      <c r="S24" s="161">
        <v>3124</v>
      </c>
      <c r="T24" s="161">
        <v>3522</v>
      </c>
      <c r="U24" s="161">
        <v>75524</v>
      </c>
      <c r="V24" s="161">
        <v>260</v>
      </c>
      <c r="W24" s="161">
        <v>158</v>
      </c>
      <c r="X24" s="161">
        <v>45</v>
      </c>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c r="CF24" s="161"/>
    </row>
    <row r="25" spans="1:84" s="162" customFormat="1" ht="21" customHeight="1">
      <c r="A25" s="11" t="s">
        <v>202</v>
      </c>
      <c r="B25" s="160" t="s">
        <v>24</v>
      </c>
      <c r="C25" s="161">
        <v>1570</v>
      </c>
      <c r="D25" s="161">
        <v>725</v>
      </c>
      <c r="E25" s="161">
        <v>845</v>
      </c>
      <c r="F25" s="161">
        <v>231</v>
      </c>
      <c r="G25" s="161">
        <v>128</v>
      </c>
      <c r="H25" s="161">
        <v>103</v>
      </c>
      <c r="I25" s="161">
        <v>66</v>
      </c>
      <c r="J25" s="161">
        <v>61</v>
      </c>
      <c r="K25" s="161">
        <v>5</v>
      </c>
      <c r="L25" s="161">
        <v>1273</v>
      </c>
      <c r="M25" s="161">
        <v>536</v>
      </c>
      <c r="N25" s="161">
        <v>737</v>
      </c>
      <c r="O25" s="161">
        <v>0</v>
      </c>
      <c r="P25" s="161">
        <v>0</v>
      </c>
      <c r="Q25" s="161">
        <v>556076</v>
      </c>
      <c r="R25" s="161">
        <v>25612</v>
      </c>
      <c r="S25" s="161">
        <v>50053</v>
      </c>
      <c r="T25" s="161">
        <v>45836</v>
      </c>
      <c r="U25" s="161">
        <v>431618</v>
      </c>
      <c r="V25" s="161">
        <v>2957</v>
      </c>
      <c r="W25" s="161">
        <v>80</v>
      </c>
      <c r="X25" s="161">
        <v>7</v>
      </c>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c r="CD25" s="161"/>
      <c r="CE25" s="161"/>
      <c r="CF25" s="161"/>
    </row>
    <row r="26" spans="1:84" s="162" customFormat="1" ht="21" customHeight="1">
      <c r="A26" s="11" t="s">
        <v>203</v>
      </c>
      <c r="B26" s="160" t="s">
        <v>25</v>
      </c>
      <c r="C26" s="161">
        <v>3541</v>
      </c>
      <c r="D26" s="161">
        <v>1609</v>
      </c>
      <c r="E26" s="161">
        <v>1932</v>
      </c>
      <c r="F26" s="161">
        <v>413</v>
      </c>
      <c r="G26" s="161">
        <v>189</v>
      </c>
      <c r="H26" s="161">
        <v>224</v>
      </c>
      <c r="I26" s="161">
        <v>9</v>
      </c>
      <c r="J26" s="161">
        <v>9</v>
      </c>
      <c r="K26" s="161">
        <v>0</v>
      </c>
      <c r="L26" s="161">
        <v>3119</v>
      </c>
      <c r="M26" s="161">
        <v>1411</v>
      </c>
      <c r="N26" s="161">
        <v>1708</v>
      </c>
      <c r="O26" s="161">
        <v>11</v>
      </c>
      <c r="P26" s="161">
        <v>12</v>
      </c>
      <c r="Q26" s="161">
        <v>146600</v>
      </c>
      <c r="R26" s="161">
        <v>39541</v>
      </c>
      <c r="S26" s="161">
        <v>17580</v>
      </c>
      <c r="T26" s="161">
        <v>16465</v>
      </c>
      <c r="U26" s="161">
        <v>71578</v>
      </c>
      <c r="V26" s="161">
        <v>1436</v>
      </c>
      <c r="W26" s="161">
        <v>244</v>
      </c>
      <c r="X26" s="161">
        <v>7</v>
      </c>
      <c r="Y26" s="161"/>
      <c r="Z26" s="161"/>
      <c r="AA26" s="161"/>
      <c r="AB26" s="161"/>
      <c r="AC26" s="161"/>
      <c r="AD26" s="161"/>
      <c r="AE26" s="161"/>
      <c r="AF26" s="161"/>
      <c r="AG26" s="161"/>
      <c r="AH26" s="161"/>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c r="CD26" s="161"/>
      <c r="CE26" s="161"/>
      <c r="CF26" s="161"/>
    </row>
    <row r="27" spans="1:84" s="162" customFormat="1" ht="21" customHeight="1">
      <c r="A27" s="11" t="s">
        <v>204</v>
      </c>
      <c r="B27" s="160" t="s">
        <v>26</v>
      </c>
      <c r="C27" s="161">
        <v>280</v>
      </c>
      <c r="D27" s="161">
        <v>142</v>
      </c>
      <c r="E27" s="161">
        <v>138</v>
      </c>
      <c r="F27" s="161">
        <v>98</v>
      </c>
      <c r="G27" s="161">
        <v>58</v>
      </c>
      <c r="H27" s="161">
        <v>40</v>
      </c>
      <c r="I27" s="161">
        <v>49</v>
      </c>
      <c r="J27" s="161">
        <v>49</v>
      </c>
      <c r="K27" s="161">
        <v>0</v>
      </c>
      <c r="L27" s="161">
        <v>133</v>
      </c>
      <c r="M27" s="161">
        <v>35</v>
      </c>
      <c r="N27" s="161">
        <v>98</v>
      </c>
      <c r="O27" s="161">
        <v>0</v>
      </c>
      <c r="P27" s="161">
        <v>0</v>
      </c>
      <c r="Q27" s="161">
        <v>105873</v>
      </c>
      <c r="R27" s="161">
        <v>46786</v>
      </c>
      <c r="S27" s="161">
        <v>13960</v>
      </c>
      <c r="T27" s="161">
        <v>20348</v>
      </c>
      <c r="U27" s="161">
        <v>24672</v>
      </c>
      <c r="V27" s="161">
        <v>107</v>
      </c>
      <c r="W27" s="161">
        <v>133</v>
      </c>
      <c r="X27" s="161">
        <v>15</v>
      </c>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c r="CD27" s="161"/>
      <c r="CE27" s="161"/>
      <c r="CF27" s="161"/>
    </row>
    <row r="28" spans="1:84" s="162" customFormat="1" ht="21" customHeight="1">
      <c r="A28" s="11" t="s">
        <v>206</v>
      </c>
      <c r="B28" s="160" t="s">
        <v>28</v>
      </c>
      <c r="C28" s="161">
        <v>134</v>
      </c>
      <c r="D28" s="161">
        <v>53</v>
      </c>
      <c r="E28" s="161">
        <v>81</v>
      </c>
      <c r="F28" s="161">
        <v>57</v>
      </c>
      <c r="G28" s="161">
        <v>28</v>
      </c>
      <c r="H28" s="161">
        <v>29</v>
      </c>
      <c r="I28" s="161">
        <v>5</v>
      </c>
      <c r="J28" s="161">
        <v>4</v>
      </c>
      <c r="K28" s="161">
        <v>1</v>
      </c>
      <c r="L28" s="161">
        <v>72</v>
      </c>
      <c r="M28" s="161">
        <v>21</v>
      </c>
      <c r="N28" s="161">
        <v>51</v>
      </c>
      <c r="O28" s="161">
        <v>0</v>
      </c>
      <c r="P28" s="161">
        <v>0</v>
      </c>
      <c r="Q28" s="161">
        <v>18631</v>
      </c>
      <c r="R28" s="161">
        <v>4505</v>
      </c>
      <c r="S28" s="161">
        <v>8438</v>
      </c>
      <c r="T28" s="161">
        <v>1175</v>
      </c>
      <c r="U28" s="161">
        <v>4498</v>
      </c>
      <c r="V28" s="161">
        <v>15</v>
      </c>
      <c r="W28" s="161">
        <v>58</v>
      </c>
      <c r="X28" s="161">
        <v>7</v>
      </c>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c r="CD28" s="161"/>
      <c r="CE28" s="161"/>
      <c r="CF28" s="161"/>
    </row>
    <row r="29" spans="1:84" s="162" customFormat="1" ht="21" customHeight="1">
      <c r="A29" s="11" t="s">
        <v>208</v>
      </c>
      <c r="B29" s="160" t="s">
        <v>31</v>
      </c>
      <c r="C29" s="161">
        <v>276</v>
      </c>
      <c r="D29" s="161">
        <v>118</v>
      </c>
      <c r="E29" s="161">
        <v>158</v>
      </c>
      <c r="F29" s="161">
        <v>13</v>
      </c>
      <c r="G29" s="161">
        <v>7</v>
      </c>
      <c r="H29" s="161">
        <v>6</v>
      </c>
      <c r="I29" s="161">
        <v>137</v>
      </c>
      <c r="J29" s="161">
        <v>65</v>
      </c>
      <c r="K29" s="161">
        <v>72</v>
      </c>
      <c r="L29" s="161">
        <v>126</v>
      </c>
      <c r="M29" s="161">
        <v>46</v>
      </c>
      <c r="N29" s="161">
        <v>80</v>
      </c>
      <c r="O29" s="161">
        <v>0</v>
      </c>
      <c r="P29" s="161">
        <v>0</v>
      </c>
      <c r="Q29" s="161">
        <v>62958</v>
      </c>
      <c r="R29" s="161">
        <v>9983</v>
      </c>
      <c r="S29" s="161">
        <v>8633</v>
      </c>
      <c r="T29" s="161">
        <v>29624</v>
      </c>
      <c r="U29" s="161">
        <v>14630</v>
      </c>
      <c r="V29" s="161">
        <v>88</v>
      </c>
      <c r="W29" s="161">
        <v>136</v>
      </c>
      <c r="X29" s="161">
        <v>1</v>
      </c>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c r="CD29" s="161"/>
      <c r="CE29" s="161"/>
      <c r="CF29" s="161"/>
    </row>
    <row r="30" spans="1:84" s="162" customFormat="1" ht="21" customHeight="1">
      <c r="A30" s="12" t="s">
        <v>210</v>
      </c>
      <c r="B30" s="163" t="s">
        <v>32</v>
      </c>
      <c r="C30" s="164">
        <v>45</v>
      </c>
      <c r="D30" s="164">
        <v>25</v>
      </c>
      <c r="E30" s="164">
        <v>20</v>
      </c>
      <c r="F30" s="164">
        <v>11</v>
      </c>
      <c r="G30" s="164">
        <v>8</v>
      </c>
      <c r="H30" s="164">
        <v>3</v>
      </c>
      <c r="I30" s="164">
        <v>5</v>
      </c>
      <c r="J30" s="164">
        <v>5</v>
      </c>
      <c r="K30" s="164">
        <v>0</v>
      </c>
      <c r="L30" s="164">
        <v>29</v>
      </c>
      <c r="M30" s="164">
        <v>12</v>
      </c>
      <c r="N30" s="164">
        <v>17</v>
      </c>
      <c r="O30" s="164">
        <v>0</v>
      </c>
      <c r="P30" s="164">
        <v>0</v>
      </c>
      <c r="Q30" s="164">
        <v>4042</v>
      </c>
      <c r="R30" s="164">
        <v>2462</v>
      </c>
      <c r="S30" s="164">
        <v>1216</v>
      </c>
      <c r="T30" s="164">
        <v>340</v>
      </c>
      <c r="U30" s="164">
        <v>24</v>
      </c>
      <c r="V30" s="164">
        <v>0</v>
      </c>
      <c r="W30" s="164">
        <v>28</v>
      </c>
      <c r="X30" s="164">
        <v>0</v>
      </c>
      <c r="Y30" s="164"/>
      <c r="Z30" s="164"/>
      <c r="AA30" s="164"/>
      <c r="AB30" s="164"/>
      <c r="AC30" s="164"/>
      <c r="AD30" s="164"/>
      <c r="AE30" s="164"/>
      <c r="AF30" s="164"/>
      <c r="AG30" s="164"/>
      <c r="AH30" s="164"/>
      <c r="AI30" s="164"/>
      <c r="AJ30" s="164"/>
      <c r="AK30" s="164"/>
      <c r="AL30" s="164"/>
      <c r="AM30" s="164"/>
      <c r="AN30" s="164"/>
      <c r="AO30" s="164"/>
      <c r="AP30" s="164"/>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row>
    <row r="31" spans="1:84">
      <c r="A31" s="156" t="s">
        <v>290</v>
      </c>
      <c r="B31" s="156"/>
      <c r="C31" s="156"/>
      <c r="D31" s="156"/>
      <c r="E31" s="156"/>
      <c r="F31" s="156"/>
      <c r="G31" s="156"/>
      <c r="H31" s="156"/>
      <c r="I31" s="156"/>
      <c r="J31" s="156"/>
      <c r="K31" s="156"/>
      <c r="L31" s="156"/>
      <c r="M31" s="156"/>
      <c r="N31" s="156"/>
      <c r="O31" s="156"/>
      <c r="P31" s="156"/>
      <c r="Q31" s="156"/>
      <c r="R31" s="156"/>
      <c r="S31" s="156"/>
      <c r="T31" s="156"/>
      <c r="U31" s="156"/>
      <c r="V31" s="156"/>
      <c r="W31" s="156"/>
      <c r="X31" s="156"/>
    </row>
    <row r="32" spans="1:84">
      <c r="A32" s="157" t="s">
        <v>33</v>
      </c>
      <c r="B32" s="157"/>
      <c r="C32" s="157"/>
      <c r="D32" s="157"/>
      <c r="E32" s="157"/>
      <c r="F32" s="157"/>
      <c r="G32" s="157"/>
      <c r="H32" s="157"/>
      <c r="I32" s="157"/>
      <c r="J32" s="157"/>
      <c r="K32" s="157"/>
      <c r="L32" s="157"/>
      <c r="M32" s="157"/>
      <c r="N32" s="157"/>
      <c r="O32" s="157"/>
      <c r="P32" s="157"/>
      <c r="Q32" s="157"/>
      <c r="R32" s="157"/>
      <c r="S32" s="157"/>
      <c r="T32" s="157"/>
      <c r="U32" s="157"/>
      <c r="V32" s="157"/>
      <c r="W32" s="157"/>
      <c r="X32" s="157"/>
    </row>
    <row r="33" spans="1:115">
      <c r="A33" s="131" t="s">
        <v>291</v>
      </c>
      <c r="B33" s="132"/>
      <c r="C33" s="132"/>
      <c r="D33" s="132"/>
      <c r="E33" s="132"/>
      <c r="F33" s="132"/>
      <c r="G33" s="132"/>
      <c r="H33" s="132"/>
      <c r="I33" s="132"/>
      <c r="J33" s="132"/>
      <c r="K33" s="132"/>
      <c r="L33" s="132"/>
      <c r="M33" s="132"/>
      <c r="N33" s="132"/>
      <c r="O33" s="132"/>
      <c r="P33" s="132"/>
      <c r="Q33" s="132"/>
      <c r="R33" s="132"/>
      <c r="S33" s="132"/>
      <c r="T33" s="132"/>
      <c r="U33" s="132"/>
      <c r="V33" s="132"/>
      <c r="W33" s="132"/>
    </row>
    <row r="34" spans="1:115">
      <c r="A34" s="131" t="s">
        <v>38</v>
      </c>
      <c r="B34" s="132"/>
      <c r="C34" s="132"/>
      <c r="D34" s="132"/>
      <c r="E34" s="132"/>
      <c r="F34" s="132"/>
      <c r="G34" s="132"/>
      <c r="H34" s="132"/>
      <c r="I34" s="132"/>
      <c r="J34" s="132"/>
      <c r="K34" s="132"/>
      <c r="L34" s="132"/>
      <c r="M34" s="132"/>
      <c r="N34" s="132"/>
      <c r="O34" s="132"/>
      <c r="P34" s="132"/>
      <c r="Q34" s="132"/>
      <c r="R34" s="132"/>
      <c r="S34" s="132"/>
      <c r="T34" s="132"/>
      <c r="U34" s="132"/>
      <c r="V34" s="132"/>
      <c r="W34" s="132"/>
    </row>
    <row r="35" spans="1:115">
      <c r="A35" s="2" t="s">
        <v>323</v>
      </c>
    </row>
    <row r="37" spans="1:115" hidden="1">
      <c r="A37" s="2" t="s">
        <v>324</v>
      </c>
      <c r="C37" s="13"/>
    </row>
    <row r="38" spans="1:115" hidden="1"/>
    <row r="39" spans="1:115" hidden="1"/>
    <row r="40" spans="1:115" s="159" customFormat="1" ht="19.5" hidden="1" customHeight="1">
      <c r="A40" s="152" t="s">
        <v>185</v>
      </c>
      <c r="B40" s="158"/>
      <c r="C40" s="15">
        <v>47662</v>
      </c>
      <c r="D40" s="15">
        <v>20967</v>
      </c>
      <c r="E40" s="15">
        <v>26695</v>
      </c>
      <c r="F40" s="15">
        <v>11564</v>
      </c>
      <c r="G40" s="15">
        <v>6587</v>
      </c>
      <c r="H40" s="15">
        <v>4977</v>
      </c>
      <c r="I40" s="15">
        <v>2610</v>
      </c>
      <c r="J40" s="15">
        <v>2146</v>
      </c>
      <c r="K40" s="15">
        <v>464</v>
      </c>
      <c r="L40" s="15">
        <v>33488</v>
      </c>
      <c r="M40" s="15">
        <v>12234</v>
      </c>
      <c r="N40" s="15">
        <v>21254</v>
      </c>
      <c r="O40" s="15">
        <v>804</v>
      </c>
      <c r="P40" s="15">
        <v>1636</v>
      </c>
      <c r="Q40" s="15">
        <v>7043745</v>
      </c>
      <c r="R40" s="15">
        <v>1143663</v>
      </c>
      <c r="S40" s="15">
        <v>1255124</v>
      </c>
      <c r="T40" s="15">
        <v>1391841</v>
      </c>
      <c r="U40" s="15">
        <v>3224570</v>
      </c>
      <c r="V40" s="15">
        <v>28547</v>
      </c>
      <c r="W40" s="15">
        <v>6264</v>
      </c>
      <c r="X40" s="15">
        <v>1137</v>
      </c>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row>
    <row r="41" spans="1:115" s="159" customFormat="1" ht="21" hidden="1" customHeight="1">
      <c r="A41" s="10" t="s">
        <v>315</v>
      </c>
      <c r="B41" s="57" t="s">
        <v>56</v>
      </c>
      <c r="C41" s="15">
        <v>3612</v>
      </c>
      <c r="D41" s="15">
        <v>1668</v>
      </c>
      <c r="E41" s="15">
        <v>1944</v>
      </c>
      <c r="F41" s="15">
        <v>1251</v>
      </c>
      <c r="G41" s="15">
        <v>710</v>
      </c>
      <c r="H41" s="15">
        <v>541</v>
      </c>
      <c r="I41" s="15">
        <v>147</v>
      </c>
      <c r="J41" s="15">
        <v>110</v>
      </c>
      <c r="K41" s="15">
        <v>37</v>
      </c>
      <c r="L41" s="15">
        <v>2214</v>
      </c>
      <c r="M41" s="15">
        <v>848</v>
      </c>
      <c r="N41" s="15">
        <v>1366</v>
      </c>
      <c r="O41" s="15">
        <v>4</v>
      </c>
      <c r="P41" s="15">
        <v>14</v>
      </c>
      <c r="Q41" s="15">
        <v>667429</v>
      </c>
      <c r="R41" s="15">
        <v>74618</v>
      </c>
      <c r="S41" s="15">
        <v>158678</v>
      </c>
      <c r="T41" s="15">
        <v>99960</v>
      </c>
      <c r="U41" s="15">
        <v>326741</v>
      </c>
      <c r="V41" s="15">
        <v>7432</v>
      </c>
      <c r="W41" s="15">
        <v>234</v>
      </c>
      <c r="X41" s="15">
        <v>180</v>
      </c>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row>
    <row r="42" spans="1:115" s="159" customFormat="1" ht="21" hidden="1" customHeight="1">
      <c r="A42" s="10" t="s">
        <v>316</v>
      </c>
      <c r="B42" s="57" t="s">
        <v>57</v>
      </c>
      <c r="C42" s="15">
        <v>4819</v>
      </c>
      <c r="D42" s="15">
        <v>2620</v>
      </c>
      <c r="E42" s="15">
        <v>2199</v>
      </c>
      <c r="F42" s="15">
        <v>1977</v>
      </c>
      <c r="G42" s="15">
        <v>1290</v>
      </c>
      <c r="H42" s="15">
        <v>687</v>
      </c>
      <c r="I42" s="15">
        <v>721</v>
      </c>
      <c r="J42" s="15">
        <v>624</v>
      </c>
      <c r="K42" s="15">
        <v>97</v>
      </c>
      <c r="L42" s="15">
        <v>2121</v>
      </c>
      <c r="M42" s="15">
        <v>706</v>
      </c>
      <c r="N42" s="15">
        <v>1415</v>
      </c>
      <c r="O42" s="15">
        <v>5</v>
      </c>
      <c r="P42" s="15">
        <v>1</v>
      </c>
      <c r="Q42" s="15">
        <v>687798</v>
      </c>
      <c r="R42" s="15">
        <v>146108</v>
      </c>
      <c r="S42" s="15">
        <v>120967</v>
      </c>
      <c r="T42" s="15">
        <v>163389</v>
      </c>
      <c r="U42" s="15">
        <v>256862</v>
      </c>
      <c r="V42" s="15">
        <v>472</v>
      </c>
      <c r="W42" s="15">
        <v>1721</v>
      </c>
      <c r="X42" s="15">
        <v>133</v>
      </c>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row>
    <row r="43" spans="1:115" s="159" customFormat="1" ht="21" hidden="1" customHeight="1">
      <c r="A43" s="10" t="s">
        <v>218</v>
      </c>
      <c r="B43" s="57" t="s">
        <v>63</v>
      </c>
      <c r="C43" s="15">
        <v>2338</v>
      </c>
      <c r="D43" s="15">
        <v>1064</v>
      </c>
      <c r="E43" s="15">
        <v>1274</v>
      </c>
      <c r="F43" s="15">
        <v>558</v>
      </c>
      <c r="G43" s="15">
        <v>284</v>
      </c>
      <c r="H43" s="15">
        <v>274</v>
      </c>
      <c r="I43" s="15">
        <v>308</v>
      </c>
      <c r="J43" s="15">
        <v>232</v>
      </c>
      <c r="K43" s="15">
        <v>76</v>
      </c>
      <c r="L43" s="15">
        <v>1472</v>
      </c>
      <c r="M43" s="15">
        <v>548</v>
      </c>
      <c r="N43" s="15">
        <v>924</v>
      </c>
      <c r="O43" s="15">
        <v>45</v>
      </c>
      <c r="P43" s="15">
        <v>74</v>
      </c>
      <c r="Q43" s="15">
        <v>596171</v>
      </c>
      <c r="R43" s="15">
        <v>95477</v>
      </c>
      <c r="S43" s="15">
        <v>73849</v>
      </c>
      <c r="T43" s="15">
        <v>51636</v>
      </c>
      <c r="U43" s="15">
        <v>374838</v>
      </c>
      <c r="V43" s="15">
        <v>371</v>
      </c>
      <c r="W43" s="15">
        <v>204</v>
      </c>
      <c r="X43" s="15">
        <v>171</v>
      </c>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row>
    <row r="44" spans="1:115" s="159" customFormat="1" ht="21" hidden="1" customHeight="1">
      <c r="A44" s="10" t="s">
        <v>317</v>
      </c>
      <c r="B44" s="57" t="s">
        <v>58</v>
      </c>
      <c r="C44" s="15">
        <v>2683</v>
      </c>
      <c r="D44" s="15">
        <v>1289</v>
      </c>
      <c r="E44" s="15">
        <v>1394</v>
      </c>
      <c r="F44" s="15">
        <v>932</v>
      </c>
      <c r="G44" s="15">
        <v>547</v>
      </c>
      <c r="H44" s="15">
        <v>385</v>
      </c>
      <c r="I44" s="15">
        <v>161</v>
      </c>
      <c r="J44" s="15">
        <v>153</v>
      </c>
      <c r="K44" s="15">
        <v>8</v>
      </c>
      <c r="L44" s="15">
        <v>1590</v>
      </c>
      <c r="M44" s="15">
        <v>589</v>
      </c>
      <c r="N44" s="15">
        <v>1001</v>
      </c>
      <c r="O44" s="15">
        <v>5</v>
      </c>
      <c r="P44" s="15">
        <v>9</v>
      </c>
      <c r="Q44" s="15">
        <v>550274</v>
      </c>
      <c r="R44" s="15">
        <v>108954</v>
      </c>
      <c r="S44" s="15">
        <v>61397</v>
      </c>
      <c r="T44" s="15">
        <v>52746</v>
      </c>
      <c r="U44" s="15">
        <v>325109</v>
      </c>
      <c r="V44" s="15">
        <v>2068</v>
      </c>
      <c r="W44" s="15">
        <v>1105</v>
      </c>
      <c r="X44" s="15">
        <v>153</v>
      </c>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row>
    <row r="45" spans="1:115" s="159" customFormat="1" ht="21" hidden="1" customHeight="1">
      <c r="A45" s="10" t="s">
        <v>318</v>
      </c>
      <c r="B45" s="57" t="s">
        <v>59</v>
      </c>
      <c r="C45" s="15">
        <v>3959</v>
      </c>
      <c r="D45" s="15">
        <v>1396</v>
      </c>
      <c r="E45" s="15">
        <v>2563</v>
      </c>
      <c r="F45" s="15">
        <v>712</v>
      </c>
      <c r="G45" s="15">
        <v>372</v>
      </c>
      <c r="H45" s="15">
        <v>340</v>
      </c>
      <c r="I45" s="15">
        <v>173</v>
      </c>
      <c r="J45" s="15">
        <v>104</v>
      </c>
      <c r="K45" s="15">
        <v>69</v>
      </c>
      <c r="L45" s="15">
        <v>3074</v>
      </c>
      <c r="M45" s="15">
        <v>920</v>
      </c>
      <c r="N45" s="15">
        <v>2154</v>
      </c>
      <c r="O45" s="15">
        <v>1</v>
      </c>
      <c r="P45" s="15">
        <v>0</v>
      </c>
      <c r="Q45" s="15">
        <v>706751</v>
      </c>
      <c r="R45" s="15">
        <v>205503</v>
      </c>
      <c r="S45" s="15">
        <v>229176</v>
      </c>
      <c r="T45" s="15">
        <v>75237</v>
      </c>
      <c r="U45" s="15">
        <v>195203</v>
      </c>
      <c r="V45" s="15">
        <v>1632</v>
      </c>
      <c r="W45" s="15">
        <v>287</v>
      </c>
      <c r="X45" s="15">
        <v>140</v>
      </c>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row>
    <row r="46" spans="1:115" s="159" customFormat="1" ht="21" hidden="1" customHeight="1">
      <c r="A46" s="10" t="s">
        <v>319</v>
      </c>
      <c r="B46" s="57" t="s">
        <v>60</v>
      </c>
      <c r="C46" s="15">
        <v>4755</v>
      </c>
      <c r="D46" s="15">
        <v>2166</v>
      </c>
      <c r="E46" s="15">
        <v>2589</v>
      </c>
      <c r="F46" s="15">
        <v>1343</v>
      </c>
      <c r="G46" s="15">
        <v>687</v>
      </c>
      <c r="H46" s="15">
        <v>656</v>
      </c>
      <c r="I46" s="15">
        <v>237</v>
      </c>
      <c r="J46" s="15">
        <v>215</v>
      </c>
      <c r="K46" s="15">
        <v>22</v>
      </c>
      <c r="L46" s="15">
        <v>3175</v>
      </c>
      <c r="M46" s="15">
        <v>1264</v>
      </c>
      <c r="N46" s="15">
        <v>1911</v>
      </c>
      <c r="O46" s="15">
        <v>31</v>
      </c>
      <c r="P46" s="15">
        <v>49</v>
      </c>
      <c r="Q46" s="15">
        <v>760882</v>
      </c>
      <c r="R46" s="15">
        <v>70403</v>
      </c>
      <c r="S46" s="15">
        <v>91467</v>
      </c>
      <c r="T46" s="15">
        <v>214753</v>
      </c>
      <c r="U46" s="15">
        <v>380796</v>
      </c>
      <c r="V46" s="15">
        <v>3463</v>
      </c>
      <c r="W46" s="15">
        <v>266</v>
      </c>
      <c r="X46" s="15">
        <v>23</v>
      </c>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row>
    <row r="47" spans="1:115" s="159" customFormat="1" ht="21" hidden="1" customHeight="1">
      <c r="A47" s="10" t="s">
        <v>320</v>
      </c>
      <c r="B47" s="57" t="s">
        <v>8</v>
      </c>
      <c r="C47" s="15">
        <v>25175</v>
      </c>
      <c r="D47" s="15">
        <v>10621</v>
      </c>
      <c r="E47" s="15">
        <v>14554</v>
      </c>
      <c r="F47" s="15">
        <v>4767</v>
      </c>
      <c r="G47" s="15">
        <v>2682</v>
      </c>
      <c r="H47" s="15">
        <v>2085</v>
      </c>
      <c r="I47" s="15">
        <v>721</v>
      </c>
      <c r="J47" s="15">
        <v>638</v>
      </c>
      <c r="K47" s="15">
        <v>83</v>
      </c>
      <c r="L47" s="15">
        <v>19687</v>
      </c>
      <c r="M47" s="15">
        <v>7301</v>
      </c>
      <c r="N47" s="15">
        <v>12386</v>
      </c>
      <c r="O47" s="15">
        <v>713</v>
      </c>
      <c r="P47" s="15">
        <v>1489</v>
      </c>
      <c r="Q47" s="15">
        <v>3007440</v>
      </c>
      <c r="R47" s="15">
        <v>430155</v>
      </c>
      <c r="S47" s="15">
        <v>509741</v>
      </c>
      <c r="T47" s="15">
        <v>704156</v>
      </c>
      <c r="U47" s="15">
        <v>1350367</v>
      </c>
      <c r="V47" s="15">
        <v>13021</v>
      </c>
      <c r="W47" s="15">
        <v>2283</v>
      </c>
      <c r="X47" s="15">
        <v>336</v>
      </c>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row>
    <row r="48" spans="1:115" s="162" customFormat="1" ht="21" hidden="1" customHeight="1">
      <c r="A48" s="11" t="s">
        <v>188</v>
      </c>
      <c r="B48" s="160" t="s">
        <v>10</v>
      </c>
      <c r="C48" s="161">
        <v>726</v>
      </c>
      <c r="D48" s="161">
        <v>364</v>
      </c>
      <c r="E48" s="161">
        <v>362</v>
      </c>
      <c r="F48" s="161">
        <v>227</v>
      </c>
      <c r="G48" s="161">
        <v>145</v>
      </c>
      <c r="H48" s="161">
        <v>82</v>
      </c>
      <c r="I48" s="161">
        <v>88</v>
      </c>
      <c r="J48" s="161">
        <v>71</v>
      </c>
      <c r="K48" s="161">
        <v>17</v>
      </c>
      <c r="L48" s="161">
        <v>411</v>
      </c>
      <c r="M48" s="161">
        <v>148</v>
      </c>
      <c r="N48" s="161">
        <v>263</v>
      </c>
      <c r="O48" s="161">
        <v>10</v>
      </c>
      <c r="P48" s="161">
        <v>15</v>
      </c>
      <c r="Q48" s="161">
        <v>56723</v>
      </c>
      <c r="R48" s="161">
        <v>7634</v>
      </c>
      <c r="S48" s="161">
        <v>36132</v>
      </c>
      <c r="T48" s="161">
        <v>7191</v>
      </c>
      <c r="U48" s="161">
        <v>5267</v>
      </c>
      <c r="V48" s="161">
        <v>499</v>
      </c>
      <c r="W48" s="161">
        <v>68</v>
      </c>
      <c r="X48" s="161">
        <v>25</v>
      </c>
      <c r="Y48" s="161"/>
      <c r="Z48" s="161"/>
      <c r="AA48" s="161"/>
      <c r="AB48" s="161"/>
      <c r="AC48" s="161"/>
      <c r="AD48" s="161"/>
      <c r="AE48" s="161"/>
      <c r="AF48" s="161"/>
      <c r="AG48" s="161"/>
      <c r="AH48" s="161"/>
      <c r="AI48" s="161"/>
      <c r="AJ48" s="161"/>
      <c r="AK48" s="161"/>
      <c r="AL48" s="161"/>
      <c r="AM48" s="161"/>
      <c r="AN48" s="161"/>
      <c r="AO48" s="161"/>
      <c r="AP48" s="161"/>
      <c r="AQ48" s="161"/>
      <c r="AR48" s="161"/>
      <c r="AS48" s="161"/>
      <c r="AT48" s="161"/>
      <c r="AU48" s="161"/>
      <c r="AV48" s="161"/>
      <c r="AW48" s="161"/>
      <c r="AX48" s="161"/>
      <c r="AY48" s="161"/>
      <c r="AZ48" s="161"/>
      <c r="BA48" s="161"/>
      <c r="BB48" s="161"/>
      <c r="BC48" s="161"/>
      <c r="BD48" s="161"/>
      <c r="BE48" s="161"/>
      <c r="BF48" s="161"/>
      <c r="BG48" s="161"/>
      <c r="BH48" s="161"/>
      <c r="BI48" s="161"/>
      <c r="BJ48" s="161"/>
      <c r="BK48" s="161"/>
      <c r="BL48" s="161"/>
      <c r="BM48" s="161"/>
      <c r="BN48" s="161"/>
      <c r="BO48" s="161"/>
      <c r="BP48" s="161"/>
      <c r="BQ48" s="161"/>
      <c r="BR48" s="161"/>
      <c r="BS48" s="161"/>
      <c r="BT48" s="161"/>
      <c r="BU48" s="161"/>
      <c r="BV48" s="161"/>
      <c r="BW48" s="161"/>
      <c r="BX48" s="161"/>
      <c r="BY48" s="161"/>
      <c r="BZ48" s="161"/>
      <c r="CA48" s="161"/>
      <c r="CB48" s="161"/>
      <c r="CC48" s="161"/>
      <c r="CD48" s="161"/>
      <c r="CE48" s="161"/>
      <c r="CF48" s="161"/>
    </row>
    <row r="49" spans="1:84" s="162" customFormat="1" ht="21" hidden="1" customHeight="1">
      <c r="A49" s="11" t="s">
        <v>190</v>
      </c>
      <c r="B49" s="160" t="s">
        <v>12</v>
      </c>
      <c r="C49" s="161">
        <v>865</v>
      </c>
      <c r="D49" s="161">
        <v>467</v>
      </c>
      <c r="E49" s="161">
        <v>398</v>
      </c>
      <c r="F49" s="161">
        <v>220</v>
      </c>
      <c r="G49" s="161">
        <v>145</v>
      </c>
      <c r="H49" s="161">
        <v>75</v>
      </c>
      <c r="I49" s="161">
        <v>44</v>
      </c>
      <c r="J49" s="161">
        <v>36</v>
      </c>
      <c r="K49" s="161">
        <v>8</v>
      </c>
      <c r="L49" s="161">
        <v>601</v>
      </c>
      <c r="M49" s="161">
        <v>286</v>
      </c>
      <c r="N49" s="161">
        <v>315</v>
      </c>
      <c r="O49" s="161">
        <v>46</v>
      </c>
      <c r="P49" s="161">
        <v>70</v>
      </c>
      <c r="Q49" s="161">
        <v>110210</v>
      </c>
      <c r="R49" s="161">
        <v>36678</v>
      </c>
      <c r="S49" s="161">
        <v>32929</v>
      </c>
      <c r="T49" s="161">
        <v>25565</v>
      </c>
      <c r="U49" s="161">
        <v>13903</v>
      </c>
      <c r="V49" s="161">
        <v>1135</v>
      </c>
      <c r="W49" s="161">
        <v>123</v>
      </c>
      <c r="X49" s="161">
        <v>7</v>
      </c>
      <c r="Y49" s="161"/>
      <c r="Z49" s="161"/>
      <c r="AA49" s="161"/>
      <c r="AB49" s="161"/>
      <c r="AC49" s="161"/>
      <c r="AD49" s="161"/>
      <c r="AE49" s="161"/>
      <c r="AF49" s="161"/>
      <c r="AG49" s="161"/>
      <c r="AH49" s="161"/>
      <c r="AI49" s="161"/>
      <c r="AJ49" s="161"/>
      <c r="AK49" s="161"/>
      <c r="AL49" s="161"/>
      <c r="AM49" s="161"/>
      <c r="AN49" s="161"/>
      <c r="AO49" s="161"/>
      <c r="AP49" s="161"/>
      <c r="AQ49" s="161"/>
      <c r="AR49" s="161"/>
      <c r="AS49" s="161"/>
      <c r="AT49" s="161"/>
      <c r="AU49" s="161"/>
      <c r="AV49" s="161"/>
      <c r="AW49" s="161"/>
      <c r="AX49" s="161"/>
      <c r="AY49" s="161"/>
      <c r="AZ49" s="161"/>
      <c r="BA49" s="161"/>
      <c r="BB49" s="161"/>
      <c r="BC49" s="161"/>
      <c r="BD49" s="161"/>
      <c r="BE49" s="161"/>
      <c r="BF49" s="161"/>
      <c r="BG49" s="161"/>
      <c r="BH49" s="161"/>
      <c r="BI49" s="161"/>
      <c r="BJ49" s="161"/>
      <c r="BK49" s="161"/>
      <c r="BL49" s="161"/>
      <c r="BM49" s="161"/>
      <c r="BN49" s="161"/>
      <c r="BO49" s="161"/>
      <c r="BP49" s="161"/>
      <c r="BQ49" s="161"/>
      <c r="BR49" s="161"/>
      <c r="BS49" s="161"/>
      <c r="BT49" s="161"/>
      <c r="BU49" s="161"/>
      <c r="BV49" s="161"/>
      <c r="BW49" s="161"/>
      <c r="BX49" s="161"/>
      <c r="BY49" s="161"/>
      <c r="BZ49" s="161"/>
      <c r="CA49" s="161"/>
      <c r="CB49" s="161"/>
      <c r="CC49" s="161"/>
      <c r="CD49" s="161"/>
      <c r="CE49" s="161"/>
      <c r="CF49" s="161"/>
    </row>
    <row r="50" spans="1:84" s="162" customFormat="1" ht="21" hidden="1" customHeight="1">
      <c r="A50" s="11" t="s">
        <v>191</v>
      </c>
      <c r="B50" s="160" t="s">
        <v>13</v>
      </c>
      <c r="C50" s="161">
        <v>1044</v>
      </c>
      <c r="D50" s="161">
        <v>482</v>
      </c>
      <c r="E50" s="161">
        <v>562</v>
      </c>
      <c r="F50" s="161">
        <v>204</v>
      </c>
      <c r="G50" s="161">
        <v>125</v>
      </c>
      <c r="H50" s="161">
        <v>79</v>
      </c>
      <c r="I50" s="161">
        <v>26</v>
      </c>
      <c r="J50" s="161">
        <v>25</v>
      </c>
      <c r="K50" s="161">
        <v>1</v>
      </c>
      <c r="L50" s="161">
        <v>814</v>
      </c>
      <c r="M50" s="161">
        <v>332</v>
      </c>
      <c r="N50" s="161">
        <v>482</v>
      </c>
      <c r="O50" s="161">
        <v>8</v>
      </c>
      <c r="P50" s="161">
        <v>21</v>
      </c>
      <c r="Q50" s="161">
        <v>107107</v>
      </c>
      <c r="R50" s="161">
        <v>5845</v>
      </c>
      <c r="S50" s="161">
        <v>5456</v>
      </c>
      <c r="T50" s="161">
        <v>42269</v>
      </c>
      <c r="U50" s="161">
        <v>53537</v>
      </c>
      <c r="V50" s="161">
        <v>0</v>
      </c>
      <c r="W50" s="161">
        <v>272</v>
      </c>
      <c r="X50" s="161">
        <v>6</v>
      </c>
      <c r="Y50" s="161"/>
      <c r="Z50" s="161"/>
      <c r="AA50" s="161"/>
      <c r="AB50" s="161"/>
      <c r="AC50" s="161"/>
      <c r="AD50" s="161"/>
      <c r="AE50" s="161"/>
      <c r="AF50" s="161"/>
      <c r="AG50" s="161"/>
      <c r="AH50" s="161"/>
      <c r="AI50" s="161"/>
      <c r="AJ50" s="161"/>
      <c r="AK50" s="161"/>
      <c r="AL50" s="161"/>
      <c r="AM50" s="161"/>
      <c r="AN50" s="161"/>
      <c r="AO50" s="161"/>
      <c r="AP50" s="161"/>
      <c r="AQ50" s="161"/>
      <c r="AR50" s="161"/>
      <c r="AS50" s="161"/>
      <c r="AT50" s="161"/>
      <c r="AU50" s="161"/>
      <c r="AV50" s="161"/>
      <c r="AW50" s="161"/>
      <c r="AX50" s="161"/>
      <c r="AY50" s="161"/>
      <c r="AZ50" s="161"/>
      <c r="BA50" s="161"/>
      <c r="BB50" s="161"/>
      <c r="BC50" s="161"/>
      <c r="BD50" s="161"/>
      <c r="BE50" s="161"/>
      <c r="BF50" s="161"/>
      <c r="BG50" s="161"/>
      <c r="BH50" s="161"/>
      <c r="BI50" s="161"/>
      <c r="BJ50" s="161"/>
      <c r="BK50" s="161"/>
      <c r="BL50" s="161"/>
      <c r="BM50" s="161"/>
      <c r="BN50" s="161"/>
      <c r="BO50" s="161"/>
      <c r="BP50" s="161"/>
      <c r="BQ50" s="161"/>
      <c r="BR50" s="161"/>
      <c r="BS50" s="161"/>
      <c r="BT50" s="161"/>
      <c r="BU50" s="161"/>
      <c r="BV50" s="161"/>
      <c r="BW50" s="161"/>
      <c r="BX50" s="161"/>
      <c r="BY50" s="161"/>
      <c r="BZ50" s="161"/>
      <c r="CA50" s="161"/>
      <c r="CB50" s="161"/>
      <c r="CC50" s="161"/>
      <c r="CD50" s="161"/>
      <c r="CE50" s="161"/>
      <c r="CF50" s="161"/>
    </row>
    <row r="51" spans="1:84" s="162" customFormat="1" ht="21" hidden="1" customHeight="1">
      <c r="A51" s="11" t="s">
        <v>193</v>
      </c>
      <c r="B51" s="160" t="s">
        <v>15</v>
      </c>
      <c r="C51" s="161">
        <v>2214</v>
      </c>
      <c r="D51" s="161">
        <v>956</v>
      </c>
      <c r="E51" s="161">
        <v>1258</v>
      </c>
      <c r="F51" s="161">
        <v>589</v>
      </c>
      <c r="G51" s="161">
        <v>334</v>
      </c>
      <c r="H51" s="161">
        <v>255</v>
      </c>
      <c r="I51" s="161">
        <v>38</v>
      </c>
      <c r="J51" s="161">
        <v>38</v>
      </c>
      <c r="K51" s="161">
        <v>0</v>
      </c>
      <c r="L51" s="161">
        <v>1587</v>
      </c>
      <c r="M51" s="161">
        <v>584</v>
      </c>
      <c r="N51" s="161">
        <v>1003</v>
      </c>
      <c r="O51" s="161">
        <v>0</v>
      </c>
      <c r="P51" s="161">
        <v>0</v>
      </c>
      <c r="Q51" s="161">
        <v>369830</v>
      </c>
      <c r="R51" s="161">
        <v>93213</v>
      </c>
      <c r="S51" s="161">
        <v>127450</v>
      </c>
      <c r="T51" s="161">
        <v>46015</v>
      </c>
      <c r="U51" s="161">
        <v>101911</v>
      </c>
      <c r="V51" s="161">
        <v>1241</v>
      </c>
      <c r="W51" s="161">
        <v>358</v>
      </c>
      <c r="X51" s="161">
        <v>17</v>
      </c>
      <c r="Y51" s="161"/>
      <c r="Z51" s="161"/>
      <c r="AA51" s="161"/>
      <c r="AB51" s="161"/>
      <c r="AC51" s="161"/>
      <c r="AD51" s="161"/>
      <c r="AE51" s="161"/>
      <c r="AF51" s="161"/>
      <c r="AG51" s="161"/>
      <c r="AH51" s="161"/>
      <c r="AI51" s="161"/>
      <c r="AJ51" s="161"/>
      <c r="AK51" s="161"/>
      <c r="AL51" s="161"/>
      <c r="AM51" s="161"/>
      <c r="AN51" s="161"/>
      <c r="AO51" s="161"/>
      <c r="AP51" s="161"/>
      <c r="AQ51" s="161"/>
      <c r="AR51" s="161"/>
      <c r="AS51" s="161"/>
      <c r="AT51" s="161"/>
      <c r="AU51" s="161"/>
      <c r="AV51" s="161"/>
      <c r="AW51" s="161"/>
      <c r="AX51" s="161"/>
      <c r="AY51" s="161"/>
      <c r="AZ51" s="161"/>
      <c r="BA51" s="161"/>
      <c r="BB51" s="161"/>
      <c r="BC51" s="161"/>
      <c r="BD51" s="161"/>
      <c r="BE51" s="161"/>
      <c r="BF51" s="161"/>
      <c r="BG51" s="161"/>
      <c r="BH51" s="161"/>
      <c r="BI51" s="161"/>
      <c r="BJ51" s="161"/>
      <c r="BK51" s="161"/>
      <c r="BL51" s="161"/>
      <c r="BM51" s="161"/>
      <c r="BN51" s="161"/>
      <c r="BO51" s="161"/>
      <c r="BP51" s="161"/>
      <c r="BQ51" s="161"/>
      <c r="BR51" s="161"/>
      <c r="BS51" s="161"/>
      <c r="BT51" s="161"/>
      <c r="BU51" s="161"/>
      <c r="BV51" s="161"/>
      <c r="BW51" s="161"/>
      <c r="BX51" s="161"/>
      <c r="BY51" s="161"/>
      <c r="BZ51" s="161"/>
      <c r="CA51" s="161"/>
      <c r="CB51" s="161"/>
      <c r="CC51" s="161"/>
      <c r="CD51" s="161"/>
      <c r="CE51" s="161"/>
      <c r="CF51" s="161"/>
    </row>
    <row r="52" spans="1:84" s="162" customFormat="1" ht="21" hidden="1" customHeight="1">
      <c r="A52" s="11" t="s">
        <v>194</v>
      </c>
      <c r="B52" s="160" t="s">
        <v>16</v>
      </c>
      <c r="C52" s="161">
        <v>3068</v>
      </c>
      <c r="D52" s="161">
        <v>1352</v>
      </c>
      <c r="E52" s="161">
        <v>1716</v>
      </c>
      <c r="F52" s="161">
        <v>713</v>
      </c>
      <c r="G52" s="161">
        <v>393</v>
      </c>
      <c r="H52" s="161">
        <v>320</v>
      </c>
      <c r="I52" s="161">
        <v>48</v>
      </c>
      <c r="J52" s="161">
        <v>47</v>
      </c>
      <c r="K52" s="161">
        <v>1</v>
      </c>
      <c r="L52" s="161">
        <v>2307</v>
      </c>
      <c r="M52" s="161">
        <v>912</v>
      </c>
      <c r="N52" s="161">
        <v>1395</v>
      </c>
      <c r="O52" s="161">
        <v>43</v>
      </c>
      <c r="P52" s="161">
        <v>101</v>
      </c>
      <c r="Q52" s="161">
        <v>170759</v>
      </c>
      <c r="R52" s="161">
        <v>38231</v>
      </c>
      <c r="S52" s="161">
        <v>48156</v>
      </c>
      <c r="T52" s="161">
        <v>33064</v>
      </c>
      <c r="U52" s="161">
        <v>51268</v>
      </c>
      <c r="V52" s="161">
        <v>40</v>
      </c>
      <c r="W52" s="161">
        <v>200</v>
      </c>
      <c r="X52" s="161">
        <v>45</v>
      </c>
      <c r="Y52" s="161"/>
      <c r="Z52" s="161"/>
      <c r="AA52" s="161"/>
      <c r="AB52" s="161"/>
      <c r="AC52" s="161"/>
      <c r="AD52" s="161"/>
      <c r="AE52" s="161"/>
      <c r="AF52" s="161"/>
      <c r="AG52" s="161"/>
      <c r="AH52" s="161"/>
      <c r="AI52" s="161"/>
      <c r="AJ52" s="161"/>
      <c r="AK52" s="161"/>
      <c r="AL52" s="161"/>
      <c r="AM52" s="161"/>
      <c r="AN52" s="161"/>
      <c r="AO52" s="161"/>
      <c r="AP52" s="161"/>
      <c r="AQ52" s="161"/>
      <c r="AR52" s="161"/>
      <c r="AS52" s="161"/>
      <c r="AT52" s="161"/>
      <c r="AU52" s="161"/>
      <c r="AV52" s="161"/>
      <c r="AW52" s="161"/>
      <c r="AX52" s="161"/>
      <c r="AY52" s="161"/>
      <c r="AZ52" s="161"/>
      <c r="BA52" s="161"/>
      <c r="BB52" s="161"/>
      <c r="BC52" s="161"/>
      <c r="BD52" s="161"/>
      <c r="BE52" s="161"/>
      <c r="BF52" s="161"/>
      <c r="BG52" s="161"/>
      <c r="BH52" s="161"/>
      <c r="BI52" s="161"/>
      <c r="BJ52" s="161"/>
      <c r="BK52" s="161"/>
      <c r="BL52" s="161"/>
      <c r="BM52" s="161"/>
      <c r="BN52" s="161"/>
      <c r="BO52" s="161"/>
      <c r="BP52" s="161"/>
      <c r="BQ52" s="161"/>
      <c r="BR52" s="161"/>
      <c r="BS52" s="161"/>
      <c r="BT52" s="161"/>
      <c r="BU52" s="161"/>
      <c r="BV52" s="161"/>
      <c r="BW52" s="161"/>
      <c r="BX52" s="161"/>
      <c r="BY52" s="161"/>
      <c r="BZ52" s="161"/>
      <c r="CA52" s="161"/>
      <c r="CB52" s="161"/>
      <c r="CC52" s="161"/>
      <c r="CD52" s="161"/>
      <c r="CE52" s="161"/>
      <c r="CF52" s="161"/>
    </row>
    <row r="53" spans="1:84" s="162" customFormat="1" ht="21" hidden="1" customHeight="1">
      <c r="A53" s="11" t="s">
        <v>195</v>
      </c>
      <c r="B53" s="160" t="s">
        <v>17</v>
      </c>
      <c r="C53" s="161">
        <v>2314</v>
      </c>
      <c r="D53" s="161">
        <v>771</v>
      </c>
      <c r="E53" s="161">
        <v>1543</v>
      </c>
      <c r="F53" s="161">
        <v>432</v>
      </c>
      <c r="G53" s="161">
        <v>241</v>
      </c>
      <c r="H53" s="161">
        <v>191</v>
      </c>
      <c r="I53" s="161">
        <v>16</v>
      </c>
      <c r="J53" s="161">
        <v>15</v>
      </c>
      <c r="K53" s="161">
        <v>1</v>
      </c>
      <c r="L53" s="161">
        <v>1866</v>
      </c>
      <c r="M53" s="161">
        <v>515</v>
      </c>
      <c r="N53" s="161">
        <v>1351</v>
      </c>
      <c r="O53" s="161">
        <v>0</v>
      </c>
      <c r="P53" s="161">
        <v>0</v>
      </c>
      <c r="Q53" s="161">
        <v>252102</v>
      </c>
      <c r="R53" s="161">
        <v>25120</v>
      </c>
      <c r="S53" s="161">
        <v>19357</v>
      </c>
      <c r="T53" s="161">
        <v>119757</v>
      </c>
      <c r="U53" s="161">
        <v>87091</v>
      </c>
      <c r="V53" s="161">
        <v>777</v>
      </c>
      <c r="W53" s="161">
        <v>307</v>
      </c>
      <c r="X53" s="161">
        <v>14</v>
      </c>
      <c r="Y53" s="161"/>
      <c r="Z53" s="161"/>
      <c r="AA53" s="161"/>
      <c r="AB53" s="161"/>
      <c r="AC53" s="161"/>
      <c r="AD53" s="161"/>
      <c r="AE53" s="161"/>
      <c r="AF53" s="161"/>
      <c r="AG53" s="161"/>
      <c r="AH53" s="161"/>
      <c r="AI53" s="161"/>
      <c r="AJ53" s="161"/>
      <c r="AK53" s="161"/>
      <c r="AL53" s="161"/>
      <c r="AM53" s="161"/>
      <c r="AN53" s="161"/>
      <c r="AO53" s="161"/>
      <c r="AP53" s="161"/>
      <c r="AQ53" s="161"/>
      <c r="AR53" s="161"/>
      <c r="AS53" s="161"/>
      <c r="AT53" s="161"/>
      <c r="AU53" s="161"/>
      <c r="AV53" s="161"/>
      <c r="AW53" s="161"/>
      <c r="AX53" s="161"/>
      <c r="AY53" s="161"/>
      <c r="AZ53" s="161"/>
      <c r="BA53" s="161"/>
      <c r="BB53" s="161"/>
      <c r="BC53" s="161"/>
      <c r="BD53" s="161"/>
      <c r="BE53" s="161"/>
      <c r="BF53" s="161"/>
      <c r="BG53" s="161"/>
      <c r="BH53" s="161"/>
      <c r="BI53" s="161"/>
      <c r="BJ53" s="161"/>
      <c r="BK53" s="161"/>
      <c r="BL53" s="161"/>
      <c r="BM53" s="161"/>
      <c r="BN53" s="161"/>
      <c r="BO53" s="161"/>
      <c r="BP53" s="161"/>
      <c r="BQ53" s="161"/>
      <c r="BR53" s="161"/>
      <c r="BS53" s="161"/>
      <c r="BT53" s="161"/>
      <c r="BU53" s="161"/>
      <c r="BV53" s="161"/>
      <c r="BW53" s="161"/>
      <c r="BX53" s="161"/>
      <c r="BY53" s="161"/>
      <c r="BZ53" s="161"/>
      <c r="CA53" s="161"/>
      <c r="CB53" s="161"/>
      <c r="CC53" s="161"/>
      <c r="CD53" s="161"/>
      <c r="CE53" s="161"/>
      <c r="CF53" s="161"/>
    </row>
    <row r="54" spans="1:84" s="162" customFormat="1" ht="21" hidden="1" customHeight="1">
      <c r="A54" s="11" t="s">
        <v>196</v>
      </c>
      <c r="B54" s="160" t="s">
        <v>18</v>
      </c>
      <c r="C54" s="161">
        <v>3161</v>
      </c>
      <c r="D54" s="161">
        <v>1080</v>
      </c>
      <c r="E54" s="161">
        <v>2081</v>
      </c>
      <c r="F54" s="161">
        <v>365</v>
      </c>
      <c r="G54" s="161">
        <v>186</v>
      </c>
      <c r="H54" s="161">
        <v>179</v>
      </c>
      <c r="I54" s="161">
        <v>41</v>
      </c>
      <c r="J54" s="161">
        <v>27</v>
      </c>
      <c r="K54" s="161">
        <v>14</v>
      </c>
      <c r="L54" s="161">
        <v>2755</v>
      </c>
      <c r="M54" s="161">
        <v>867</v>
      </c>
      <c r="N54" s="161">
        <v>1888</v>
      </c>
      <c r="O54" s="161">
        <v>15</v>
      </c>
      <c r="P54" s="161">
        <v>24</v>
      </c>
      <c r="Q54" s="161">
        <v>276749</v>
      </c>
      <c r="R54" s="161">
        <v>16398</v>
      </c>
      <c r="S54" s="161">
        <v>48473</v>
      </c>
      <c r="T54" s="161">
        <v>135056</v>
      </c>
      <c r="U54" s="161">
        <v>75225</v>
      </c>
      <c r="V54" s="161">
        <v>1597</v>
      </c>
      <c r="W54" s="161">
        <v>155</v>
      </c>
      <c r="X54" s="161">
        <v>36</v>
      </c>
      <c r="Y54" s="161"/>
      <c r="Z54" s="161"/>
      <c r="AA54" s="161"/>
      <c r="AB54" s="161"/>
      <c r="AC54" s="161"/>
      <c r="AD54" s="161"/>
      <c r="AE54" s="161"/>
      <c r="AF54" s="161"/>
      <c r="AG54" s="161"/>
      <c r="AH54" s="161"/>
      <c r="AI54" s="161"/>
      <c r="AJ54" s="161"/>
      <c r="AK54" s="161"/>
      <c r="AL54" s="161"/>
      <c r="AM54" s="161"/>
      <c r="AN54" s="161"/>
      <c r="AO54" s="161"/>
      <c r="AP54" s="161"/>
      <c r="AQ54" s="161"/>
      <c r="AR54" s="161"/>
      <c r="AS54" s="161"/>
      <c r="AT54" s="161"/>
      <c r="AU54" s="161"/>
      <c r="AV54" s="161"/>
      <c r="AW54" s="161"/>
      <c r="AX54" s="161"/>
      <c r="AY54" s="161"/>
      <c r="AZ54" s="161"/>
      <c r="BA54" s="161"/>
      <c r="BB54" s="161"/>
      <c r="BC54" s="161"/>
      <c r="BD54" s="161"/>
      <c r="BE54" s="161"/>
      <c r="BF54" s="161"/>
      <c r="BG54" s="161"/>
      <c r="BH54" s="161"/>
      <c r="BI54" s="161"/>
      <c r="BJ54" s="161"/>
      <c r="BK54" s="161"/>
      <c r="BL54" s="161"/>
      <c r="BM54" s="161"/>
      <c r="BN54" s="161"/>
      <c r="BO54" s="161"/>
      <c r="BP54" s="161"/>
      <c r="BQ54" s="161"/>
      <c r="BR54" s="161"/>
      <c r="BS54" s="161"/>
      <c r="BT54" s="161"/>
      <c r="BU54" s="161"/>
      <c r="BV54" s="161"/>
      <c r="BW54" s="161"/>
      <c r="BX54" s="161"/>
      <c r="BY54" s="161"/>
      <c r="BZ54" s="161"/>
      <c r="CA54" s="161"/>
      <c r="CB54" s="161"/>
      <c r="CC54" s="161"/>
      <c r="CD54" s="161"/>
      <c r="CE54" s="161"/>
      <c r="CF54" s="161"/>
    </row>
    <row r="55" spans="1:84" s="162" customFormat="1" ht="21" hidden="1" customHeight="1">
      <c r="A55" s="11" t="s">
        <v>199</v>
      </c>
      <c r="B55" s="160" t="s">
        <v>21</v>
      </c>
      <c r="C55" s="161">
        <v>2434</v>
      </c>
      <c r="D55" s="161">
        <v>1041</v>
      </c>
      <c r="E55" s="161">
        <v>1393</v>
      </c>
      <c r="F55" s="161">
        <v>633</v>
      </c>
      <c r="G55" s="161">
        <v>372</v>
      </c>
      <c r="H55" s="161">
        <v>261</v>
      </c>
      <c r="I55" s="161">
        <v>58</v>
      </c>
      <c r="J55" s="161">
        <v>48</v>
      </c>
      <c r="K55" s="161">
        <v>10</v>
      </c>
      <c r="L55" s="161">
        <v>1743</v>
      </c>
      <c r="M55" s="161">
        <v>621</v>
      </c>
      <c r="N55" s="161">
        <v>1122</v>
      </c>
      <c r="O55" s="161">
        <v>111</v>
      </c>
      <c r="P55" s="161">
        <v>226</v>
      </c>
      <c r="Q55" s="161">
        <v>426758</v>
      </c>
      <c r="R55" s="161">
        <v>58448</v>
      </c>
      <c r="S55" s="161">
        <v>88968</v>
      </c>
      <c r="T55" s="161">
        <v>86003</v>
      </c>
      <c r="U55" s="161">
        <v>190472</v>
      </c>
      <c r="V55" s="161">
        <v>2867</v>
      </c>
      <c r="W55" s="161">
        <v>102</v>
      </c>
      <c r="X55" s="161">
        <v>4</v>
      </c>
      <c r="Y55" s="161"/>
      <c r="Z55" s="161"/>
      <c r="AA55" s="161"/>
      <c r="AB55" s="161"/>
      <c r="AC55" s="161"/>
      <c r="AD55" s="161"/>
      <c r="AE55" s="161"/>
      <c r="AF55" s="161"/>
      <c r="AG55" s="161"/>
      <c r="AH55" s="161"/>
      <c r="AI55" s="161"/>
      <c r="AJ55" s="161"/>
      <c r="AK55" s="161"/>
      <c r="AL55" s="161"/>
      <c r="AM55" s="161"/>
      <c r="AN55" s="161"/>
      <c r="AO55" s="161"/>
      <c r="AP55" s="161"/>
      <c r="AQ55" s="161"/>
      <c r="AR55" s="161"/>
      <c r="AS55" s="161"/>
      <c r="AT55" s="161"/>
      <c r="AU55" s="161"/>
      <c r="AV55" s="161"/>
      <c r="AW55" s="161"/>
      <c r="AX55" s="161"/>
      <c r="AY55" s="161"/>
      <c r="AZ55" s="161"/>
      <c r="BA55" s="161"/>
      <c r="BB55" s="161"/>
      <c r="BC55" s="161"/>
      <c r="BD55" s="161"/>
      <c r="BE55" s="161"/>
      <c r="BF55" s="161"/>
      <c r="BG55" s="161"/>
      <c r="BH55" s="161"/>
      <c r="BI55" s="161"/>
      <c r="BJ55" s="161"/>
      <c r="BK55" s="161"/>
      <c r="BL55" s="161"/>
      <c r="BM55" s="161"/>
      <c r="BN55" s="161"/>
      <c r="BO55" s="161"/>
      <c r="BP55" s="161"/>
      <c r="BQ55" s="161"/>
      <c r="BR55" s="161"/>
      <c r="BS55" s="161"/>
      <c r="BT55" s="161"/>
      <c r="BU55" s="161"/>
      <c r="BV55" s="161"/>
      <c r="BW55" s="161"/>
      <c r="BX55" s="161"/>
      <c r="BY55" s="161"/>
      <c r="BZ55" s="161"/>
      <c r="CA55" s="161"/>
      <c r="CB55" s="161"/>
      <c r="CC55" s="161"/>
      <c r="CD55" s="161"/>
      <c r="CE55" s="161"/>
      <c r="CF55" s="161"/>
    </row>
    <row r="56" spans="1:84" s="162" customFormat="1" ht="21" hidden="1" customHeight="1">
      <c r="A56" s="11" t="s">
        <v>200</v>
      </c>
      <c r="B56" s="160" t="s">
        <v>22</v>
      </c>
      <c r="C56" s="161">
        <v>2339</v>
      </c>
      <c r="D56" s="161">
        <v>976</v>
      </c>
      <c r="E56" s="161">
        <v>1363</v>
      </c>
      <c r="F56" s="161">
        <v>372</v>
      </c>
      <c r="G56" s="161">
        <v>220</v>
      </c>
      <c r="H56" s="161">
        <v>152</v>
      </c>
      <c r="I56" s="161">
        <v>92</v>
      </c>
      <c r="J56" s="161">
        <v>88</v>
      </c>
      <c r="K56" s="161">
        <v>4</v>
      </c>
      <c r="L56" s="161">
        <v>1875</v>
      </c>
      <c r="M56" s="161">
        <v>668</v>
      </c>
      <c r="N56" s="161">
        <v>1207</v>
      </c>
      <c r="O56" s="161">
        <v>333</v>
      </c>
      <c r="P56" s="161">
        <v>673</v>
      </c>
      <c r="Q56" s="161">
        <v>305959</v>
      </c>
      <c r="R56" s="161">
        <v>10511</v>
      </c>
      <c r="S56" s="161">
        <v>9665</v>
      </c>
      <c r="T56" s="161">
        <v>121890</v>
      </c>
      <c r="U56" s="161">
        <v>163803</v>
      </c>
      <c r="V56" s="161">
        <v>90</v>
      </c>
      <c r="W56" s="161">
        <v>25</v>
      </c>
      <c r="X56" s="161">
        <v>101</v>
      </c>
      <c r="Y56" s="161"/>
      <c r="Z56" s="161"/>
      <c r="AA56" s="161"/>
      <c r="AB56" s="161"/>
      <c r="AC56" s="161"/>
      <c r="AD56" s="161"/>
      <c r="AE56" s="161"/>
      <c r="AF56" s="161"/>
      <c r="AG56" s="161"/>
      <c r="AH56" s="161"/>
      <c r="AI56" s="161"/>
      <c r="AJ56" s="161"/>
      <c r="AK56" s="161"/>
      <c r="AL56" s="161"/>
      <c r="AM56" s="161"/>
      <c r="AN56" s="161"/>
      <c r="AO56" s="161"/>
      <c r="AP56" s="161"/>
      <c r="AQ56" s="161"/>
      <c r="AR56" s="161"/>
      <c r="AS56" s="161"/>
      <c r="AT56" s="161"/>
      <c r="AU56" s="161"/>
      <c r="AV56" s="161"/>
      <c r="AW56" s="161"/>
      <c r="AX56" s="161"/>
      <c r="AY56" s="161"/>
      <c r="AZ56" s="161"/>
      <c r="BA56" s="161"/>
      <c r="BB56" s="161"/>
      <c r="BC56" s="161"/>
      <c r="BD56" s="161"/>
      <c r="BE56" s="161"/>
      <c r="BF56" s="161"/>
      <c r="BG56" s="161"/>
      <c r="BH56" s="161"/>
      <c r="BI56" s="161"/>
      <c r="BJ56" s="161"/>
      <c r="BK56" s="161"/>
      <c r="BL56" s="161"/>
      <c r="BM56" s="161"/>
      <c r="BN56" s="161"/>
      <c r="BO56" s="161"/>
      <c r="BP56" s="161"/>
      <c r="BQ56" s="161"/>
      <c r="BR56" s="161"/>
      <c r="BS56" s="161"/>
      <c r="BT56" s="161"/>
      <c r="BU56" s="161"/>
      <c r="BV56" s="161"/>
      <c r="BW56" s="161"/>
      <c r="BX56" s="161"/>
      <c r="BY56" s="161"/>
      <c r="BZ56" s="161"/>
      <c r="CA56" s="161"/>
      <c r="CB56" s="161"/>
      <c r="CC56" s="161"/>
      <c r="CD56" s="161"/>
      <c r="CE56" s="161"/>
      <c r="CF56" s="161"/>
    </row>
    <row r="57" spans="1:84" s="162" customFormat="1" ht="21" hidden="1" customHeight="1">
      <c r="A57" s="11" t="s">
        <v>201</v>
      </c>
      <c r="B57" s="160" t="s">
        <v>23</v>
      </c>
      <c r="C57" s="161">
        <v>1485</v>
      </c>
      <c r="D57" s="161">
        <v>603</v>
      </c>
      <c r="E57" s="161">
        <v>882</v>
      </c>
      <c r="F57" s="161">
        <v>213</v>
      </c>
      <c r="G57" s="161">
        <v>118</v>
      </c>
      <c r="H57" s="161">
        <v>95</v>
      </c>
      <c r="I57" s="161">
        <v>141</v>
      </c>
      <c r="J57" s="161">
        <v>120</v>
      </c>
      <c r="K57" s="161">
        <v>21</v>
      </c>
      <c r="L57" s="161">
        <v>1131</v>
      </c>
      <c r="M57" s="161">
        <v>365</v>
      </c>
      <c r="N57" s="161">
        <v>766</v>
      </c>
      <c r="O57" s="161">
        <v>136</v>
      </c>
      <c r="P57" s="161">
        <v>347</v>
      </c>
      <c r="Q57" s="161">
        <v>104063</v>
      </c>
      <c r="R57" s="161">
        <v>21633</v>
      </c>
      <c r="S57" s="161">
        <v>3124</v>
      </c>
      <c r="T57" s="161">
        <v>3522</v>
      </c>
      <c r="U57" s="161">
        <v>75524</v>
      </c>
      <c r="V57" s="161">
        <v>260</v>
      </c>
      <c r="W57" s="161">
        <v>158</v>
      </c>
      <c r="X57" s="161">
        <v>45</v>
      </c>
      <c r="Y57" s="161"/>
      <c r="Z57" s="161"/>
      <c r="AA57" s="161"/>
      <c r="AB57" s="161"/>
      <c r="AC57" s="161"/>
      <c r="AD57" s="161"/>
      <c r="AE57" s="161"/>
      <c r="AF57" s="161"/>
      <c r="AG57" s="161"/>
      <c r="AH57" s="161"/>
      <c r="AI57" s="161"/>
      <c r="AJ57" s="161"/>
      <c r="AK57" s="161"/>
      <c r="AL57" s="161"/>
      <c r="AM57" s="161"/>
      <c r="AN57" s="161"/>
      <c r="AO57" s="161"/>
      <c r="AP57" s="161"/>
      <c r="AQ57" s="161"/>
      <c r="AR57" s="161"/>
      <c r="AS57" s="161"/>
      <c r="AT57" s="161"/>
      <c r="AU57" s="161"/>
      <c r="AV57" s="161"/>
      <c r="AW57" s="161"/>
      <c r="AX57" s="161"/>
      <c r="AY57" s="161"/>
      <c r="AZ57" s="161"/>
      <c r="BA57" s="161"/>
      <c r="BB57" s="161"/>
      <c r="BC57" s="161"/>
      <c r="BD57" s="161"/>
      <c r="BE57" s="161"/>
      <c r="BF57" s="161"/>
      <c r="BG57" s="161"/>
      <c r="BH57" s="161"/>
      <c r="BI57" s="161"/>
      <c r="BJ57" s="161"/>
      <c r="BK57" s="161"/>
      <c r="BL57" s="161"/>
      <c r="BM57" s="161"/>
      <c r="BN57" s="161"/>
      <c r="BO57" s="161"/>
      <c r="BP57" s="161"/>
      <c r="BQ57" s="161"/>
      <c r="BR57" s="161"/>
      <c r="BS57" s="161"/>
      <c r="BT57" s="161"/>
      <c r="BU57" s="161"/>
      <c r="BV57" s="161"/>
      <c r="BW57" s="161"/>
      <c r="BX57" s="161"/>
      <c r="BY57" s="161"/>
      <c r="BZ57" s="161"/>
      <c r="CA57" s="161"/>
      <c r="CB57" s="161"/>
      <c r="CC57" s="161"/>
      <c r="CD57" s="161"/>
      <c r="CE57" s="161"/>
      <c r="CF57" s="161"/>
    </row>
    <row r="58" spans="1:84" s="162" customFormat="1" ht="21" hidden="1" customHeight="1">
      <c r="A58" s="11" t="s">
        <v>202</v>
      </c>
      <c r="B58" s="160" t="s">
        <v>24</v>
      </c>
      <c r="C58" s="161">
        <v>1570</v>
      </c>
      <c r="D58" s="161">
        <v>725</v>
      </c>
      <c r="E58" s="161">
        <v>845</v>
      </c>
      <c r="F58" s="161">
        <v>231</v>
      </c>
      <c r="G58" s="161">
        <v>128</v>
      </c>
      <c r="H58" s="161">
        <v>103</v>
      </c>
      <c r="I58" s="161">
        <v>66</v>
      </c>
      <c r="J58" s="161">
        <v>61</v>
      </c>
      <c r="K58" s="161">
        <v>5</v>
      </c>
      <c r="L58" s="161">
        <v>1273</v>
      </c>
      <c r="M58" s="161">
        <v>536</v>
      </c>
      <c r="N58" s="161">
        <v>737</v>
      </c>
      <c r="O58" s="161">
        <v>0</v>
      </c>
      <c r="P58" s="161">
        <v>0</v>
      </c>
      <c r="Q58" s="161">
        <v>556076</v>
      </c>
      <c r="R58" s="161">
        <v>25612</v>
      </c>
      <c r="S58" s="161">
        <v>50053</v>
      </c>
      <c r="T58" s="161">
        <v>45836</v>
      </c>
      <c r="U58" s="161">
        <v>431618</v>
      </c>
      <c r="V58" s="161">
        <v>2957</v>
      </c>
      <c r="W58" s="161">
        <v>80</v>
      </c>
      <c r="X58" s="161">
        <v>7</v>
      </c>
      <c r="Y58" s="161"/>
      <c r="Z58" s="161"/>
      <c r="AA58" s="161"/>
      <c r="AB58" s="161"/>
      <c r="AC58" s="161"/>
      <c r="AD58" s="161"/>
      <c r="AE58" s="161"/>
      <c r="AF58" s="161"/>
      <c r="AG58" s="161"/>
      <c r="AH58" s="161"/>
      <c r="AI58" s="161"/>
      <c r="AJ58" s="161"/>
      <c r="AK58" s="161"/>
      <c r="AL58" s="161"/>
      <c r="AM58" s="161"/>
      <c r="AN58" s="161"/>
      <c r="AO58" s="161"/>
      <c r="AP58" s="161"/>
      <c r="AQ58" s="161"/>
      <c r="AR58" s="161"/>
      <c r="AS58" s="161"/>
      <c r="AT58" s="161"/>
      <c r="AU58" s="161"/>
      <c r="AV58" s="161"/>
      <c r="AW58" s="161"/>
      <c r="AX58" s="161"/>
      <c r="AY58" s="161"/>
      <c r="AZ58" s="161"/>
      <c r="BA58" s="161"/>
      <c r="BB58" s="161"/>
      <c r="BC58" s="161"/>
      <c r="BD58" s="161"/>
      <c r="BE58" s="161"/>
      <c r="BF58" s="161"/>
      <c r="BG58" s="161"/>
      <c r="BH58" s="161"/>
      <c r="BI58" s="161"/>
      <c r="BJ58" s="161"/>
      <c r="BK58" s="161"/>
      <c r="BL58" s="161"/>
      <c r="BM58" s="161"/>
      <c r="BN58" s="161"/>
      <c r="BO58" s="161"/>
      <c r="BP58" s="161"/>
      <c r="BQ58" s="161"/>
      <c r="BR58" s="161"/>
      <c r="BS58" s="161"/>
      <c r="BT58" s="161"/>
      <c r="BU58" s="161"/>
      <c r="BV58" s="161"/>
      <c r="BW58" s="161"/>
      <c r="BX58" s="161"/>
      <c r="BY58" s="161"/>
      <c r="BZ58" s="161"/>
      <c r="CA58" s="161"/>
      <c r="CB58" s="161"/>
      <c r="CC58" s="161"/>
      <c r="CD58" s="161"/>
      <c r="CE58" s="161"/>
      <c r="CF58" s="161"/>
    </row>
    <row r="59" spans="1:84" s="162" customFormat="1" ht="21" hidden="1" customHeight="1">
      <c r="A59" s="11" t="s">
        <v>203</v>
      </c>
      <c r="B59" s="160" t="s">
        <v>25</v>
      </c>
      <c r="C59" s="161">
        <v>3541</v>
      </c>
      <c r="D59" s="161">
        <v>1609</v>
      </c>
      <c r="E59" s="161">
        <v>1932</v>
      </c>
      <c r="F59" s="161">
        <v>413</v>
      </c>
      <c r="G59" s="161">
        <v>189</v>
      </c>
      <c r="H59" s="161">
        <v>224</v>
      </c>
      <c r="I59" s="161">
        <v>9</v>
      </c>
      <c r="J59" s="161">
        <v>9</v>
      </c>
      <c r="K59" s="161">
        <v>0</v>
      </c>
      <c r="L59" s="161">
        <v>3119</v>
      </c>
      <c r="M59" s="161">
        <v>1411</v>
      </c>
      <c r="N59" s="161">
        <v>1708</v>
      </c>
      <c r="O59" s="161">
        <v>11</v>
      </c>
      <c r="P59" s="161">
        <v>12</v>
      </c>
      <c r="Q59" s="161">
        <v>146600</v>
      </c>
      <c r="R59" s="161">
        <v>39541</v>
      </c>
      <c r="S59" s="161">
        <v>17580</v>
      </c>
      <c r="T59" s="161">
        <v>16465</v>
      </c>
      <c r="U59" s="161">
        <v>71578</v>
      </c>
      <c r="V59" s="161">
        <v>1436</v>
      </c>
      <c r="W59" s="161">
        <v>244</v>
      </c>
      <c r="X59" s="161">
        <v>7</v>
      </c>
      <c r="Y59" s="161"/>
      <c r="Z59" s="161"/>
      <c r="AA59" s="161"/>
      <c r="AB59" s="161"/>
      <c r="AC59" s="161"/>
      <c r="AD59" s="161"/>
      <c r="AE59" s="161"/>
      <c r="AF59" s="161"/>
      <c r="AG59" s="161"/>
      <c r="AH59" s="161"/>
      <c r="AI59" s="161"/>
      <c r="AJ59" s="161"/>
      <c r="AK59" s="161"/>
      <c r="AL59" s="161"/>
      <c r="AM59" s="161"/>
      <c r="AN59" s="161"/>
      <c r="AO59" s="161"/>
      <c r="AP59" s="161"/>
      <c r="AQ59" s="161"/>
      <c r="AR59" s="161"/>
      <c r="AS59" s="161"/>
      <c r="AT59" s="161"/>
      <c r="AU59" s="161"/>
      <c r="AV59" s="161"/>
      <c r="AW59" s="161"/>
      <c r="AX59" s="161"/>
      <c r="AY59" s="161"/>
      <c r="AZ59" s="161"/>
      <c r="BA59" s="161"/>
      <c r="BB59" s="161"/>
      <c r="BC59" s="161"/>
      <c r="BD59" s="161"/>
      <c r="BE59" s="161"/>
      <c r="BF59" s="161"/>
      <c r="BG59" s="161"/>
      <c r="BH59" s="161"/>
      <c r="BI59" s="161"/>
      <c r="BJ59" s="161"/>
      <c r="BK59" s="161"/>
      <c r="BL59" s="161"/>
      <c r="BM59" s="161"/>
      <c r="BN59" s="161"/>
      <c r="BO59" s="161"/>
      <c r="BP59" s="161"/>
      <c r="BQ59" s="161"/>
      <c r="BR59" s="161"/>
      <c r="BS59" s="161"/>
      <c r="BT59" s="161"/>
      <c r="BU59" s="161"/>
      <c r="BV59" s="161"/>
      <c r="BW59" s="161"/>
      <c r="BX59" s="161"/>
      <c r="BY59" s="161"/>
      <c r="BZ59" s="161"/>
      <c r="CA59" s="161"/>
      <c r="CB59" s="161"/>
      <c r="CC59" s="161"/>
      <c r="CD59" s="161"/>
      <c r="CE59" s="161"/>
      <c r="CF59" s="161"/>
    </row>
    <row r="60" spans="1:84" s="162" customFormat="1" ht="21" hidden="1" customHeight="1">
      <c r="A60" s="11" t="s">
        <v>204</v>
      </c>
      <c r="B60" s="160" t="s">
        <v>26</v>
      </c>
      <c r="C60" s="161">
        <v>280</v>
      </c>
      <c r="D60" s="161">
        <v>142</v>
      </c>
      <c r="E60" s="161">
        <v>138</v>
      </c>
      <c r="F60" s="161">
        <v>98</v>
      </c>
      <c r="G60" s="161">
        <v>58</v>
      </c>
      <c r="H60" s="161">
        <v>40</v>
      </c>
      <c r="I60" s="161">
        <v>49</v>
      </c>
      <c r="J60" s="161">
        <v>49</v>
      </c>
      <c r="K60" s="161">
        <v>0</v>
      </c>
      <c r="L60" s="161">
        <v>133</v>
      </c>
      <c r="M60" s="161">
        <v>35</v>
      </c>
      <c r="N60" s="161">
        <v>98</v>
      </c>
      <c r="O60" s="161">
        <v>0</v>
      </c>
      <c r="P60" s="161">
        <v>0</v>
      </c>
      <c r="Q60" s="161">
        <v>105873</v>
      </c>
      <c r="R60" s="161">
        <v>46786</v>
      </c>
      <c r="S60" s="161">
        <v>13960</v>
      </c>
      <c r="T60" s="161">
        <v>20348</v>
      </c>
      <c r="U60" s="161">
        <v>24672</v>
      </c>
      <c r="V60" s="161">
        <v>107</v>
      </c>
      <c r="W60" s="161">
        <v>133</v>
      </c>
      <c r="X60" s="161">
        <v>15</v>
      </c>
      <c r="Y60" s="161"/>
      <c r="Z60" s="161"/>
      <c r="AA60" s="161"/>
      <c r="AB60" s="161"/>
      <c r="AC60" s="161"/>
      <c r="AD60" s="161"/>
      <c r="AE60" s="161"/>
      <c r="AF60" s="161"/>
      <c r="AG60" s="161"/>
      <c r="AH60" s="161"/>
      <c r="AI60" s="161"/>
      <c r="AJ60" s="161"/>
      <c r="AK60" s="161"/>
      <c r="AL60" s="161"/>
      <c r="AM60" s="161"/>
      <c r="AN60" s="161"/>
      <c r="AO60" s="161"/>
      <c r="AP60" s="161"/>
      <c r="AQ60" s="161"/>
      <c r="AR60" s="161"/>
      <c r="AS60" s="161"/>
      <c r="AT60" s="161"/>
      <c r="AU60" s="161"/>
      <c r="AV60" s="161"/>
      <c r="AW60" s="161"/>
      <c r="AX60" s="161"/>
      <c r="AY60" s="161"/>
      <c r="AZ60" s="161"/>
      <c r="BA60" s="161"/>
      <c r="BB60" s="161"/>
      <c r="BC60" s="161"/>
      <c r="BD60" s="161"/>
      <c r="BE60" s="161"/>
      <c r="BF60" s="161"/>
      <c r="BG60" s="161"/>
      <c r="BH60" s="161"/>
      <c r="BI60" s="161"/>
      <c r="BJ60" s="161"/>
      <c r="BK60" s="161"/>
      <c r="BL60" s="161"/>
      <c r="BM60" s="161"/>
      <c r="BN60" s="161"/>
      <c r="BO60" s="161"/>
      <c r="BP60" s="161"/>
      <c r="BQ60" s="161"/>
      <c r="BR60" s="161"/>
      <c r="BS60" s="161"/>
      <c r="BT60" s="161"/>
      <c r="BU60" s="161"/>
      <c r="BV60" s="161"/>
      <c r="BW60" s="161"/>
      <c r="BX60" s="161"/>
      <c r="BY60" s="161"/>
      <c r="BZ60" s="161"/>
      <c r="CA60" s="161"/>
      <c r="CB60" s="161"/>
      <c r="CC60" s="161"/>
      <c r="CD60" s="161"/>
      <c r="CE60" s="161"/>
      <c r="CF60" s="161"/>
    </row>
    <row r="61" spans="1:84" s="162" customFormat="1" ht="21" hidden="1" customHeight="1">
      <c r="A61" s="11" t="s">
        <v>206</v>
      </c>
      <c r="B61" s="160" t="s">
        <v>28</v>
      </c>
      <c r="C61" s="161">
        <v>134</v>
      </c>
      <c r="D61" s="161">
        <v>53</v>
      </c>
      <c r="E61" s="161">
        <v>81</v>
      </c>
      <c r="F61" s="161">
        <v>57</v>
      </c>
      <c r="G61" s="161">
        <v>28</v>
      </c>
      <c r="H61" s="161">
        <v>29</v>
      </c>
      <c r="I61" s="161">
        <v>5</v>
      </c>
      <c r="J61" s="161">
        <v>4</v>
      </c>
      <c r="K61" s="161">
        <v>1</v>
      </c>
      <c r="L61" s="161">
        <v>72</v>
      </c>
      <c r="M61" s="161">
        <v>21</v>
      </c>
      <c r="N61" s="161">
        <v>51</v>
      </c>
      <c r="O61" s="161">
        <v>0</v>
      </c>
      <c r="P61" s="161">
        <v>0</v>
      </c>
      <c r="Q61" s="161">
        <v>18631</v>
      </c>
      <c r="R61" s="161">
        <v>4505</v>
      </c>
      <c r="S61" s="161">
        <v>8438</v>
      </c>
      <c r="T61" s="161">
        <v>1175</v>
      </c>
      <c r="U61" s="161">
        <v>4498</v>
      </c>
      <c r="V61" s="161">
        <v>15</v>
      </c>
      <c r="W61" s="161">
        <v>58</v>
      </c>
      <c r="X61" s="161">
        <v>7</v>
      </c>
      <c r="Y61" s="161"/>
      <c r="Z61" s="161"/>
      <c r="AA61" s="161"/>
      <c r="AB61" s="161"/>
      <c r="AC61" s="161"/>
      <c r="AD61" s="161"/>
      <c r="AE61" s="161"/>
      <c r="AF61" s="161"/>
      <c r="AG61" s="161"/>
      <c r="AH61" s="161"/>
      <c r="AI61" s="161"/>
      <c r="AJ61" s="161"/>
      <c r="AK61" s="161"/>
      <c r="AL61" s="161"/>
      <c r="AM61" s="161"/>
      <c r="AN61" s="161"/>
      <c r="AO61" s="161"/>
      <c r="AP61" s="161"/>
      <c r="AQ61" s="161"/>
      <c r="AR61" s="161"/>
      <c r="AS61" s="161"/>
      <c r="AT61" s="161"/>
      <c r="AU61" s="161"/>
      <c r="AV61" s="161"/>
      <c r="AW61" s="161"/>
      <c r="AX61" s="161"/>
      <c r="AY61" s="161"/>
      <c r="AZ61" s="161"/>
      <c r="BA61" s="161"/>
      <c r="BB61" s="161"/>
      <c r="BC61" s="161"/>
      <c r="BD61" s="161"/>
      <c r="BE61" s="161"/>
      <c r="BF61" s="161"/>
      <c r="BG61" s="161"/>
      <c r="BH61" s="161"/>
      <c r="BI61" s="161"/>
      <c r="BJ61" s="161"/>
      <c r="BK61" s="161"/>
      <c r="BL61" s="161"/>
      <c r="BM61" s="161"/>
      <c r="BN61" s="161"/>
      <c r="BO61" s="161"/>
      <c r="BP61" s="161"/>
      <c r="BQ61" s="161"/>
      <c r="BR61" s="161"/>
      <c r="BS61" s="161"/>
      <c r="BT61" s="161"/>
      <c r="BU61" s="161"/>
      <c r="BV61" s="161"/>
      <c r="BW61" s="161"/>
      <c r="BX61" s="161"/>
      <c r="BY61" s="161"/>
      <c r="BZ61" s="161"/>
      <c r="CA61" s="161"/>
      <c r="CB61" s="161"/>
      <c r="CC61" s="161"/>
      <c r="CD61" s="161"/>
      <c r="CE61" s="161"/>
      <c r="CF61" s="161"/>
    </row>
    <row r="62" spans="1:84" s="162" customFormat="1" ht="21" hidden="1" customHeight="1">
      <c r="A62" s="11" t="s">
        <v>321</v>
      </c>
      <c r="B62" s="57" t="s">
        <v>30</v>
      </c>
      <c r="C62" s="15">
        <v>321</v>
      </c>
      <c r="D62" s="15">
        <v>143</v>
      </c>
      <c r="E62" s="15">
        <v>178</v>
      </c>
      <c r="F62" s="15">
        <v>24</v>
      </c>
      <c r="G62" s="15">
        <v>15</v>
      </c>
      <c r="H62" s="15">
        <v>9</v>
      </c>
      <c r="I62" s="15">
        <v>142</v>
      </c>
      <c r="J62" s="15">
        <v>70</v>
      </c>
      <c r="K62" s="15">
        <v>72</v>
      </c>
      <c r="L62" s="15">
        <v>155</v>
      </c>
      <c r="M62" s="15">
        <v>58</v>
      </c>
      <c r="N62" s="15">
        <v>97</v>
      </c>
      <c r="O62" s="15">
        <v>0</v>
      </c>
      <c r="P62" s="15">
        <v>0</v>
      </c>
      <c r="Q62" s="15">
        <v>67000</v>
      </c>
      <c r="R62" s="15">
        <v>12445</v>
      </c>
      <c r="S62" s="15">
        <v>9849</v>
      </c>
      <c r="T62" s="15">
        <v>29964</v>
      </c>
      <c r="U62" s="15">
        <v>14654</v>
      </c>
      <c r="V62" s="15">
        <v>88</v>
      </c>
      <c r="W62" s="15">
        <v>164</v>
      </c>
      <c r="X62" s="15">
        <v>1</v>
      </c>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row>
    <row r="63" spans="1:84" s="162" customFormat="1" ht="21" hidden="1" customHeight="1">
      <c r="A63" s="11" t="s">
        <v>208</v>
      </c>
      <c r="B63" s="160" t="s">
        <v>31</v>
      </c>
      <c r="C63" s="161">
        <v>276</v>
      </c>
      <c r="D63" s="161">
        <v>118</v>
      </c>
      <c r="E63" s="161">
        <v>158</v>
      </c>
      <c r="F63" s="161">
        <v>13</v>
      </c>
      <c r="G63" s="161">
        <v>7</v>
      </c>
      <c r="H63" s="161">
        <v>6</v>
      </c>
      <c r="I63" s="161">
        <v>137</v>
      </c>
      <c r="J63" s="161">
        <v>65</v>
      </c>
      <c r="K63" s="161">
        <v>72</v>
      </c>
      <c r="L63" s="161">
        <v>126</v>
      </c>
      <c r="M63" s="161">
        <v>46</v>
      </c>
      <c r="N63" s="161">
        <v>80</v>
      </c>
      <c r="O63" s="161">
        <v>0</v>
      </c>
      <c r="P63" s="161">
        <v>0</v>
      </c>
      <c r="Q63" s="161">
        <v>62958</v>
      </c>
      <c r="R63" s="161">
        <v>9983</v>
      </c>
      <c r="S63" s="161">
        <v>8633</v>
      </c>
      <c r="T63" s="161">
        <v>29624</v>
      </c>
      <c r="U63" s="161">
        <v>14630</v>
      </c>
      <c r="V63" s="161">
        <v>88</v>
      </c>
      <c r="W63" s="161">
        <v>136</v>
      </c>
      <c r="X63" s="161">
        <v>1</v>
      </c>
      <c r="Y63" s="161"/>
      <c r="Z63" s="161"/>
      <c r="AA63" s="161"/>
      <c r="AB63" s="161"/>
      <c r="AC63" s="161"/>
      <c r="AD63" s="161"/>
      <c r="AE63" s="161"/>
      <c r="AF63" s="161"/>
      <c r="AG63" s="161"/>
      <c r="AH63" s="161"/>
      <c r="AI63" s="161"/>
      <c r="AJ63" s="161"/>
      <c r="AK63" s="161"/>
      <c r="AL63" s="161"/>
      <c r="AM63" s="161"/>
      <c r="AN63" s="161"/>
      <c r="AO63" s="161"/>
      <c r="AP63" s="161"/>
      <c r="AQ63" s="161"/>
      <c r="AR63" s="161"/>
      <c r="AS63" s="161"/>
      <c r="AT63" s="161"/>
      <c r="AU63" s="161"/>
      <c r="AV63" s="161"/>
      <c r="AW63" s="161"/>
      <c r="AX63" s="161"/>
      <c r="AY63" s="161"/>
      <c r="AZ63" s="161"/>
      <c r="BA63" s="161"/>
      <c r="BB63" s="161"/>
      <c r="BC63" s="161"/>
      <c r="BD63" s="161"/>
      <c r="BE63" s="161"/>
      <c r="BF63" s="161"/>
      <c r="BG63" s="161"/>
      <c r="BH63" s="161"/>
      <c r="BI63" s="161"/>
      <c r="BJ63" s="161"/>
      <c r="BK63" s="161"/>
      <c r="BL63" s="161"/>
      <c r="BM63" s="161"/>
      <c r="BN63" s="161"/>
      <c r="BO63" s="161"/>
      <c r="BP63" s="161"/>
      <c r="BQ63" s="161"/>
      <c r="BR63" s="161"/>
      <c r="BS63" s="161"/>
      <c r="BT63" s="161"/>
      <c r="BU63" s="161"/>
      <c r="BV63" s="161"/>
      <c r="BW63" s="161"/>
      <c r="BX63" s="161"/>
      <c r="BY63" s="161"/>
      <c r="BZ63" s="161"/>
      <c r="CA63" s="161"/>
      <c r="CB63" s="161"/>
      <c r="CC63" s="161"/>
      <c r="CD63" s="161"/>
      <c r="CE63" s="161"/>
      <c r="CF63" s="161"/>
    </row>
    <row r="64" spans="1:84" s="162" customFormat="1" ht="21" hidden="1" customHeight="1">
      <c r="A64" s="12" t="s">
        <v>210</v>
      </c>
      <c r="B64" s="163" t="s">
        <v>32</v>
      </c>
      <c r="C64" s="164">
        <v>45</v>
      </c>
      <c r="D64" s="164">
        <v>25</v>
      </c>
      <c r="E64" s="164">
        <v>20</v>
      </c>
      <c r="F64" s="164">
        <v>11</v>
      </c>
      <c r="G64" s="164">
        <v>8</v>
      </c>
      <c r="H64" s="164">
        <v>3</v>
      </c>
      <c r="I64" s="164">
        <v>5</v>
      </c>
      <c r="J64" s="164">
        <v>5</v>
      </c>
      <c r="K64" s="164">
        <v>0</v>
      </c>
      <c r="L64" s="164">
        <v>29</v>
      </c>
      <c r="M64" s="164">
        <v>12</v>
      </c>
      <c r="N64" s="164">
        <v>17</v>
      </c>
      <c r="O64" s="164">
        <v>0</v>
      </c>
      <c r="P64" s="164">
        <v>0</v>
      </c>
      <c r="Q64" s="164">
        <v>4042</v>
      </c>
      <c r="R64" s="164">
        <v>2462</v>
      </c>
      <c r="S64" s="164">
        <v>1216</v>
      </c>
      <c r="T64" s="164">
        <v>340</v>
      </c>
      <c r="U64" s="164">
        <v>24</v>
      </c>
      <c r="V64" s="164">
        <v>0</v>
      </c>
      <c r="W64" s="164">
        <v>28</v>
      </c>
      <c r="X64" s="164">
        <v>0</v>
      </c>
      <c r="Y64" s="164"/>
      <c r="Z64" s="164"/>
      <c r="AA64" s="164"/>
      <c r="AB64" s="164"/>
      <c r="AC64" s="164"/>
      <c r="AD64" s="164"/>
      <c r="AE64" s="164"/>
      <c r="AF64" s="164"/>
      <c r="AG64" s="164"/>
      <c r="AH64" s="164"/>
      <c r="AI64" s="164"/>
      <c r="AJ64" s="164"/>
      <c r="AK64" s="164"/>
      <c r="AL64" s="164"/>
      <c r="AM64" s="164"/>
      <c r="AN64" s="164"/>
      <c r="AO64" s="164"/>
      <c r="AP64" s="164"/>
      <c r="AQ64" s="164"/>
      <c r="AR64" s="164"/>
      <c r="AS64" s="164"/>
      <c r="AT64" s="164"/>
      <c r="AU64" s="164"/>
      <c r="AV64" s="164"/>
      <c r="AW64" s="164"/>
      <c r="AX64" s="164"/>
      <c r="AY64" s="164"/>
      <c r="AZ64" s="164"/>
      <c r="BA64" s="164"/>
      <c r="BB64" s="164"/>
      <c r="BC64" s="164"/>
      <c r="BD64" s="164"/>
      <c r="BE64" s="164"/>
      <c r="BF64" s="164"/>
      <c r="BG64" s="164"/>
      <c r="BH64" s="164"/>
      <c r="BI64" s="164"/>
      <c r="BJ64" s="164"/>
      <c r="BK64" s="164"/>
      <c r="BL64" s="164"/>
      <c r="BM64" s="164"/>
      <c r="BN64" s="164"/>
      <c r="BO64" s="164"/>
      <c r="BP64" s="164"/>
      <c r="BQ64" s="164"/>
      <c r="BR64" s="164"/>
      <c r="BS64" s="164"/>
      <c r="BT64" s="164"/>
      <c r="BU64" s="164"/>
      <c r="BV64" s="164"/>
      <c r="BW64" s="164"/>
      <c r="BX64" s="164"/>
      <c r="BY64" s="164"/>
      <c r="BZ64" s="164"/>
      <c r="CA64" s="164"/>
      <c r="CB64" s="164"/>
      <c r="CC64" s="164"/>
      <c r="CD64" s="164"/>
      <c r="CE64" s="164"/>
      <c r="CF64" s="164"/>
    </row>
    <row r="65" spans="1:115" hidden="1"/>
    <row r="66" spans="1:115" s="159" customFormat="1" ht="19.5" hidden="1" customHeight="1">
      <c r="A66" s="152" t="s">
        <v>185</v>
      </c>
      <c r="B66" s="158"/>
      <c r="C66" s="15" t="str">
        <f t="shared" ref="C66:X66" si="1">IF(C8=C40,"","*")</f>
        <v>*</v>
      </c>
      <c r="D66" s="15" t="str">
        <f t="shared" si="1"/>
        <v/>
      </c>
      <c r="E66" s="15" t="str">
        <f t="shared" si="1"/>
        <v>*</v>
      </c>
      <c r="F66" s="15" t="str">
        <f t="shared" si="1"/>
        <v>*</v>
      </c>
      <c r="G66" s="15" t="str">
        <f t="shared" si="1"/>
        <v>*</v>
      </c>
      <c r="H66" s="15" t="str">
        <f t="shared" si="1"/>
        <v/>
      </c>
      <c r="I66" s="15" t="str">
        <f t="shared" si="1"/>
        <v/>
      </c>
      <c r="J66" s="15" t="str">
        <f t="shared" si="1"/>
        <v/>
      </c>
      <c r="K66" s="15" t="str">
        <f t="shared" si="1"/>
        <v/>
      </c>
      <c r="L66" s="15" t="str">
        <f t="shared" si="1"/>
        <v>*</v>
      </c>
      <c r="M66" s="15" t="str">
        <f t="shared" si="1"/>
        <v>*</v>
      </c>
      <c r="N66" s="15" t="str">
        <f t="shared" si="1"/>
        <v>*</v>
      </c>
      <c r="O66" s="15" t="str">
        <f t="shared" si="1"/>
        <v/>
      </c>
      <c r="P66" s="15" t="str">
        <f t="shared" si="1"/>
        <v/>
      </c>
      <c r="Q66" s="15" t="str">
        <f t="shared" si="1"/>
        <v/>
      </c>
      <c r="R66" s="15" t="str">
        <f t="shared" si="1"/>
        <v/>
      </c>
      <c r="S66" s="15" t="str">
        <f t="shared" si="1"/>
        <v/>
      </c>
      <c r="T66" s="15" t="str">
        <f t="shared" si="1"/>
        <v/>
      </c>
      <c r="U66" s="15" t="str">
        <f t="shared" si="1"/>
        <v/>
      </c>
      <c r="V66" s="15" t="str">
        <f t="shared" si="1"/>
        <v/>
      </c>
      <c r="W66" s="15" t="str">
        <f t="shared" si="1"/>
        <v/>
      </c>
      <c r="X66" s="15" t="str">
        <f t="shared" si="1"/>
        <v/>
      </c>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row>
    <row r="67" spans="1:115" s="159" customFormat="1" ht="21" hidden="1" customHeight="1">
      <c r="A67" s="10" t="s">
        <v>315</v>
      </c>
      <c r="B67" s="57" t="s">
        <v>56</v>
      </c>
      <c r="C67" s="15" t="str">
        <f t="shared" ref="C67:X67" si="2">IF(C9=C41,"","*")</f>
        <v/>
      </c>
      <c r="D67" s="15" t="str">
        <f t="shared" si="2"/>
        <v/>
      </c>
      <c r="E67" s="15" t="str">
        <f t="shared" si="2"/>
        <v/>
      </c>
      <c r="F67" s="15" t="str">
        <f t="shared" si="2"/>
        <v/>
      </c>
      <c r="G67" s="15" t="str">
        <f t="shared" si="2"/>
        <v/>
      </c>
      <c r="H67" s="15" t="str">
        <f t="shared" si="2"/>
        <v/>
      </c>
      <c r="I67" s="15" t="str">
        <f t="shared" si="2"/>
        <v/>
      </c>
      <c r="J67" s="15" t="str">
        <f t="shared" si="2"/>
        <v/>
      </c>
      <c r="K67" s="15" t="str">
        <f t="shared" si="2"/>
        <v/>
      </c>
      <c r="L67" s="15" t="str">
        <f t="shared" si="2"/>
        <v/>
      </c>
      <c r="M67" s="15" t="str">
        <f t="shared" si="2"/>
        <v/>
      </c>
      <c r="N67" s="15" t="str">
        <f t="shared" si="2"/>
        <v/>
      </c>
      <c r="O67" s="15" t="str">
        <f t="shared" si="2"/>
        <v/>
      </c>
      <c r="P67" s="15" t="str">
        <f t="shared" si="2"/>
        <v/>
      </c>
      <c r="Q67" s="15" t="str">
        <f t="shared" si="2"/>
        <v/>
      </c>
      <c r="R67" s="15" t="str">
        <f t="shared" si="2"/>
        <v/>
      </c>
      <c r="S67" s="15" t="str">
        <f t="shared" si="2"/>
        <v/>
      </c>
      <c r="T67" s="15" t="str">
        <f t="shared" si="2"/>
        <v/>
      </c>
      <c r="U67" s="15" t="str">
        <f t="shared" si="2"/>
        <v/>
      </c>
      <c r="V67" s="15" t="str">
        <f t="shared" si="2"/>
        <v/>
      </c>
      <c r="W67" s="15" t="str">
        <f t="shared" si="2"/>
        <v/>
      </c>
      <c r="X67" s="15" t="str">
        <f t="shared" si="2"/>
        <v/>
      </c>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row>
    <row r="68" spans="1:115" s="159" customFormat="1" ht="21" hidden="1" customHeight="1">
      <c r="A68" s="10" t="s">
        <v>316</v>
      </c>
      <c r="B68" s="57" t="s">
        <v>57</v>
      </c>
      <c r="C68" s="15" t="str">
        <f t="shared" ref="C68:X68" si="3">IF(C10=C42,"","*")</f>
        <v/>
      </c>
      <c r="D68" s="15" t="str">
        <f t="shared" si="3"/>
        <v/>
      </c>
      <c r="E68" s="15" t="str">
        <f t="shared" si="3"/>
        <v/>
      </c>
      <c r="F68" s="15" t="str">
        <f t="shared" si="3"/>
        <v/>
      </c>
      <c r="G68" s="15" t="str">
        <f t="shared" si="3"/>
        <v/>
      </c>
      <c r="H68" s="15" t="str">
        <f t="shared" si="3"/>
        <v/>
      </c>
      <c r="I68" s="15" t="str">
        <f t="shared" si="3"/>
        <v/>
      </c>
      <c r="J68" s="15" t="str">
        <f t="shared" si="3"/>
        <v/>
      </c>
      <c r="K68" s="15" t="str">
        <f t="shared" si="3"/>
        <v/>
      </c>
      <c r="L68" s="15" t="str">
        <f t="shared" si="3"/>
        <v/>
      </c>
      <c r="M68" s="15" t="str">
        <f t="shared" si="3"/>
        <v/>
      </c>
      <c r="N68" s="15" t="str">
        <f t="shared" si="3"/>
        <v/>
      </c>
      <c r="O68" s="15" t="str">
        <f t="shared" si="3"/>
        <v/>
      </c>
      <c r="P68" s="15" t="str">
        <f t="shared" si="3"/>
        <v/>
      </c>
      <c r="Q68" s="15" t="str">
        <f t="shared" si="3"/>
        <v/>
      </c>
      <c r="R68" s="15" t="str">
        <f t="shared" si="3"/>
        <v/>
      </c>
      <c r="S68" s="15" t="str">
        <f t="shared" si="3"/>
        <v/>
      </c>
      <c r="T68" s="15" t="str">
        <f t="shared" si="3"/>
        <v/>
      </c>
      <c r="U68" s="15" t="str">
        <f t="shared" si="3"/>
        <v/>
      </c>
      <c r="V68" s="15" t="str">
        <f t="shared" si="3"/>
        <v/>
      </c>
      <c r="W68" s="15" t="str">
        <f t="shared" si="3"/>
        <v/>
      </c>
      <c r="X68" s="15" t="str">
        <f t="shared" si="3"/>
        <v/>
      </c>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row>
    <row r="69" spans="1:115" s="159" customFormat="1" ht="21" hidden="1" customHeight="1">
      <c r="A69" s="10" t="s">
        <v>218</v>
      </c>
      <c r="B69" s="57" t="s">
        <v>63</v>
      </c>
      <c r="C69" s="15" t="str">
        <f t="shared" ref="C69:X69" si="4">IF(C11=C43,"","*")</f>
        <v/>
      </c>
      <c r="D69" s="15" t="str">
        <f t="shared" si="4"/>
        <v/>
      </c>
      <c r="E69" s="15" t="str">
        <f t="shared" si="4"/>
        <v/>
      </c>
      <c r="F69" s="15" t="str">
        <f t="shared" si="4"/>
        <v/>
      </c>
      <c r="G69" s="15" t="str">
        <f t="shared" si="4"/>
        <v/>
      </c>
      <c r="H69" s="15" t="str">
        <f t="shared" si="4"/>
        <v/>
      </c>
      <c r="I69" s="15" t="str">
        <f t="shared" si="4"/>
        <v/>
      </c>
      <c r="J69" s="15" t="str">
        <f t="shared" si="4"/>
        <v/>
      </c>
      <c r="K69" s="15" t="str">
        <f t="shared" si="4"/>
        <v/>
      </c>
      <c r="L69" s="15" t="str">
        <f t="shared" si="4"/>
        <v/>
      </c>
      <c r="M69" s="15" t="str">
        <f t="shared" si="4"/>
        <v/>
      </c>
      <c r="N69" s="15" t="str">
        <f t="shared" si="4"/>
        <v/>
      </c>
      <c r="O69" s="15" t="str">
        <f t="shared" si="4"/>
        <v/>
      </c>
      <c r="P69" s="15" t="str">
        <f t="shared" si="4"/>
        <v/>
      </c>
      <c r="Q69" s="15" t="str">
        <f t="shared" si="4"/>
        <v/>
      </c>
      <c r="R69" s="15" t="str">
        <f t="shared" si="4"/>
        <v/>
      </c>
      <c r="S69" s="15" t="str">
        <f t="shared" si="4"/>
        <v/>
      </c>
      <c r="T69" s="15" t="str">
        <f t="shared" si="4"/>
        <v/>
      </c>
      <c r="U69" s="15" t="str">
        <f t="shared" si="4"/>
        <v/>
      </c>
      <c r="V69" s="15" t="str">
        <f t="shared" si="4"/>
        <v/>
      </c>
      <c r="W69" s="15" t="str">
        <f t="shared" si="4"/>
        <v/>
      </c>
      <c r="X69" s="15" t="str">
        <f t="shared" si="4"/>
        <v/>
      </c>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row>
    <row r="70" spans="1:115" s="159" customFormat="1" ht="21" hidden="1" customHeight="1">
      <c r="A70" s="10" t="s">
        <v>317</v>
      </c>
      <c r="B70" s="57" t="s">
        <v>58</v>
      </c>
      <c r="C70" s="15" t="str">
        <f t="shared" ref="C70:X70" si="5">IF(C12=C44,"","*")</f>
        <v/>
      </c>
      <c r="D70" s="15" t="str">
        <f t="shared" si="5"/>
        <v/>
      </c>
      <c r="E70" s="15" t="str">
        <f t="shared" si="5"/>
        <v/>
      </c>
      <c r="F70" s="15" t="str">
        <f t="shared" si="5"/>
        <v/>
      </c>
      <c r="G70" s="15" t="str">
        <f t="shared" si="5"/>
        <v/>
      </c>
      <c r="H70" s="15" t="str">
        <f t="shared" si="5"/>
        <v/>
      </c>
      <c r="I70" s="15" t="str">
        <f t="shared" si="5"/>
        <v/>
      </c>
      <c r="J70" s="15" t="str">
        <f t="shared" si="5"/>
        <v/>
      </c>
      <c r="K70" s="15" t="str">
        <f t="shared" si="5"/>
        <v/>
      </c>
      <c r="L70" s="15" t="str">
        <f t="shared" si="5"/>
        <v/>
      </c>
      <c r="M70" s="15" t="str">
        <f t="shared" si="5"/>
        <v/>
      </c>
      <c r="N70" s="15" t="str">
        <f t="shared" si="5"/>
        <v/>
      </c>
      <c r="O70" s="15" t="str">
        <f t="shared" si="5"/>
        <v/>
      </c>
      <c r="P70" s="15" t="str">
        <f t="shared" si="5"/>
        <v/>
      </c>
      <c r="Q70" s="15" t="str">
        <f t="shared" si="5"/>
        <v/>
      </c>
      <c r="R70" s="15" t="str">
        <f t="shared" si="5"/>
        <v/>
      </c>
      <c r="S70" s="15" t="str">
        <f t="shared" si="5"/>
        <v/>
      </c>
      <c r="T70" s="15" t="str">
        <f t="shared" si="5"/>
        <v/>
      </c>
      <c r="U70" s="15" t="str">
        <f t="shared" si="5"/>
        <v/>
      </c>
      <c r="V70" s="15" t="str">
        <f t="shared" si="5"/>
        <v/>
      </c>
      <c r="W70" s="15" t="str">
        <f t="shared" si="5"/>
        <v/>
      </c>
      <c r="X70" s="15" t="str">
        <f t="shared" si="5"/>
        <v/>
      </c>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row>
    <row r="71" spans="1:115" s="159" customFormat="1" ht="21" hidden="1" customHeight="1">
      <c r="A71" s="10" t="s">
        <v>318</v>
      </c>
      <c r="B71" s="57" t="s">
        <v>59</v>
      </c>
      <c r="C71" s="15" t="str">
        <f t="shared" ref="C71:X71" si="6">IF(C13=C45,"","*")</f>
        <v>*</v>
      </c>
      <c r="D71" s="15" t="str">
        <f t="shared" si="6"/>
        <v/>
      </c>
      <c r="E71" s="15" t="str">
        <f t="shared" si="6"/>
        <v>*</v>
      </c>
      <c r="F71" s="15" t="str">
        <f t="shared" si="6"/>
        <v>*</v>
      </c>
      <c r="G71" s="15" t="str">
        <f t="shared" si="6"/>
        <v>*</v>
      </c>
      <c r="H71" s="15" t="str">
        <f t="shared" si="6"/>
        <v/>
      </c>
      <c r="I71" s="15" t="str">
        <f t="shared" si="6"/>
        <v/>
      </c>
      <c r="J71" s="15" t="str">
        <f t="shared" si="6"/>
        <v/>
      </c>
      <c r="K71" s="15" t="str">
        <f t="shared" si="6"/>
        <v/>
      </c>
      <c r="L71" s="15" t="str">
        <f t="shared" si="6"/>
        <v>*</v>
      </c>
      <c r="M71" s="15" t="str">
        <f t="shared" si="6"/>
        <v>*</v>
      </c>
      <c r="N71" s="15" t="str">
        <f t="shared" si="6"/>
        <v>*</v>
      </c>
      <c r="O71" s="15" t="str">
        <f t="shared" si="6"/>
        <v/>
      </c>
      <c r="P71" s="15" t="str">
        <f t="shared" si="6"/>
        <v/>
      </c>
      <c r="Q71" s="15" t="str">
        <f t="shared" si="6"/>
        <v/>
      </c>
      <c r="R71" s="15" t="str">
        <f t="shared" si="6"/>
        <v/>
      </c>
      <c r="S71" s="15" t="str">
        <f t="shared" si="6"/>
        <v/>
      </c>
      <c r="T71" s="15" t="str">
        <f t="shared" si="6"/>
        <v/>
      </c>
      <c r="U71" s="15" t="str">
        <f t="shared" si="6"/>
        <v/>
      </c>
      <c r="V71" s="15" t="str">
        <f t="shared" si="6"/>
        <v/>
      </c>
      <c r="W71" s="15" t="str">
        <f t="shared" si="6"/>
        <v/>
      </c>
      <c r="X71" s="15" t="str">
        <f t="shared" si="6"/>
        <v/>
      </c>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row>
    <row r="72" spans="1:115" s="159" customFormat="1" ht="21" hidden="1" customHeight="1">
      <c r="A72" s="10" t="s">
        <v>319</v>
      </c>
      <c r="B72" s="57" t="s">
        <v>60</v>
      </c>
      <c r="C72" s="15" t="str">
        <f t="shared" ref="C72:X72" si="7">IF(C14=C46,"","*")</f>
        <v/>
      </c>
      <c r="D72" s="15" t="str">
        <f t="shared" si="7"/>
        <v/>
      </c>
      <c r="E72" s="15" t="str">
        <f t="shared" si="7"/>
        <v/>
      </c>
      <c r="F72" s="15" t="str">
        <f t="shared" si="7"/>
        <v/>
      </c>
      <c r="G72" s="15" t="str">
        <f t="shared" si="7"/>
        <v/>
      </c>
      <c r="H72" s="15" t="str">
        <f t="shared" si="7"/>
        <v/>
      </c>
      <c r="I72" s="15" t="str">
        <f t="shared" si="7"/>
        <v/>
      </c>
      <c r="J72" s="15" t="str">
        <f t="shared" si="7"/>
        <v/>
      </c>
      <c r="K72" s="15" t="str">
        <f t="shared" si="7"/>
        <v/>
      </c>
      <c r="L72" s="15" t="str">
        <f t="shared" si="7"/>
        <v/>
      </c>
      <c r="M72" s="15" t="str">
        <f t="shared" si="7"/>
        <v/>
      </c>
      <c r="N72" s="15" t="str">
        <f t="shared" si="7"/>
        <v/>
      </c>
      <c r="O72" s="15" t="str">
        <f t="shared" si="7"/>
        <v/>
      </c>
      <c r="P72" s="15" t="str">
        <f t="shared" si="7"/>
        <v/>
      </c>
      <c r="Q72" s="15" t="str">
        <f t="shared" si="7"/>
        <v/>
      </c>
      <c r="R72" s="15" t="str">
        <f t="shared" si="7"/>
        <v/>
      </c>
      <c r="S72" s="15" t="str">
        <f t="shared" si="7"/>
        <v/>
      </c>
      <c r="T72" s="15" t="str">
        <f t="shared" si="7"/>
        <v/>
      </c>
      <c r="U72" s="15" t="str">
        <f t="shared" si="7"/>
        <v/>
      </c>
      <c r="V72" s="15" t="str">
        <f t="shared" si="7"/>
        <v/>
      </c>
      <c r="W72" s="15" t="str">
        <f t="shared" si="7"/>
        <v/>
      </c>
      <c r="X72" s="15" t="str">
        <f t="shared" si="7"/>
        <v/>
      </c>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row>
    <row r="73" spans="1:115" s="159" customFormat="1" ht="21" hidden="1" customHeight="1">
      <c r="A73" s="10" t="s">
        <v>320</v>
      </c>
      <c r="B73" s="57" t="s">
        <v>8</v>
      </c>
      <c r="C73" s="15" t="e">
        <f>IF(#REF!=C47,"","*")</f>
        <v>#REF!</v>
      </c>
      <c r="D73" s="15" t="e">
        <f>IF(#REF!=D47,"","*")</f>
        <v>#REF!</v>
      </c>
      <c r="E73" s="15" t="e">
        <f>IF(#REF!=E47,"","*")</f>
        <v>#REF!</v>
      </c>
      <c r="F73" s="15" t="e">
        <f>IF(#REF!=F47,"","*")</f>
        <v>#REF!</v>
      </c>
      <c r="G73" s="15" t="e">
        <f>IF(#REF!=G47,"","*")</f>
        <v>#REF!</v>
      </c>
      <c r="H73" s="15" t="e">
        <f>IF(#REF!=H47,"","*")</f>
        <v>#REF!</v>
      </c>
      <c r="I73" s="15" t="e">
        <f>IF(#REF!=I47,"","*")</f>
        <v>#REF!</v>
      </c>
      <c r="J73" s="15" t="e">
        <f>IF(#REF!=J47,"","*")</f>
        <v>#REF!</v>
      </c>
      <c r="K73" s="15" t="e">
        <f>IF(#REF!=K47,"","*")</f>
        <v>#REF!</v>
      </c>
      <c r="L73" s="15" t="e">
        <f>IF(#REF!=L47,"","*")</f>
        <v>#REF!</v>
      </c>
      <c r="M73" s="15" t="e">
        <f>IF(#REF!=M47,"","*")</f>
        <v>#REF!</v>
      </c>
      <c r="N73" s="15" t="e">
        <f>IF(#REF!=N47,"","*")</f>
        <v>#REF!</v>
      </c>
      <c r="O73" s="15" t="e">
        <f>IF(#REF!=O47,"","*")</f>
        <v>#REF!</v>
      </c>
      <c r="P73" s="15" t="e">
        <f>IF(#REF!=P47,"","*")</f>
        <v>#REF!</v>
      </c>
      <c r="Q73" s="15" t="e">
        <f>IF(#REF!=Q47,"","*")</f>
        <v>#REF!</v>
      </c>
      <c r="R73" s="15" t="e">
        <f>IF(#REF!=R47,"","*")</f>
        <v>#REF!</v>
      </c>
      <c r="S73" s="15" t="e">
        <f>IF(#REF!=S47,"","*")</f>
        <v>#REF!</v>
      </c>
      <c r="T73" s="15" t="e">
        <f>IF(#REF!=T47,"","*")</f>
        <v>#REF!</v>
      </c>
      <c r="U73" s="15" t="e">
        <f>IF(#REF!=U47,"","*")</f>
        <v>#REF!</v>
      </c>
      <c r="V73" s="15" t="e">
        <f>IF(#REF!=V47,"","*")</f>
        <v>#REF!</v>
      </c>
      <c r="W73" s="15" t="e">
        <f>IF(#REF!=W47,"","*")</f>
        <v>#REF!</v>
      </c>
      <c r="X73" s="15" t="e">
        <f>IF(#REF!=X47,"","*")</f>
        <v>#REF!</v>
      </c>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row>
    <row r="74" spans="1:115" s="162" customFormat="1" ht="21" hidden="1" customHeight="1">
      <c r="A74" s="11" t="s">
        <v>188</v>
      </c>
      <c r="B74" s="160" t="s">
        <v>10</v>
      </c>
      <c r="C74" s="15" t="str">
        <f t="shared" ref="C74:X74" si="8">IF(C15=C48,"","*")</f>
        <v/>
      </c>
      <c r="D74" s="15" t="str">
        <f t="shared" si="8"/>
        <v/>
      </c>
      <c r="E74" s="15" t="str">
        <f t="shared" si="8"/>
        <v/>
      </c>
      <c r="F74" s="15" t="str">
        <f t="shared" si="8"/>
        <v/>
      </c>
      <c r="G74" s="15" t="str">
        <f t="shared" si="8"/>
        <v/>
      </c>
      <c r="H74" s="15" t="str">
        <f t="shared" si="8"/>
        <v/>
      </c>
      <c r="I74" s="15" t="str">
        <f t="shared" si="8"/>
        <v/>
      </c>
      <c r="J74" s="15" t="str">
        <f t="shared" si="8"/>
        <v/>
      </c>
      <c r="K74" s="15" t="str">
        <f t="shared" si="8"/>
        <v/>
      </c>
      <c r="L74" s="15" t="str">
        <f t="shared" si="8"/>
        <v/>
      </c>
      <c r="M74" s="15" t="str">
        <f t="shared" si="8"/>
        <v/>
      </c>
      <c r="N74" s="15" t="str">
        <f t="shared" si="8"/>
        <v/>
      </c>
      <c r="O74" s="15" t="str">
        <f t="shared" si="8"/>
        <v/>
      </c>
      <c r="P74" s="15" t="str">
        <f t="shared" si="8"/>
        <v/>
      </c>
      <c r="Q74" s="15" t="str">
        <f t="shared" si="8"/>
        <v/>
      </c>
      <c r="R74" s="15" t="str">
        <f t="shared" si="8"/>
        <v/>
      </c>
      <c r="S74" s="15" t="str">
        <f t="shared" si="8"/>
        <v/>
      </c>
      <c r="T74" s="15" t="str">
        <f t="shared" si="8"/>
        <v/>
      </c>
      <c r="U74" s="15" t="str">
        <f t="shared" si="8"/>
        <v/>
      </c>
      <c r="V74" s="15" t="str">
        <f t="shared" si="8"/>
        <v/>
      </c>
      <c r="W74" s="15" t="str">
        <f t="shared" si="8"/>
        <v/>
      </c>
      <c r="X74" s="15" t="str">
        <f t="shared" si="8"/>
        <v/>
      </c>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161"/>
      <c r="AZ74" s="161"/>
      <c r="BA74" s="161"/>
      <c r="BB74" s="161"/>
      <c r="BC74" s="161"/>
      <c r="BD74" s="161"/>
      <c r="BE74" s="161"/>
      <c r="BF74" s="161"/>
      <c r="BG74" s="161"/>
      <c r="BH74" s="161"/>
      <c r="BI74" s="161"/>
      <c r="BJ74" s="161"/>
      <c r="BK74" s="161"/>
      <c r="BL74" s="161"/>
      <c r="BM74" s="161"/>
      <c r="BN74" s="161"/>
      <c r="BO74" s="161"/>
      <c r="BP74" s="161"/>
      <c r="BQ74" s="161"/>
      <c r="BR74" s="161"/>
      <c r="BS74" s="161"/>
      <c r="BT74" s="161"/>
      <c r="BU74" s="161"/>
      <c r="BV74" s="161"/>
      <c r="BW74" s="161"/>
      <c r="BX74" s="161"/>
      <c r="BY74" s="161"/>
      <c r="BZ74" s="161"/>
      <c r="CA74" s="161"/>
      <c r="CB74" s="161"/>
      <c r="CC74" s="161"/>
      <c r="CD74" s="161"/>
      <c r="CE74" s="161"/>
      <c r="CF74" s="161"/>
    </row>
    <row r="75" spans="1:115" s="162" customFormat="1" ht="21" hidden="1" customHeight="1">
      <c r="A75" s="11" t="s">
        <v>190</v>
      </c>
      <c r="B75" s="160" t="s">
        <v>12</v>
      </c>
      <c r="C75" s="15" t="str">
        <f t="shared" ref="C75:X75" si="9">IF(C16=C49,"","*")</f>
        <v/>
      </c>
      <c r="D75" s="15" t="str">
        <f t="shared" si="9"/>
        <v/>
      </c>
      <c r="E75" s="15" t="str">
        <f t="shared" si="9"/>
        <v/>
      </c>
      <c r="F75" s="15" t="str">
        <f t="shared" si="9"/>
        <v/>
      </c>
      <c r="G75" s="15" t="str">
        <f t="shared" si="9"/>
        <v/>
      </c>
      <c r="H75" s="15" t="str">
        <f t="shared" si="9"/>
        <v/>
      </c>
      <c r="I75" s="15" t="str">
        <f t="shared" si="9"/>
        <v/>
      </c>
      <c r="J75" s="15" t="str">
        <f t="shared" si="9"/>
        <v/>
      </c>
      <c r="K75" s="15" t="str">
        <f t="shared" si="9"/>
        <v/>
      </c>
      <c r="L75" s="15" t="str">
        <f t="shared" si="9"/>
        <v/>
      </c>
      <c r="M75" s="15" t="str">
        <f t="shared" si="9"/>
        <v/>
      </c>
      <c r="N75" s="15" t="str">
        <f t="shared" si="9"/>
        <v/>
      </c>
      <c r="O75" s="15" t="str">
        <f t="shared" si="9"/>
        <v/>
      </c>
      <c r="P75" s="15" t="str">
        <f t="shared" si="9"/>
        <v/>
      </c>
      <c r="Q75" s="15" t="str">
        <f t="shared" si="9"/>
        <v/>
      </c>
      <c r="R75" s="15" t="str">
        <f t="shared" si="9"/>
        <v/>
      </c>
      <c r="S75" s="15" t="str">
        <f t="shared" si="9"/>
        <v/>
      </c>
      <c r="T75" s="15" t="str">
        <f t="shared" si="9"/>
        <v/>
      </c>
      <c r="U75" s="15" t="str">
        <f t="shared" si="9"/>
        <v/>
      </c>
      <c r="V75" s="15" t="str">
        <f t="shared" si="9"/>
        <v/>
      </c>
      <c r="W75" s="15" t="str">
        <f t="shared" si="9"/>
        <v/>
      </c>
      <c r="X75" s="15" t="str">
        <f t="shared" si="9"/>
        <v/>
      </c>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161"/>
      <c r="AZ75" s="161"/>
      <c r="BA75" s="161"/>
      <c r="BB75" s="161"/>
      <c r="BC75" s="161"/>
      <c r="BD75" s="161"/>
      <c r="BE75" s="161"/>
      <c r="BF75" s="161"/>
      <c r="BG75" s="161"/>
      <c r="BH75" s="161"/>
      <c r="BI75" s="161"/>
      <c r="BJ75" s="161"/>
      <c r="BK75" s="161"/>
      <c r="BL75" s="161"/>
      <c r="BM75" s="161"/>
      <c r="BN75" s="161"/>
      <c r="BO75" s="161"/>
      <c r="BP75" s="161"/>
      <c r="BQ75" s="161"/>
      <c r="BR75" s="161"/>
      <c r="BS75" s="161"/>
      <c r="BT75" s="161"/>
      <c r="BU75" s="161"/>
      <c r="BV75" s="161"/>
      <c r="BW75" s="161"/>
      <c r="BX75" s="161"/>
      <c r="BY75" s="161"/>
      <c r="BZ75" s="161"/>
      <c r="CA75" s="161"/>
      <c r="CB75" s="161"/>
      <c r="CC75" s="161"/>
      <c r="CD75" s="161"/>
      <c r="CE75" s="161"/>
      <c r="CF75" s="161"/>
    </row>
    <row r="76" spans="1:115" s="162" customFormat="1" ht="21" hidden="1" customHeight="1">
      <c r="A76" s="11" t="s">
        <v>191</v>
      </c>
      <c r="B76" s="160" t="s">
        <v>13</v>
      </c>
      <c r="C76" s="15" t="str">
        <f t="shared" ref="C76:X76" si="10">IF(C17=C50,"","*")</f>
        <v/>
      </c>
      <c r="D76" s="15" t="str">
        <f t="shared" si="10"/>
        <v/>
      </c>
      <c r="E76" s="15" t="str">
        <f t="shared" si="10"/>
        <v/>
      </c>
      <c r="F76" s="15" t="str">
        <f t="shared" si="10"/>
        <v/>
      </c>
      <c r="G76" s="15" t="str">
        <f t="shared" si="10"/>
        <v/>
      </c>
      <c r="H76" s="15" t="str">
        <f t="shared" si="10"/>
        <v/>
      </c>
      <c r="I76" s="15" t="str">
        <f t="shared" si="10"/>
        <v/>
      </c>
      <c r="J76" s="15" t="str">
        <f t="shared" si="10"/>
        <v/>
      </c>
      <c r="K76" s="15" t="str">
        <f t="shared" si="10"/>
        <v/>
      </c>
      <c r="L76" s="15" t="str">
        <f t="shared" si="10"/>
        <v/>
      </c>
      <c r="M76" s="15" t="str">
        <f t="shared" si="10"/>
        <v/>
      </c>
      <c r="N76" s="15" t="str">
        <f t="shared" si="10"/>
        <v/>
      </c>
      <c r="O76" s="15" t="str">
        <f t="shared" si="10"/>
        <v/>
      </c>
      <c r="P76" s="15" t="str">
        <f t="shared" si="10"/>
        <v/>
      </c>
      <c r="Q76" s="15" t="str">
        <f t="shared" si="10"/>
        <v/>
      </c>
      <c r="R76" s="15" t="str">
        <f t="shared" si="10"/>
        <v/>
      </c>
      <c r="S76" s="15" t="str">
        <f t="shared" si="10"/>
        <v/>
      </c>
      <c r="T76" s="15" t="str">
        <f t="shared" si="10"/>
        <v/>
      </c>
      <c r="U76" s="15" t="str">
        <f t="shared" si="10"/>
        <v/>
      </c>
      <c r="V76" s="15" t="str">
        <f t="shared" si="10"/>
        <v/>
      </c>
      <c r="W76" s="15" t="str">
        <f t="shared" si="10"/>
        <v/>
      </c>
      <c r="X76" s="15" t="str">
        <f t="shared" si="10"/>
        <v/>
      </c>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161"/>
      <c r="AZ76" s="161"/>
      <c r="BA76" s="161"/>
      <c r="BB76" s="161"/>
      <c r="BC76" s="161"/>
      <c r="BD76" s="161"/>
      <c r="BE76" s="161"/>
      <c r="BF76" s="161"/>
      <c r="BG76" s="161"/>
      <c r="BH76" s="161"/>
      <c r="BI76" s="161"/>
      <c r="BJ76" s="161"/>
      <c r="BK76" s="161"/>
      <c r="BL76" s="161"/>
      <c r="BM76" s="161"/>
      <c r="BN76" s="161"/>
      <c r="BO76" s="161"/>
      <c r="BP76" s="161"/>
      <c r="BQ76" s="161"/>
      <c r="BR76" s="161"/>
      <c r="BS76" s="161"/>
      <c r="BT76" s="161"/>
      <c r="BU76" s="161"/>
      <c r="BV76" s="161"/>
      <c r="BW76" s="161"/>
      <c r="BX76" s="161"/>
      <c r="BY76" s="161"/>
      <c r="BZ76" s="161"/>
      <c r="CA76" s="161"/>
      <c r="CB76" s="161"/>
      <c r="CC76" s="161"/>
      <c r="CD76" s="161"/>
      <c r="CE76" s="161"/>
      <c r="CF76" s="161"/>
    </row>
    <row r="77" spans="1:115" s="162" customFormat="1" ht="21" hidden="1" customHeight="1">
      <c r="A77" s="11" t="s">
        <v>193</v>
      </c>
      <c r="B77" s="160" t="s">
        <v>15</v>
      </c>
      <c r="C77" s="15" t="str">
        <f t="shared" ref="C77:X77" si="11">IF(C18=C51,"","*")</f>
        <v/>
      </c>
      <c r="D77" s="15" t="str">
        <f t="shared" si="11"/>
        <v/>
      </c>
      <c r="E77" s="15" t="str">
        <f t="shared" si="11"/>
        <v/>
      </c>
      <c r="F77" s="15" t="str">
        <f t="shared" si="11"/>
        <v/>
      </c>
      <c r="G77" s="15" t="str">
        <f t="shared" si="11"/>
        <v/>
      </c>
      <c r="H77" s="15" t="str">
        <f t="shared" si="11"/>
        <v/>
      </c>
      <c r="I77" s="15" t="str">
        <f t="shared" si="11"/>
        <v/>
      </c>
      <c r="J77" s="15" t="str">
        <f t="shared" si="11"/>
        <v/>
      </c>
      <c r="K77" s="15" t="str">
        <f t="shared" si="11"/>
        <v/>
      </c>
      <c r="L77" s="15" t="str">
        <f t="shared" si="11"/>
        <v/>
      </c>
      <c r="M77" s="15" t="str">
        <f t="shared" si="11"/>
        <v/>
      </c>
      <c r="N77" s="15" t="str">
        <f t="shared" si="11"/>
        <v/>
      </c>
      <c r="O77" s="15" t="str">
        <f t="shared" si="11"/>
        <v/>
      </c>
      <c r="P77" s="15" t="str">
        <f t="shared" si="11"/>
        <v/>
      </c>
      <c r="Q77" s="15" t="str">
        <f t="shared" si="11"/>
        <v/>
      </c>
      <c r="R77" s="15" t="str">
        <f t="shared" si="11"/>
        <v/>
      </c>
      <c r="S77" s="15" t="str">
        <f t="shared" si="11"/>
        <v/>
      </c>
      <c r="T77" s="15" t="str">
        <f t="shared" si="11"/>
        <v/>
      </c>
      <c r="U77" s="15" t="str">
        <f t="shared" si="11"/>
        <v/>
      </c>
      <c r="V77" s="15" t="str">
        <f t="shared" si="11"/>
        <v/>
      </c>
      <c r="W77" s="15" t="str">
        <f t="shared" si="11"/>
        <v/>
      </c>
      <c r="X77" s="15" t="str">
        <f t="shared" si="11"/>
        <v/>
      </c>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161"/>
      <c r="AZ77" s="161"/>
      <c r="BA77" s="161"/>
      <c r="BB77" s="161"/>
      <c r="BC77" s="161"/>
      <c r="BD77" s="161"/>
      <c r="BE77" s="161"/>
      <c r="BF77" s="161"/>
      <c r="BG77" s="161"/>
      <c r="BH77" s="161"/>
      <c r="BI77" s="161"/>
      <c r="BJ77" s="161"/>
      <c r="BK77" s="161"/>
      <c r="BL77" s="161"/>
      <c r="BM77" s="161"/>
      <c r="BN77" s="161"/>
      <c r="BO77" s="161"/>
      <c r="BP77" s="161"/>
      <c r="BQ77" s="161"/>
      <c r="BR77" s="161"/>
      <c r="BS77" s="161"/>
      <c r="BT77" s="161"/>
      <c r="BU77" s="161"/>
      <c r="BV77" s="161"/>
      <c r="BW77" s="161"/>
      <c r="BX77" s="161"/>
      <c r="BY77" s="161"/>
      <c r="BZ77" s="161"/>
      <c r="CA77" s="161"/>
      <c r="CB77" s="161"/>
      <c r="CC77" s="161"/>
      <c r="CD77" s="161"/>
      <c r="CE77" s="161"/>
      <c r="CF77" s="161"/>
    </row>
    <row r="78" spans="1:115" s="162" customFormat="1" ht="21" hidden="1" customHeight="1">
      <c r="A78" s="11" t="s">
        <v>194</v>
      </c>
      <c r="B78" s="160" t="s">
        <v>16</v>
      </c>
      <c r="C78" s="15" t="str">
        <f t="shared" ref="C78:X78" si="12">IF(C19=C52,"","*")</f>
        <v/>
      </c>
      <c r="D78" s="15" t="str">
        <f t="shared" si="12"/>
        <v/>
      </c>
      <c r="E78" s="15" t="str">
        <f t="shared" si="12"/>
        <v/>
      </c>
      <c r="F78" s="15" t="str">
        <f t="shared" si="12"/>
        <v/>
      </c>
      <c r="G78" s="15" t="str">
        <f t="shared" si="12"/>
        <v/>
      </c>
      <c r="H78" s="15" t="str">
        <f t="shared" si="12"/>
        <v/>
      </c>
      <c r="I78" s="15" t="str">
        <f t="shared" si="12"/>
        <v/>
      </c>
      <c r="J78" s="15" t="str">
        <f t="shared" si="12"/>
        <v/>
      </c>
      <c r="K78" s="15" t="str">
        <f t="shared" si="12"/>
        <v/>
      </c>
      <c r="L78" s="15" t="str">
        <f t="shared" si="12"/>
        <v/>
      </c>
      <c r="M78" s="15" t="str">
        <f t="shared" si="12"/>
        <v/>
      </c>
      <c r="N78" s="15" t="str">
        <f t="shared" si="12"/>
        <v/>
      </c>
      <c r="O78" s="15" t="str">
        <f t="shared" si="12"/>
        <v/>
      </c>
      <c r="P78" s="15" t="str">
        <f t="shared" si="12"/>
        <v/>
      </c>
      <c r="Q78" s="15" t="str">
        <f t="shared" si="12"/>
        <v/>
      </c>
      <c r="R78" s="15" t="str">
        <f t="shared" si="12"/>
        <v/>
      </c>
      <c r="S78" s="15" t="str">
        <f t="shared" si="12"/>
        <v/>
      </c>
      <c r="T78" s="15" t="str">
        <f t="shared" si="12"/>
        <v/>
      </c>
      <c r="U78" s="15" t="str">
        <f t="shared" si="12"/>
        <v/>
      </c>
      <c r="V78" s="15" t="str">
        <f t="shared" si="12"/>
        <v/>
      </c>
      <c r="W78" s="15" t="str">
        <f t="shared" si="12"/>
        <v/>
      </c>
      <c r="X78" s="15" t="str">
        <f t="shared" si="12"/>
        <v/>
      </c>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161"/>
      <c r="AZ78" s="161"/>
      <c r="BA78" s="161"/>
      <c r="BB78" s="161"/>
      <c r="BC78" s="161"/>
      <c r="BD78" s="161"/>
      <c r="BE78" s="161"/>
      <c r="BF78" s="161"/>
      <c r="BG78" s="161"/>
      <c r="BH78" s="161"/>
      <c r="BI78" s="161"/>
      <c r="BJ78" s="161"/>
      <c r="BK78" s="161"/>
      <c r="BL78" s="161"/>
      <c r="BM78" s="161"/>
      <c r="BN78" s="161"/>
      <c r="BO78" s="161"/>
      <c r="BP78" s="161"/>
      <c r="BQ78" s="161"/>
      <c r="BR78" s="161"/>
      <c r="BS78" s="161"/>
      <c r="BT78" s="161"/>
      <c r="BU78" s="161"/>
      <c r="BV78" s="161"/>
      <c r="BW78" s="161"/>
      <c r="BX78" s="161"/>
      <c r="BY78" s="161"/>
      <c r="BZ78" s="161"/>
      <c r="CA78" s="161"/>
      <c r="CB78" s="161"/>
      <c r="CC78" s="161"/>
      <c r="CD78" s="161"/>
      <c r="CE78" s="161"/>
      <c r="CF78" s="161"/>
    </row>
    <row r="79" spans="1:115" s="162" customFormat="1" ht="21" hidden="1" customHeight="1">
      <c r="A79" s="11" t="s">
        <v>195</v>
      </c>
      <c r="B79" s="160" t="s">
        <v>17</v>
      </c>
      <c r="C79" s="15" t="str">
        <f t="shared" ref="C79:X79" si="13">IF(C20=C53,"","*")</f>
        <v/>
      </c>
      <c r="D79" s="15" t="str">
        <f t="shared" si="13"/>
        <v/>
      </c>
      <c r="E79" s="15" t="str">
        <f t="shared" si="13"/>
        <v/>
      </c>
      <c r="F79" s="15" t="str">
        <f t="shared" si="13"/>
        <v/>
      </c>
      <c r="G79" s="15" t="str">
        <f t="shared" si="13"/>
        <v/>
      </c>
      <c r="H79" s="15" t="str">
        <f t="shared" si="13"/>
        <v/>
      </c>
      <c r="I79" s="15" t="str">
        <f t="shared" si="13"/>
        <v/>
      </c>
      <c r="J79" s="15" t="str">
        <f t="shared" si="13"/>
        <v/>
      </c>
      <c r="K79" s="15" t="str">
        <f t="shared" si="13"/>
        <v/>
      </c>
      <c r="L79" s="15" t="str">
        <f t="shared" si="13"/>
        <v/>
      </c>
      <c r="M79" s="15" t="str">
        <f t="shared" si="13"/>
        <v/>
      </c>
      <c r="N79" s="15" t="str">
        <f t="shared" si="13"/>
        <v/>
      </c>
      <c r="O79" s="15" t="str">
        <f t="shared" si="13"/>
        <v/>
      </c>
      <c r="P79" s="15" t="str">
        <f t="shared" si="13"/>
        <v/>
      </c>
      <c r="Q79" s="15" t="str">
        <f t="shared" si="13"/>
        <v/>
      </c>
      <c r="R79" s="15" t="str">
        <f t="shared" si="13"/>
        <v/>
      </c>
      <c r="S79" s="15" t="str">
        <f t="shared" si="13"/>
        <v/>
      </c>
      <c r="T79" s="15" t="str">
        <f t="shared" si="13"/>
        <v/>
      </c>
      <c r="U79" s="15" t="str">
        <f t="shared" si="13"/>
        <v/>
      </c>
      <c r="V79" s="15" t="str">
        <f t="shared" si="13"/>
        <v/>
      </c>
      <c r="W79" s="15" t="str">
        <f t="shared" si="13"/>
        <v/>
      </c>
      <c r="X79" s="15" t="str">
        <f t="shared" si="13"/>
        <v/>
      </c>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161"/>
      <c r="AZ79" s="161"/>
      <c r="BA79" s="161"/>
      <c r="BB79" s="161"/>
      <c r="BC79" s="161"/>
      <c r="BD79" s="161"/>
      <c r="BE79" s="161"/>
      <c r="BF79" s="161"/>
      <c r="BG79" s="161"/>
      <c r="BH79" s="161"/>
      <c r="BI79" s="161"/>
      <c r="BJ79" s="161"/>
      <c r="BK79" s="161"/>
      <c r="BL79" s="161"/>
      <c r="BM79" s="161"/>
      <c r="BN79" s="161"/>
      <c r="BO79" s="161"/>
      <c r="BP79" s="161"/>
      <c r="BQ79" s="161"/>
      <c r="BR79" s="161"/>
      <c r="BS79" s="161"/>
      <c r="BT79" s="161"/>
      <c r="BU79" s="161"/>
      <c r="BV79" s="161"/>
      <c r="BW79" s="161"/>
      <c r="BX79" s="161"/>
      <c r="BY79" s="161"/>
      <c r="BZ79" s="161"/>
      <c r="CA79" s="161"/>
      <c r="CB79" s="161"/>
      <c r="CC79" s="161"/>
      <c r="CD79" s="161"/>
      <c r="CE79" s="161"/>
      <c r="CF79" s="161"/>
    </row>
    <row r="80" spans="1:115" s="162" customFormat="1" ht="21" hidden="1" customHeight="1">
      <c r="A80" s="11" t="s">
        <v>196</v>
      </c>
      <c r="B80" s="160" t="s">
        <v>18</v>
      </c>
      <c r="C80" s="15" t="str">
        <f t="shared" ref="C80:X80" si="14">IF(C21=C54,"","*")</f>
        <v/>
      </c>
      <c r="D80" s="15" t="str">
        <f t="shared" si="14"/>
        <v/>
      </c>
      <c r="E80" s="15" t="str">
        <f t="shared" si="14"/>
        <v/>
      </c>
      <c r="F80" s="15" t="str">
        <f t="shared" si="14"/>
        <v/>
      </c>
      <c r="G80" s="15" t="str">
        <f t="shared" si="14"/>
        <v/>
      </c>
      <c r="H80" s="15" t="str">
        <f t="shared" si="14"/>
        <v/>
      </c>
      <c r="I80" s="15" t="str">
        <f t="shared" si="14"/>
        <v/>
      </c>
      <c r="J80" s="15" t="str">
        <f t="shared" si="14"/>
        <v/>
      </c>
      <c r="K80" s="15" t="str">
        <f t="shared" si="14"/>
        <v/>
      </c>
      <c r="L80" s="15" t="str">
        <f t="shared" si="14"/>
        <v/>
      </c>
      <c r="M80" s="15" t="str">
        <f t="shared" si="14"/>
        <v/>
      </c>
      <c r="N80" s="15" t="str">
        <f t="shared" si="14"/>
        <v/>
      </c>
      <c r="O80" s="15" t="str">
        <f t="shared" si="14"/>
        <v/>
      </c>
      <c r="P80" s="15" t="str">
        <f t="shared" si="14"/>
        <v/>
      </c>
      <c r="Q80" s="15" t="str">
        <f t="shared" si="14"/>
        <v/>
      </c>
      <c r="R80" s="15" t="str">
        <f t="shared" si="14"/>
        <v/>
      </c>
      <c r="S80" s="15" t="str">
        <f t="shared" si="14"/>
        <v/>
      </c>
      <c r="T80" s="15" t="str">
        <f t="shared" si="14"/>
        <v/>
      </c>
      <c r="U80" s="15" t="str">
        <f t="shared" si="14"/>
        <v/>
      </c>
      <c r="V80" s="15" t="str">
        <f t="shared" si="14"/>
        <v/>
      </c>
      <c r="W80" s="15" t="str">
        <f t="shared" si="14"/>
        <v/>
      </c>
      <c r="X80" s="15" t="str">
        <f t="shared" si="14"/>
        <v/>
      </c>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161"/>
      <c r="AZ80" s="161"/>
      <c r="BA80" s="161"/>
      <c r="BB80" s="161"/>
      <c r="BC80" s="161"/>
      <c r="BD80" s="161"/>
      <c r="BE80" s="161"/>
      <c r="BF80" s="161"/>
      <c r="BG80" s="161"/>
      <c r="BH80" s="161"/>
      <c r="BI80" s="161"/>
      <c r="BJ80" s="161"/>
      <c r="BK80" s="161"/>
      <c r="BL80" s="161"/>
      <c r="BM80" s="161"/>
      <c r="BN80" s="161"/>
      <c r="BO80" s="161"/>
      <c r="BP80" s="161"/>
      <c r="BQ80" s="161"/>
      <c r="BR80" s="161"/>
      <c r="BS80" s="161"/>
      <c r="BT80" s="161"/>
      <c r="BU80" s="161"/>
      <c r="BV80" s="161"/>
      <c r="BW80" s="161"/>
      <c r="BX80" s="161"/>
      <c r="BY80" s="161"/>
      <c r="BZ80" s="161"/>
      <c r="CA80" s="161"/>
      <c r="CB80" s="161"/>
      <c r="CC80" s="161"/>
      <c r="CD80" s="161"/>
      <c r="CE80" s="161"/>
      <c r="CF80" s="161"/>
    </row>
    <row r="81" spans="1:84" s="162" customFormat="1" ht="21" hidden="1" customHeight="1">
      <c r="A81" s="11" t="s">
        <v>199</v>
      </c>
      <c r="B81" s="160" t="s">
        <v>21</v>
      </c>
      <c r="C81" s="15" t="str">
        <f t="shared" ref="C81:X81" si="15">IF(C22=C55,"","*")</f>
        <v/>
      </c>
      <c r="D81" s="15" t="str">
        <f t="shared" si="15"/>
        <v/>
      </c>
      <c r="E81" s="15" t="str">
        <f t="shared" si="15"/>
        <v/>
      </c>
      <c r="F81" s="15" t="str">
        <f t="shared" si="15"/>
        <v/>
      </c>
      <c r="G81" s="15" t="str">
        <f t="shared" si="15"/>
        <v/>
      </c>
      <c r="H81" s="15" t="str">
        <f t="shared" si="15"/>
        <v/>
      </c>
      <c r="I81" s="15" t="str">
        <f t="shared" si="15"/>
        <v/>
      </c>
      <c r="J81" s="15" t="str">
        <f t="shared" si="15"/>
        <v/>
      </c>
      <c r="K81" s="15" t="str">
        <f t="shared" si="15"/>
        <v/>
      </c>
      <c r="L81" s="15" t="str">
        <f t="shared" si="15"/>
        <v/>
      </c>
      <c r="M81" s="15" t="str">
        <f t="shared" si="15"/>
        <v/>
      </c>
      <c r="N81" s="15" t="str">
        <f t="shared" si="15"/>
        <v/>
      </c>
      <c r="O81" s="15" t="str">
        <f t="shared" si="15"/>
        <v/>
      </c>
      <c r="P81" s="15" t="str">
        <f t="shared" si="15"/>
        <v/>
      </c>
      <c r="Q81" s="15" t="str">
        <f t="shared" si="15"/>
        <v/>
      </c>
      <c r="R81" s="15" t="str">
        <f t="shared" si="15"/>
        <v/>
      </c>
      <c r="S81" s="15" t="str">
        <f t="shared" si="15"/>
        <v/>
      </c>
      <c r="T81" s="15" t="str">
        <f t="shared" si="15"/>
        <v/>
      </c>
      <c r="U81" s="15" t="str">
        <f t="shared" si="15"/>
        <v/>
      </c>
      <c r="V81" s="15" t="str">
        <f t="shared" si="15"/>
        <v/>
      </c>
      <c r="W81" s="15" t="str">
        <f t="shared" si="15"/>
        <v/>
      </c>
      <c r="X81" s="15" t="str">
        <f t="shared" si="15"/>
        <v/>
      </c>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161"/>
      <c r="AZ81" s="161"/>
      <c r="BA81" s="161"/>
      <c r="BB81" s="161"/>
      <c r="BC81" s="161"/>
      <c r="BD81" s="161"/>
      <c r="BE81" s="161"/>
      <c r="BF81" s="161"/>
      <c r="BG81" s="161"/>
      <c r="BH81" s="161"/>
      <c r="BI81" s="161"/>
      <c r="BJ81" s="161"/>
      <c r="BK81" s="161"/>
      <c r="BL81" s="161"/>
      <c r="BM81" s="161"/>
      <c r="BN81" s="161"/>
      <c r="BO81" s="161"/>
      <c r="BP81" s="161"/>
      <c r="BQ81" s="161"/>
      <c r="BR81" s="161"/>
      <c r="BS81" s="161"/>
      <c r="BT81" s="161"/>
      <c r="BU81" s="161"/>
      <c r="BV81" s="161"/>
      <c r="BW81" s="161"/>
      <c r="BX81" s="161"/>
      <c r="BY81" s="161"/>
      <c r="BZ81" s="161"/>
      <c r="CA81" s="161"/>
      <c r="CB81" s="161"/>
      <c r="CC81" s="161"/>
      <c r="CD81" s="161"/>
      <c r="CE81" s="161"/>
      <c r="CF81" s="161"/>
    </row>
    <row r="82" spans="1:84" s="162" customFormat="1" ht="21" hidden="1" customHeight="1">
      <c r="A82" s="11" t="s">
        <v>200</v>
      </c>
      <c r="B82" s="160" t="s">
        <v>22</v>
      </c>
      <c r="C82" s="15" t="str">
        <f t="shared" ref="C82:X82" si="16">IF(C23=C56,"","*")</f>
        <v/>
      </c>
      <c r="D82" s="15" t="str">
        <f t="shared" si="16"/>
        <v/>
      </c>
      <c r="E82" s="15" t="str">
        <f t="shared" si="16"/>
        <v/>
      </c>
      <c r="F82" s="15" t="str">
        <f t="shared" si="16"/>
        <v/>
      </c>
      <c r="G82" s="15" t="str">
        <f t="shared" si="16"/>
        <v/>
      </c>
      <c r="H82" s="15" t="str">
        <f t="shared" si="16"/>
        <v/>
      </c>
      <c r="I82" s="15" t="str">
        <f t="shared" si="16"/>
        <v/>
      </c>
      <c r="J82" s="15" t="str">
        <f t="shared" si="16"/>
        <v/>
      </c>
      <c r="K82" s="15" t="str">
        <f t="shared" si="16"/>
        <v/>
      </c>
      <c r="L82" s="15" t="str">
        <f t="shared" si="16"/>
        <v/>
      </c>
      <c r="M82" s="15" t="str">
        <f t="shared" si="16"/>
        <v/>
      </c>
      <c r="N82" s="15" t="str">
        <f t="shared" si="16"/>
        <v/>
      </c>
      <c r="O82" s="15" t="str">
        <f t="shared" si="16"/>
        <v/>
      </c>
      <c r="P82" s="15" t="str">
        <f t="shared" si="16"/>
        <v/>
      </c>
      <c r="Q82" s="15" t="str">
        <f t="shared" si="16"/>
        <v/>
      </c>
      <c r="R82" s="15" t="str">
        <f t="shared" si="16"/>
        <v/>
      </c>
      <c r="S82" s="15" t="str">
        <f t="shared" si="16"/>
        <v/>
      </c>
      <c r="T82" s="15" t="str">
        <f t="shared" si="16"/>
        <v/>
      </c>
      <c r="U82" s="15" t="str">
        <f t="shared" si="16"/>
        <v/>
      </c>
      <c r="V82" s="15" t="str">
        <f t="shared" si="16"/>
        <v/>
      </c>
      <c r="W82" s="15" t="str">
        <f t="shared" si="16"/>
        <v/>
      </c>
      <c r="X82" s="15" t="str">
        <f t="shared" si="16"/>
        <v/>
      </c>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161"/>
      <c r="AZ82" s="161"/>
      <c r="BA82" s="161"/>
      <c r="BB82" s="161"/>
      <c r="BC82" s="161"/>
      <c r="BD82" s="161"/>
      <c r="BE82" s="161"/>
      <c r="BF82" s="161"/>
      <c r="BG82" s="161"/>
      <c r="BH82" s="161"/>
      <c r="BI82" s="161"/>
      <c r="BJ82" s="161"/>
      <c r="BK82" s="161"/>
      <c r="BL82" s="161"/>
      <c r="BM82" s="161"/>
      <c r="BN82" s="161"/>
      <c r="BO82" s="161"/>
      <c r="BP82" s="161"/>
      <c r="BQ82" s="161"/>
      <c r="BR82" s="161"/>
      <c r="BS82" s="161"/>
      <c r="BT82" s="161"/>
      <c r="BU82" s="161"/>
      <c r="BV82" s="161"/>
      <c r="BW82" s="161"/>
      <c r="BX82" s="161"/>
      <c r="BY82" s="161"/>
      <c r="BZ82" s="161"/>
      <c r="CA82" s="161"/>
      <c r="CB82" s="161"/>
      <c r="CC82" s="161"/>
      <c r="CD82" s="161"/>
      <c r="CE82" s="161"/>
      <c r="CF82" s="161"/>
    </row>
    <row r="83" spans="1:84" s="162" customFormat="1" ht="21" hidden="1" customHeight="1">
      <c r="A83" s="11" t="s">
        <v>201</v>
      </c>
      <c r="B83" s="160" t="s">
        <v>23</v>
      </c>
      <c r="C83" s="15" t="str">
        <f t="shared" ref="C83:X83" si="17">IF(C24=C57,"","*")</f>
        <v/>
      </c>
      <c r="D83" s="15" t="str">
        <f t="shared" si="17"/>
        <v/>
      </c>
      <c r="E83" s="15" t="str">
        <f t="shared" si="17"/>
        <v/>
      </c>
      <c r="F83" s="15" t="str">
        <f t="shared" si="17"/>
        <v/>
      </c>
      <c r="G83" s="15" t="str">
        <f t="shared" si="17"/>
        <v/>
      </c>
      <c r="H83" s="15" t="str">
        <f t="shared" si="17"/>
        <v/>
      </c>
      <c r="I83" s="15" t="str">
        <f t="shared" si="17"/>
        <v/>
      </c>
      <c r="J83" s="15" t="str">
        <f t="shared" si="17"/>
        <v/>
      </c>
      <c r="K83" s="15" t="str">
        <f t="shared" si="17"/>
        <v/>
      </c>
      <c r="L83" s="15" t="str">
        <f t="shared" si="17"/>
        <v/>
      </c>
      <c r="M83" s="15" t="str">
        <f t="shared" si="17"/>
        <v/>
      </c>
      <c r="N83" s="15" t="str">
        <f t="shared" si="17"/>
        <v/>
      </c>
      <c r="O83" s="15" t="str">
        <f t="shared" si="17"/>
        <v/>
      </c>
      <c r="P83" s="15" t="str">
        <f t="shared" si="17"/>
        <v/>
      </c>
      <c r="Q83" s="15" t="str">
        <f t="shared" si="17"/>
        <v/>
      </c>
      <c r="R83" s="15" t="str">
        <f t="shared" si="17"/>
        <v/>
      </c>
      <c r="S83" s="15" t="str">
        <f t="shared" si="17"/>
        <v/>
      </c>
      <c r="T83" s="15" t="str">
        <f t="shared" si="17"/>
        <v/>
      </c>
      <c r="U83" s="15" t="str">
        <f t="shared" si="17"/>
        <v/>
      </c>
      <c r="V83" s="15" t="str">
        <f t="shared" si="17"/>
        <v/>
      </c>
      <c r="W83" s="15" t="str">
        <f t="shared" si="17"/>
        <v/>
      </c>
      <c r="X83" s="15" t="str">
        <f t="shared" si="17"/>
        <v/>
      </c>
      <c r="Y83" s="161"/>
      <c r="Z83" s="161"/>
      <c r="AA83" s="161"/>
      <c r="AB83" s="161"/>
      <c r="AC83" s="161"/>
      <c r="AD83" s="161"/>
      <c r="AE83" s="161"/>
      <c r="AF83" s="161"/>
      <c r="AG83" s="161"/>
      <c r="AH83" s="161"/>
      <c r="AI83" s="161"/>
      <c r="AJ83" s="161"/>
      <c r="AK83" s="161"/>
      <c r="AL83" s="161"/>
      <c r="AM83" s="161"/>
      <c r="AN83" s="161"/>
      <c r="AO83" s="161"/>
      <c r="AP83" s="161"/>
      <c r="AQ83" s="161"/>
      <c r="AR83" s="161"/>
      <c r="AS83" s="161"/>
      <c r="AT83" s="161"/>
      <c r="AU83" s="161"/>
      <c r="AV83" s="161"/>
      <c r="AW83" s="161"/>
      <c r="AX83" s="161"/>
      <c r="AY83" s="161"/>
      <c r="AZ83" s="161"/>
      <c r="BA83" s="161"/>
      <c r="BB83" s="161"/>
      <c r="BC83" s="161"/>
      <c r="BD83" s="161"/>
      <c r="BE83" s="161"/>
      <c r="BF83" s="161"/>
      <c r="BG83" s="161"/>
      <c r="BH83" s="161"/>
      <c r="BI83" s="161"/>
      <c r="BJ83" s="161"/>
      <c r="BK83" s="161"/>
      <c r="BL83" s="161"/>
      <c r="BM83" s="161"/>
      <c r="BN83" s="161"/>
      <c r="BO83" s="161"/>
      <c r="BP83" s="161"/>
      <c r="BQ83" s="161"/>
      <c r="BR83" s="161"/>
      <c r="BS83" s="161"/>
      <c r="BT83" s="161"/>
      <c r="BU83" s="161"/>
      <c r="BV83" s="161"/>
      <c r="BW83" s="161"/>
      <c r="BX83" s="161"/>
      <c r="BY83" s="161"/>
      <c r="BZ83" s="161"/>
      <c r="CA83" s="161"/>
      <c r="CB83" s="161"/>
      <c r="CC83" s="161"/>
      <c r="CD83" s="161"/>
      <c r="CE83" s="161"/>
      <c r="CF83" s="161"/>
    </row>
    <row r="84" spans="1:84" s="162" customFormat="1" ht="21" hidden="1" customHeight="1">
      <c r="A84" s="11" t="s">
        <v>202</v>
      </c>
      <c r="B84" s="160" t="s">
        <v>24</v>
      </c>
      <c r="C84" s="15" t="str">
        <f t="shared" ref="C84:X84" si="18">IF(C25=C58,"","*")</f>
        <v/>
      </c>
      <c r="D84" s="15" t="str">
        <f t="shared" si="18"/>
        <v/>
      </c>
      <c r="E84" s="15" t="str">
        <f t="shared" si="18"/>
        <v/>
      </c>
      <c r="F84" s="15" t="str">
        <f t="shared" si="18"/>
        <v/>
      </c>
      <c r="G84" s="15" t="str">
        <f t="shared" si="18"/>
        <v/>
      </c>
      <c r="H84" s="15" t="str">
        <f t="shared" si="18"/>
        <v/>
      </c>
      <c r="I84" s="15" t="str">
        <f t="shared" si="18"/>
        <v/>
      </c>
      <c r="J84" s="15" t="str">
        <f t="shared" si="18"/>
        <v/>
      </c>
      <c r="K84" s="15" t="str">
        <f t="shared" si="18"/>
        <v/>
      </c>
      <c r="L84" s="15" t="str">
        <f t="shared" si="18"/>
        <v/>
      </c>
      <c r="M84" s="15" t="str">
        <f t="shared" si="18"/>
        <v/>
      </c>
      <c r="N84" s="15" t="str">
        <f t="shared" si="18"/>
        <v/>
      </c>
      <c r="O84" s="15" t="str">
        <f t="shared" si="18"/>
        <v/>
      </c>
      <c r="P84" s="15" t="str">
        <f t="shared" si="18"/>
        <v/>
      </c>
      <c r="Q84" s="15" t="str">
        <f t="shared" si="18"/>
        <v/>
      </c>
      <c r="R84" s="15" t="str">
        <f t="shared" si="18"/>
        <v/>
      </c>
      <c r="S84" s="15" t="str">
        <f t="shared" si="18"/>
        <v/>
      </c>
      <c r="T84" s="15" t="str">
        <f t="shared" si="18"/>
        <v/>
      </c>
      <c r="U84" s="15" t="str">
        <f t="shared" si="18"/>
        <v/>
      </c>
      <c r="V84" s="15" t="str">
        <f t="shared" si="18"/>
        <v/>
      </c>
      <c r="W84" s="15" t="str">
        <f t="shared" si="18"/>
        <v/>
      </c>
      <c r="X84" s="15" t="str">
        <f t="shared" si="18"/>
        <v/>
      </c>
      <c r="Y84" s="161"/>
      <c r="Z84" s="161"/>
      <c r="AA84" s="161"/>
      <c r="AB84" s="161"/>
      <c r="AC84" s="161"/>
      <c r="AD84" s="161"/>
      <c r="AE84" s="161"/>
      <c r="AF84" s="161"/>
      <c r="AG84" s="161"/>
      <c r="AH84" s="161"/>
      <c r="AI84" s="161"/>
      <c r="AJ84" s="161"/>
      <c r="AK84" s="161"/>
      <c r="AL84" s="161"/>
      <c r="AM84" s="161"/>
      <c r="AN84" s="161"/>
      <c r="AO84" s="161"/>
      <c r="AP84" s="161"/>
      <c r="AQ84" s="161"/>
      <c r="AR84" s="161"/>
      <c r="AS84" s="161"/>
      <c r="AT84" s="161"/>
      <c r="AU84" s="161"/>
      <c r="AV84" s="161"/>
      <c r="AW84" s="161"/>
      <c r="AX84" s="161"/>
      <c r="AY84" s="161"/>
      <c r="AZ84" s="161"/>
      <c r="BA84" s="161"/>
      <c r="BB84" s="161"/>
      <c r="BC84" s="161"/>
      <c r="BD84" s="161"/>
      <c r="BE84" s="161"/>
      <c r="BF84" s="161"/>
      <c r="BG84" s="161"/>
      <c r="BH84" s="161"/>
      <c r="BI84" s="161"/>
      <c r="BJ84" s="161"/>
      <c r="BK84" s="161"/>
      <c r="BL84" s="161"/>
      <c r="BM84" s="161"/>
      <c r="BN84" s="161"/>
      <c r="BO84" s="161"/>
      <c r="BP84" s="161"/>
      <c r="BQ84" s="161"/>
      <c r="BR84" s="161"/>
      <c r="BS84" s="161"/>
      <c r="BT84" s="161"/>
      <c r="BU84" s="161"/>
      <c r="BV84" s="161"/>
      <c r="BW84" s="161"/>
      <c r="BX84" s="161"/>
      <c r="BY84" s="161"/>
      <c r="BZ84" s="161"/>
      <c r="CA84" s="161"/>
      <c r="CB84" s="161"/>
      <c r="CC84" s="161"/>
      <c r="CD84" s="161"/>
      <c r="CE84" s="161"/>
      <c r="CF84" s="161"/>
    </row>
    <row r="85" spans="1:84" s="162" customFormat="1" ht="21" hidden="1" customHeight="1">
      <c r="A85" s="11" t="s">
        <v>203</v>
      </c>
      <c r="B85" s="160" t="s">
        <v>25</v>
      </c>
      <c r="C85" s="15" t="str">
        <f t="shared" ref="C85:X85" si="19">IF(C26=C59,"","*")</f>
        <v/>
      </c>
      <c r="D85" s="15" t="str">
        <f t="shared" si="19"/>
        <v/>
      </c>
      <c r="E85" s="15" t="str">
        <f t="shared" si="19"/>
        <v/>
      </c>
      <c r="F85" s="15" t="str">
        <f t="shared" si="19"/>
        <v/>
      </c>
      <c r="G85" s="15" t="str">
        <f t="shared" si="19"/>
        <v/>
      </c>
      <c r="H85" s="15" t="str">
        <f t="shared" si="19"/>
        <v/>
      </c>
      <c r="I85" s="15" t="str">
        <f t="shared" si="19"/>
        <v/>
      </c>
      <c r="J85" s="15" t="str">
        <f t="shared" si="19"/>
        <v/>
      </c>
      <c r="K85" s="15" t="str">
        <f t="shared" si="19"/>
        <v/>
      </c>
      <c r="L85" s="15" t="str">
        <f t="shared" si="19"/>
        <v/>
      </c>
      <c r="M85" s="15" t="str">
        <f t="shared" si="19"/>
        <v/>
      </c>
      <c r="N85" s="15" t="str">
        <f t="shared" si="19"/>
        <v/>
      </c>
      <c r="O85" s="15" t="str">
        <f t="shared" si="19"/>
        <v/>
      </c>
      <c r="P85" s="15" t="str">
        <f t="shared" si="19"/>
        <v/>
      </c>
      <c r="Q85" s="15" t="str">
        <f t="shared" si="19"/>
        <v/>
      </c>
      <c r="R85" s="15" t="str">
        <f t="shared" si="19"/>
        <v/>
      </c>
      <c r="S85" s="15" t="str">
        <f t="shared" si="19"/>
        <v/>
      </c>
      <c r="T85" s="15" t="str">
        <f t="shared" si="19"/>
        <v/>
      </c>
      <c r="U85" s="15" t="str">
        <f t="shared" si="19"/>
        <v/>
      </c>
      <c r="V85" s="15" t="str">
        <f t="shared" si="19"/>
        <v/>
      </c>
      <c r="W85" s="15" t="str">
        <f t="shared" si="19"/>
        <v/>
      </c>
      <c r="X85" s="15" t="str">
        <f t="shared" si="19"/>
        <v/>
      </c>
      <c r="Y85" s="161"/>
      <c r="Z85" s="161"/>
      <c r="AA85" s="161"/>
      <c r="AB85" s="161"/>
      <c r="AC85" s="161"/>
      <c r="AD85" s="161"/>
      <c r="AE85" s="161"/>
      <c r="AF85" s="161"/>
      <c r="AG85" s="161"/>
      <c r="AH85" s="161"/>
      <c r="AI85" s="161"/>
      <c r="AJ85" s="161"/>
      <c r="AK85" s="161"/>
      <c r="AL85" s="161"/>
      <c r="AM85" s="161"/>
      <c r="AN85" s="161"/>
      <c r="AO85" s="161"/>
      <c r="AP85" s="161"/>
      <c r="AQ85" s="161"/>
      <c r="AR85" s="161"/>
      <c r="AS85" s="161"/>
      <c r="AT85" s="161"/>
      <c r="AU85" s="161"/>
      <c r="AV85" s="161"/>
      <c r="AW85" s="161"/>
      <c r="AX85" s="161"/>
      <c r="AY85" s="161"/>
      <c r="AZ85" s="161"/>
      <c r="BA85" s="161"/>
      <c r="BB85" s="161"/>
      <c r="BC85" s="161"/>
      <c r="BD85" s="161"/>
      <c r="BE85" s="161"/>
      <c r="BF85" s="161"/>
      <c r="BG85" s="161"/>
      <c r="BH85" s="161"/>
      <c r="BI85" s="161"/>
      <c r="BJ85" s="161"/>
      <c r="BK85" s="161"/>
      <c r="BL85" s="161"/>
      <c r="BM85" s="161"/>
      <c r="BN85" s="161"/>
      <c r="BO85" s="161"/>
      <c r="BP85" s="161"/>
      <c r="BQ85" s="161"/>
      <c r="BR85" s="161"/>
      <c r="BS85" s="161"/>
      <c r="BT85" s="161"/>
      <c r="BU85" s="161"/>
      <c r="BV85" s="161"/>
      <c r="BW85" s="161"/>
      <c r="BX85" s="161"/>
      <c r="BY85" s="161"/>
      <c r="BZ85" s="161"/>
      <c r="CA85" s="161"/>
      <c r="CB85" s="161"/>
      <c r="CC85" s="161"/>
      <c r="CD85" s="161"/>
      <c r="CE85" s="161"/>
      <c r="CF85" s="161"/>
    </row>
    <row r="86" spans="1:84" s="162" customFormat="1" ht="21" hidden="1" customHeight="1">
      <c r="A86" s="11" t="s">
        <v>204</v>
      </c>
      <c r="B86" s="160" t="s">
        <v>26</v>
      </c>
      <c r="C86" s="15" t="str">
        <f t="shared" ref="C86:X86" si="20">IF(C27=C60,"","*")</f>
        <v/>
      </c>
      <c r="D86" s="15" t="str">
        <f t="shared" si="20"/>
        <v/>
      </c>
      <c r="E86" s="15" t="str">
        <f t="shared" si="20"/>
        <v/>
      </c>
      <c r="F86" s="15" t="str">
        <f t="shared" si="20"/>
        <v/>
      </c>
      <c r="G86" s="15" t="str">
        <f t="shared" si="20"/>
        <v/>
      </c>
      <c r="H86" s="15" t="str">
        <f t="shared" si="20"/>
        <v/>
      </c>
      <c r="I86" s="15" t="str">
        <f t="shared" si="20"/>
        <v/>
      </c>
      <c r="J86" s="15" t="str">
        <f t="shared" si="20"/>
        <v/>
      </c>
      <c r="K86" s="15" t="str">
        <f t="shared" si="20"/>
        <v/>
      </c>
      <c r="L86" s="15" t="str">
        <f t="shared" si="20"/>
        <v/>
      </c>
      <c r="M86" s="15" t="str">
        <f t="shared" si="20"/>
        <v/>
      </c>
      <c r="N86" s="15" t="str">
        <f t="shared" si="20"/>
        <v/>
      </c>
      <c r="O86" s="15" t="str">
        <f t="shared" si="20"/>
        <v/>
      </c>
      <c r="P86" s="15" t="str">
        <f t="shared" si="20"/>
        <v/>
      </c>
      <c r="Q86" s="15" t="str">
        <f t="shared" si="20"/>
        <v/>
      </c>
      <c r="R86" s="15" t="str">
        <f t="shared" si="20"/>
        <v/>
      </c>
      <c r="S86" s="15" t="str">
        <f t="shared" si="20"/>
        <v/>
      </c>
      <c r="T86" s="15" t="str">
        <f t="shared" si="20"/>
        <v/>
      </c>
      <c r="U86" s="15" t="str">
        <f t="shared" si="20"/>
        <v/>
      </c>
      <c r="V86" s="15" t="str">
        <f t="shared" si="20"/>
        <v/>
      </c>
      <c r="W86" s="15" t="str">
        <f t="shared" si="20"/>
        <v/>
      </c>
      <c r="X86" s="15" t="str">
        <f t="shared" si="20"/>
        <v/>
      </c>
      <c r="Y86" s="161"/>
      <c r="Z86" s="161"/>
      <c r="AA86" s="161"/>
      <c r="AB86" s="161"/>
      <c r="AC86" s="161"/>
      <c r="AD86" s="161"/>
      <c r="AE86" s="161"/>
      <c r="AF86" s="161"/>
      <c r="AG86" s="161"/>
      <c r="AH86" s="161"/>
      <c r="AI86" s="161"/>
      <c r="AJ86" s="161"/>
      <c r="AK86" s="161"/>
      <c r="AL86" s="161"/>
      <c r="AM86" s="161"/>
      <c r="AN86" s="161"/>
      <c r="AO86" s="161"/>
      <c r="AP86" s="161"/>
      <c r="AQ86" s="161"/>
      <c r="AR86" s="161"/>
      <c r="AS86" s="161"/>
      <c r="AT86" s="161"/>
      <c r="AU86" s="161"/>
      <c r="AV86" s="161"/>
      <c r="AW86" s="161"/>
      <c r="AX86" s="161"/>
      <c r="AY86" s="161"/>
      <c r="AZ86" s="161"/>
      <c r="BA86" s="161"/>
      <c r="BB86" s="161"/>
      <c r="BC86" s="161"/>
      <c r="BD86" s="161"/>
      <c r="BE86" s="161"/>
      <c r="BF86" s="161"/>
      <c r="BG86" s="161"/>
      <c r="BH86" s="161"/>
      <c r="BI86" s="161"/>
      <c r="BJ86" s="161"/>
      <c r="BK86" s="161"/>
      <c r="BL86" s="161"/>
      <c r="BM86" s="161"/>
      <c r="BN86" s="161"/>
      <c r="BO86" s="161"/>
      <c r="BP86" s="161"/>
      <c r="BQ86" s="161"/>
      <c r="BR86" s="161"/>
      <c r="BS86" s="161"/>
      <c r="BT86" s="161"/>
      <c r="BU86" s="161"/>
      <c r="BV86" s="161"/>
      <c r="BW86" s="161"/>
      <c r="BX86" s="161"/>
      <c r="BY86" s="161"/>
      <c r="BZ86" s="161"/>
      <c r="CA86" s="161"/>
      <c r="CB86" s="161"/>
      <c r="CC86" s="161"/>
      <c r="CD86" s="161"/>
      <c r="CE86" s="161"/>
      <c r="CF86" s="161"/>
    </row>
    <row r="87" spans="1:84" s="162" customFormat="1" ht="21" hidden="1" customHeight="1">
      <c r="A87" s="11" t="s">
        <v>206</v>
      </c>
      <c r="B87" s="160" t="s">
        <v>28</v>
      </c>
      <c r="C87" s="15" t="str">
        <f t="shared" ref="C87:X87" si="21">IF(C28=C61,"","*")</f>
        <v/>
      </c>
      <c r="D87" s="15" t="str">
        <f t="shared" si="21"/>
        <v/>
      </c>
      <c r="E87" s="15" t="str">
        <f t="shared" si="21"/>
        <v/>
      </c>
      <c r="F87" s="15" t="str">
        <f t="shared" si="21"/>
        <v/>
      </c>
      <c r="G87" s="15" t="str">
        <f t="shared" si="21"/>
        <v/>
      </c>
      <c r="H87" s="15" t="str">
        <f t="shared" si="21"/>
        <v/>
      </c>
      <c r="I87" s="15" t="str">
        <f t="shared" si="21"/>
        <v/>
      </c>
      <c r="J87" s="15" t="str">
        <f t="shared" si="21"/>
        <v/>
      </c>
      <c r="K87" s="15" t="str">
        <f t="shared" si="21"/>
        <v/>
      </c>
      <c r="L87" s="15" t="str">
        <f t="shared" si="21"/>
        <v/>
      </c>
      <c r="M87" s="15" t="str">
        <f t="shared" si="21"/>
        <v/>
      </c>
      <c r="N87" s="15" t="str">
        <f t="shared" si="21"/>
        <v/>
      </c>
      <c r="O87" s="15" t="str">
        <f t="shared" si="21"/>
        <v/>
      </c>
      <c r="P87" s="15" t="str">
        <f t="shared" si="21"/>
        <v/>
      </c>
      <c r="Q87" s="15" t="str">
        <f t="shared" si="21"/>
        <v/>
      </c>
      <c r="R87" s="15" t="str">
        <f t="shared" si="21"/>
        <v/>
      </c>
      <c r="S87" s="15" t="str">
        <f t="shared" si="21"/>
        <v/>
      </c>
      <c r="T87" s="15" t="str">
        <f t="shared" si="21"/>
        <v/>
      </c>
      <c r="U87" s="15" t="str">
        <f t="shared" si="21"/>
        <v/>
      </c>
      <c r="V87" s="15" t="str">
        <f t="shared" si="21"/>
        <v/>
      </c>
      <c r="W87" s="15" t="str">
        <f t="shared" si="21"/>
        <v/>
      </c>
      <c r="X87" s="15" t="str">
        <f t="shared" si="21"/>
        <v/>
      </c>
      <c r="Y87" s="161"/>
      <c r="Z87" s="161"/>
      <c r="AA87" s="161"/>
      <c r="AB87" s="161"/>
      <c r="AC87" s="161"/>
      <c r="AD87" s="161"/>
      <c r="AE87" s="161"/>
      <c r="AF87" s="161"/>
      <c r="AG87" s="161"/>
      <c r="AH87" s="161"/>
      <c r="AI87" s="161"/>
      <c r="AJ87" s="161"/>
      <c r="AK87" s="161"/>
      <c r="AL87" s="161"/>
      <c r="AM87" s="161"/>
      <c r="AN87" s="161"/>
      <c r="AO87" s="161"/>
      <c r="AP87" s="161"/>
      <c r="AQ87" s="161"/>
      <c r="AR87" s="161"/>
      <c r="AS87" s="161"/>
      <c r="AT87" s="161"/>
      <c r="AU87" s="161"/>
      <c r="AV87" s="161"/>
      <c r="AW87" s="161"/>
      <c r="AX87" s="161"/>
      <c r="AY87" s="161"/>
      <c r="AZ87" s="161"/>
      <c r="BA87" s="161"/>
      <c r="BB87" s="161"/>
      <c r="BC87" s="161"/>
      <c r="BD87" s="161"/>
      <c r="BE87" s="161"/>
      <c r="BF87" s="161"/>
      <c r="BG87" s="161"/>
      <c r="BH87" s="161"/>
      <c r="BI87" s="161"/>
      <c r="BJ87" s="161"/>
      <c r="BK87" s="161"/>
      <c r="BL87" s="161"/>
      <c r="BM87" s="161"/>
      <c r="BN87" s="161"/>
      <c r="BO87" s="161"/>
      <c r="BP87" s="161"/>
      <c r="BQ87" s="161"/>
      <c r="BR87" s="161"/>
      <c r="BS87" s="161"/>
      <c r="BT87" s="161"/>
      <c r="BU87" s="161"/>
      <c r="BV87" s="161"/>
      <c r="BW87" s="161"/>
      <c r="BX87" s="161"/>
      <c r="BY87" s="161"/>
      <c r="BZ87" s="161"/>
      <c r="CA87" s="161"/>
      <c r="CB87" s="161"/>
      <c r="CC87" s="161"/>
      <c r="CD87" s="161"/>
      <c r="CE87" s="161"/>
      <c r="CF87" s="161"/>
    </row>
    <row r="88" spans="1:84" s="162" customFormat="1" ht="21" hidden="1" customHeight="1">
      <c r="A88" s="11" t="s">
        <v>321</v>
      </c>
      <c r="B88" s="57" t="s">
        <v>30</v>
      </c>
      <c r="C88" s="15" t="e">
        <f>IF(#REF!=C62,"","*")</f>
        <v>#REF!</v>
      </c>
      <c r="D88" s="15" t="e">
        <f>IF(#REF!=D62,"","*")</f>
        <v>#REF!</v>
      </c>
      <c r="E88" s="15" t="e">
        <f>IF(#REF!=E62,"","*")</f>
        <v>#REF!</v>
      </c>
      <c r="F88" s="15" t="e">
        <f>IF(#REF!=F62,"","*")</f>
        <v>#REF!</v>
      </c>
      <c r="G88" s="15" t="e">
        <f>IF(#REF!=G62,"","*")</f>
        <v>#REF!</v>
      </c>
      <c r="H88" s="15" t="e">
        <f>IF(#REF!=H62,"","*")</f>
        <v>#REF!</v>
      </c>
      <c r="I88" s="15" t="e">
        <f>IF(#REF!=I62,"","*")</f>
        <v>#REF!</v>
      </c>
      <c r="J88" s="15" t="e">
        <f>IF(#REF!=J62,"","*")</f>
        <v>#REF!</v>
      </c>
      <c r="K88" s="15" t="e">
        <f>IF(#REF!=K62,"","*")</f>
        <v>#REF!</v>
      </c>
      <c r="L88" s="15" t="e">
        <f>IF(#REF!=L62,"","*")</f>
        <v>#REF!</v>
      </c>
      <c r="M88" s="15" t="e">
        <f>IF(#REF!=M62,"","*")</f>
        <v>#REF!</v>
      </c>
      <c r="N88" s="15" t="e">
        <f>IF(#REF!=N62,"","*")</f>
        <v>#REF!</v>
      </c>
      <c r="O88" s="15" t="e">
        <f>IF(#REF!=O62,"","*")</f>
        <v>#REF!</v>
      </c>
      <c r="P88" s="15" t="e">
        <f>IF(#REF!=P62,"","*")</f>
        <v>#REF!</v>
      </c>
      <c r="Q88" s="15" t="e">
        <f>IF(#REF!=Q62,"","*")</f>
        <v>#REF!</v>
      </c>
      <c r="R88" s="15" t="e">
        <f>IF(#REF!=R62,"","*")</f>
        <v>#REF!</v>
      </c>
      <c r="S88" s="15" t="e">
        <f>IF(#REF!=S62,"","*")</f>
        <v>#REF!</v>
      </c>
      <c r="T88" s="15" t="e">
        <f>IF(#REF!=T62,"","*")</f>
        <v>#REF!</v>
      </c>
      <c r="U88" s="15" t="e">
        <f>IF(#REF!=U62,"","*")</f>
        <v>#REF!</v>
      </c>
      <c r="V88" s="15" t="e">
        <f>IF(#REF!=V62,"","*")</f>
        <v>#REF!</v>
      </c>
      <c r="W88" s="15" t="e">
        <f>IF(#REF!=W62,"","*")</f>
        <v>#REF!</v>
      </c>
      <c r="X88" s="15" t="e">
        <f>IF(#REF!=X62,"","*")</f>
        <v>#REF!</v>
      </c>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row>
    <row r="89" spans="1:84" s="162" customFormat="1" ht="21" hidden="1" customHeight="1">
      <c r="A89" s="11" t="s">
        <v>208</v>
      </c>
      <c r="B89" s="160" t="s">
        <v>31</v>
      </c>
      <c r="C89" s="15" t="str">
        <f t="shared" ref="C89:X89" si="22">IF(C29=C63,"","*")</f>
        <v/>
      </c>
      <c r="D89" s="15" t="str">
        <f t="shared" si="22"/>
        <v/>
      </c>
      <c r="E89" s="15" t="str">
        <f t="shared" si="22"/>
        <v/>
      </c>
      <c r="F89" s="15" t="str">
        <f t="shared" si="22"/>
        <v/>
      </c>
      <c r="G89" s="15" t="str">
        <f t="shared" si="22"/>
        <v/>
      </c>
      <c r="H89" s="15" t="str">
        <f t="shared" si="22"/>
        <v/>
      </c>
      <c r="I89" s="15" t="str">
        <f t="shared" si="22"/>
        <v/>
      </c>
      <c r="J89" s="15" t="str">
        <f t="shared" si="22"/>
        <v/>
      </c>
      <c r="K89" s="15" t="str">
        <f t="shared" si="22"/>
        <v/>
      </c>
      <c r="L89" s="15" t="str">
        <f t="shared" si="22"/>
        <v/>
      </c>
      <c r="M89" s="15" t="str">
        <f t="shared" si="22"/>
        <v/>
      </c>
      <c r="N89" s="15" t="str">
        <f t="shared" si="22"/>
        <v/>
      </c>
      <c r="O89" s="15" t="str">
        <f t="shared" si="22"/>
        <v/>
      </c>
      <c r="P89" s="15" t="str">
        <f t="shared" si="22"/>
        <v/>
      </c>
      <c r="Q89" s="15" t="str">
        <f t="shared" si="22"/>
        <v/>
      </c>
      <c r="R89" s="15" t="str">
        <f t="shared" si="22"/>
        <v/>
      </c>
      <c r="S89" s="15" t="str">
        <f t="shared" si="22"/>
        <v/>
      </c>
      <c r="T89" s="15" t="str">
        <f t="shared" si="22"/>
        <v/>
      </c>
      <c r="U89" s="15" t="str">
        <f t="shared" si="22"/>
        <v/>
      </c>
      <c r="V89" s="15" t="str">
        <f t="shared" si="22"/>
        <v/>
      </c>
      <c r="W89" s="15" t="str">
        <f t="shared" si="22"/>
        <v/>
      </c>
      <c r="X89" s="15" t="str">
        <f t="shared" si="22"/>
        <v/>
      </c>
      <c r="Y89" s="161"/>
      <c r="Z89" s="161"/>
      <c r="AA89" s="161"/>
      <c r="AB89" s="161"/>
      <c r="AC89" s="161"/>
      <c r="AD89" s="161"/>
      <c r="AE89" s="161"/>
      <c r="AF89" s="161"/>
      <c r="AG89" s="161"/>
      <c r="AH89" s="161"/>
      <c r="AI89" s="161"/>
      <c r="AJ89" s="161"/>
      <c r="AK89" s="161"/>
      <c r="AL89" s="161"/>
      <c r="AM89" s="161"/>
      <c r="AN89" s="161"/>
      <c r="AO89" s="161"/>
      <c r="AP89" s="161"/>
      <c r="AQ89" s="161"/>
      <c r="AR89" s="161"/>
      <c r="AS89" s="161"/>
      <c r="AT89" s="161"/>
      <c r="AU89" s="161"/>
      <c r="AV89" s="161"/>
      <c r="AW89" s="161"/>
      <c r="AX89" s="161"/>
      <c r="AY89" s="161"/>
      <c r="AZ89" s="161"/>
      <c r="BA89" s="161"/>
      <c r="BB89" s="161"/>
      <c r="BC89" s="161"/>
      <c r="BD89" s="161"/>
      <c r="BE89" s="161"/>
      <c r="BF89" s="161"/>
      <c r="BG89" s="161"/>
      <c r="BH89" s="161"/>
      <c r="BI89" s="161"/>
      <c r="BJ89" s="161"/>
      <c r="BK89" s="161"/>
      <c r="BL89" s="161"/>
      <c r="BM89" s="161"/>
      <c r="BN89" s="161"/>
      <c r="BO89" s="161"/>
      <c r="BP89" s="161"/>
      <c r="BQ89" s="161"/>
      <c r="BR89" s="161"/>
      <c r="BS89" s="161"/>
      <c r="BT89" s="161"/>
      <c r="BU89" s="161"/>
      <c r="BV89" s="161"/>
      <c r="BW89" s="161"/>
      <c r="BX89" s="161"/>
      <c r="BY89" s="161"/>
      <c r="BZ89" s="161"/>
      <c r="CA89" s="161"/>
      <c r="CB89" s="161"/>
      <c r="CC89" s="161"/>
      <c r="CD89" s="161"/>
      <c r="CE89" s="161"/>
      <c r="CF89" s="161"/>
    </row>
    <row r="90" spans="1:84" s="162" customFormat="1" ht="21" hidden="1" customHeight="1">
      <c r="A90" s="12" t="s">
        <v>210</v>
      </c>
      <c r="B90" s="163" t="s">
        <v>32</v>
      </c>
      <c r="C90" s="15" t="str">
        <f t="shared" ref="C90:X90" si="23">IF(C30=C64,"","*")</f>
        <v/>
      </c>
      <c r="D90" s="15" t="str">
        <f t="shared" si="23"/>
        <v/>
      </c>
      <c r="E90" s="15" t="str">
        <f t="shared" si="23"/>
        <v/>
      </c>
      <c r="F90" s="15" t="str">
        <f t="shared" si="23"/>
        <v/>
      </c>
      <c r="G90" s="15" t="str">
        <f t="shared" si="23"/>
        <v/>
      </c>
      <c r="H90" s="15" t="str">
        <f t="shared" si="23"/>
        <v/>
      </c>
      <c r="I90" s="15" t="str">
        <f t="shared" si="23"/>
        <v/>
      </c>
      <c r="J90" s="15" t="str">
        <f t="shared" si="23"/>
        <v/>
      </c>
      <c r="K90" s="15" t="str">
        <f t="shared" si="23"/>
        <v/>
      </c>
      <c r="L90" s="15" t="str">
        <f t="shared" si="23"/>
        <v/>
      </c>
      <c r="M90" s="15" t="str">
        <f t="shared" si="23"/>
        <v/>
      </c>
      <c r="N90" s="15" t="str">
        <f t="shared" si="23"/>
        <v/>
      </c>
      <c r="O90" s="15" t="str">
        <f t="shared" si="23"/>
        <v/>
      </c>
      <c r="P90" s="15" t="str">
        <f t="shared" si="23"/>
        <v/>
      </c>
      <c r="Q90" s="15" t="str">
        <f t="shared" si="23"/>
        <v/>
      </c>
      <c r="R90" s="15" t="str">
        <f t="shared" si="23"/>
        <v/>
      </c>
      <c r="S90" s="15" t="str">
        <f t="shared" si="23"/>
        <v/>
      </c>
      <c r="T90" s="15" t="str">
        <f t="shared" si="23"/>
        <v/>
      </c>
      <c r="U90" s="15" t="str">
        <f t="shared" si="23"/>
        <v/>
      </c>
      <c r="V90" s="15" t="str">
        <f t="shared" si="23"/>
        <v/>
      </c>
      <c r="W90" s="15" t="str">
        <f t="shared" si="23"/>
        <v/>
      </c>
      <c r="X90" s="15" t="str">
        <f t="shared" si="23"/>
        <v/>
      </c>
      <c r="Y90" s="164"/>
      <c r="Z90" s="164"/>
      <c r="AA90" s="164"/>
      <c r="AB90" s="164"/>
      <c r="AC90" s="164"/>
      <c r="AD90" s="164"/>
      <c r="AE90" s="164"/>
      <c r="AF90" s="164"/>
      <c r="AG90" s="164"/>
      <c r="AH90" s="164"/>
      <c r="AI90" s="164"/>
      <c r="AJ90" s="164"/>
      <c r="AK90" s="164"/>
      <c r="AL90" s="164"/>
      <c r="AM90" s="164"/>
      <c r="AN90" s="164"/>
      <c r="AO90" s="164"/>
      <c r="AP90" s="164"/>
      <c r="AQ90" s="164"/>
      <c r="AR90" s="164"/>
      <c r="AS90" s="164"/>
      <c r="AT90" s="164"/>
      <c r="AU90" s="164"/>
      <c r="AV90" s="164"/>
      <c r="AW90" s="164"/>
      <c r="AX90" s="164"/>
      <c r="AY90" s="164"/>
      <c r="AZ90" s="164"/>
      <c r="BA90" s="164"/>
      <c r="BB90" s="164"/>
      <c r="BC90" s="164"/>
      <c r="BD90" s="164"/>
      <c r="BE90" s="164"/>
      <c r="BF90" s="164"/>
      <c r="BG90" s="164"/>
      <c r="BH90" s="164"/>
      <c r="BI90" s="164"/>
      <c r="BJ90" s="164"/>
      <c r="BK90" s="164"/>
      <c r="BL90" s="164"/>
      <c r="BM90" s="164"/>
      <c r="BN90" s="164"/>
      <c r="BO90" s="164"/>
      <c r="BP90" s="164"/>
      <c r="BQ90" s="164"/>
      <c r="BR90" s="164"/>
      <c r="BS90" s="164"/>
      <c r="BT90" s="164"/>
      <c r="BU90" s="164"/>
      <c r="BV90" s="164"/>
      <c r="BW90" s="164"/>
      <c r="BX90" s="164"/>
      <c r="BY90" s="164"/>
      <c r="BZ90" s="164"/>
      <c r="CA90" s="164"/>
      <c r="CB90" s="164"/>
      <c r="CC90" s="164"/>
      <c r="CD90" s="164"/>
      <c r="CE90" s="164"/>
      <c r="CF90" s="164"/>
    </row>
  </sheetData>
  <mergeCells count="30">
    <mergeCell ref="V6:V7"/>
    <mergeCell ref="U4:U5"/>
    <mergeCell ref="V4:V5"/>
    <mergeCell ref="L5:N5"/>
    <mergeCell ref="O5:P5"/>
    <mergeCell ref="Q6:Q7"/>
    <mergeCell ref="R6:R7"/>
    <mergeCell ref="S6:S7"/>
    <mergeCell ref="T6:T7"/>
    <mergeCell ref="A2:B2"/>
    <mergeCell ref="A3:B7"/>
    <mergeCell ref="C5:E5"/>
    <mergeCell ref="F5:H5"/>
    <mergeCell ref="I5:K5"/>
    <mergeCell ref="U6:U7"/>
    <mergeCell ref="A40:B40"/>
    <mergeCell ref="A66:B66"/>
    <mergeCell ref="A8:B8"/>
    <mergeCell ref="A31:X31"/>
    <mergeCell ref="A32:X32"/>
    <mergeCell ref="A33:W33"/>
    <mergeCell ref="A34:W34"/>
    <mergeCell ref="W3:W7"/>
    <mergeCell ref="X3:X7"/>
    <mergeCell ref="L4:N4"/>
    <mergeCell ref="O4:P4"/>
    <mergeCell ref="Q4:Q5"/>
    <mergeCell ref="R4:R5"/>
    <mergeCell ref="S4:S5"/>
    <mergeCell ref="T4:T5"/>
  </mergeCells>
  <phoneticPr fontId="2" type="noConversion"/>
  <printOptions horizontalCentered="1"/>
  <pageMargins left="0.74803149606299213" right="0.74803149606299213" top="0.98425196850393704" bottom="0.98425196850393704" header="0.51181102362204722" footer="0.51181102362204722"/>
  <pageSetup paperSize="9"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工作表2">
    <pageSetUpPr fitToPage="1"/>
  </sheetPr>
  <dimension ref="A1:DI141"/>
  <sheetViews>
    <sheetView workbookViewId="0">
      <pane xSplit="2" ySplit="8" topLeftCell="C9" activePane="bottomRight" state="frozen"/>
      <selection sqref="A1:XFD1048576"/>
      <selection pane="topRight" sqref="A1:XFD1048576"/>
      <selection pane="bottomLeft" sqref="A1:XFD1048576"/>
      <selection pane="bottomRight" activeCell="D12" sqref="D12"/>
    </sheetView>
  </sheetViews>
  <sheetFormatPr defaultRowHeight="12"/>
  <cols>
    <col min="1" max="1" width="9.83203125" style="2" customWidth="1"/>
    <col min="2" max="2" width="20.1640625" style="2" customWidth="1"/>
    <col min="3" max="14" width="10.33203125" style="2" customWidth="1"/>
    <col min="15" max="16" width="8.33203125" style="2" customWidth="1"/>
    <col min="17" max="22" width="14.33203125" style="2" customWidth="1"/>
    <col min="23" max="24" width="18.1640625" style="2" customWidth="1"/>
    <col min="25" max="16384" width="9.33203125" style="2"/>
  </cols>
  <sheetData>
    <row r="1" spans="1:113" ht="22.5" customHeight="1">
      <c r="A1" s="1" t="s">
        <v>96</v>
      </c>
    </row>
    <row r="2" spans="1:113" ht="27" customHeight="1">
      <c r="A2" s="153" t="s">
        <v>313</v>
      </c>
      <c r="B2" s="153"/>
      <c r="C2" s="165" t="str">
        <f t="shared" ref="C2:X2" si="0">IF(C8=SUM(C9:C13,C14:C28,C29:C30),"","*")</f>
        <v/>
      </c>
      <c r="D2" s="165" t="str">
        <f t="shared" si="0"/>
        <v/>
      </c>
      <c r="E2" s="165" t="str">
        <f t="shared" si="0"/>
        <v/>
      </c>
      <c r="F2" s="165" t="str">
        <f t="shared" si="0"/>
        <v/>
      </c>
      <c r="G2" s="165" t="str">
        <f t="shared" si="0"/>
        <v/>
      </c>
      <c r="H2" s="165" t="str">
        <f t="shared" si="0"/>
        <v/>
      </c>
      <c r="I2" s="165" t="str">
        <f t="shared" si="0"/>
        <v/>
      </c>
      <c r="J2" s="165" t="str">
        <f t="shared" si="0"/>
        <v/>
      </c>
      <c r="K2" s="165" t="str">
        <f t="shared" si="0"/>
        <v/>
      </c>
      <c r="L2" s="165" t="str">
        <f t="shared" si="0"/>
        <v/>
      </c>
      <c r="M2" s="165" t="str">
        <f t="shared" si="0"/>
        <v/>
      </c>
      <c r="N2" s="165" t="str">
        <f t="shared" si="0"/>
        <v/>
      </c>
      <c r="O2" s="165" t="str">
        <f t="shared" si="0"/>
        <v/>
      </c>
      <c r="P2" s="165" t="str">
        <f t="shared" si="0"/>
        <v/>
      </c>
      <c r="Q2" s="165" t="str">
        <f t="shared" si="0"/>
        <v/>
      </c>
      <c r="R2" s="165" t="str">
        <f t="shared" si="0"/>
        <v/>
      </c>
      <c r="S2" s="165" t="str">
        <f t="shared" si="0"/>
        <v/>
      </c>
      <c r="T2" s="165" t="str">
        <f t="shared" si="0"/>
        <v/>
      </c>
      <c r="U2" s="165" t="str">
        <f t="shared" si="0"/>
        <v/>
      </c>
      <c r="V2" s="165" t="str">
        <f t="shared" si="0"/>
        <v/>
      </c>
      <c r="W2" s="165" t="str">
        <f t="shared" si="0"/>
        <v/>
      </c>
      <c r="X2" s="165" t="str">
        <f t="shared" si="0"/>
        <v/>
      </c>
    </row>
    <row r="3" spans="1:113" s="4" customFormat="1" ht="18" customHeight="1">
      <c r="A3" s="125" t="s">
        <v>330</v>
      </c>
      <c r="B3" s="115"/>
      <c r="C3" s="37" t="s">
        <v>308</v>
      </c>
      <c r="D3" s="3"/>
      <c r="E3" s="3"/>
      <c r="F3" s="3"/>
      <c r="G3" s="3"/>
      <c r="H3" s="3"/>
      <c r="I3" s="3"/>
      <c r="J3" s="3"/>
      <c r="K3" s="3"/>
      <c r="L3" s="3"/>
      <c r="M3" s="3"/>
      <c r="N3" s="3"/>
      <c r="O3" s="3"/>
      <c r="P3" s="3"/>
      <c r="Q3" s="3" t="s">
        <v>309</v>
      </c>
      <c r="R3" s="3"/>
      <c r="S3" s="3"/>
      <c r="T3" s="3"/>
      <c r="U3" s="3"/>
      <c r="V3" s="3"/>
      <c r="W3" s="89" t="s">
        <v>310</v>
      </c>
      <c r="X3" s="96" t="s">
        <v>311</v>
      </c>
    </row>
    <row r="4" spans="1:113" s="4" customFormat="1" ht="18" customHeight="1">
      <c r="A4" s="151"/>
      <c r="B4" s="105"/>
      <c r="C4" s="5" t="s">
        <v>136</v>
      </c>
      <c r="D4" s="6"/>
      <c r="E4" s="6"/>
      <c r="F4" s="6" t="s">
        <v>312</v>
      </c>
      <c r="G4" s="6"/>
      <c r="H4" s="6"/>
      <c r="I4" s="7" t="s">
        <v>138</v>
      </c>
      <c r="J4" s="7"/>
      <c r="K4" s="7"/>
      <c r="L4" s="121" t="s">
        <v>139</v>
      </c>
      <c r="M4" s="122"/>
      <c r="N4" s="122"/>
      <c r="O4" s="114" t="s">
        <v>140</v>
      </c>
      <c r="P4" s="115"/>
      <c r="Q4" s="120" t="s">
        <v>141</v>
      </c>
      <c r="R4" s="89" t="s">
        <v>142</v>
      </c>
      <c r="S4" s="89" t="s">
        <v>143</v>
      </c>
      <c r="T4" s="89" t="s">
        <v>144</v>
      </c>
      <c r="U4" s="89" t="s">
        <v>145</v>
      </c>
      <c r="V4" s="89" t="s">
        <v>146</v>
      </c>
      <c r="W4" s="90"/>
      <c r="X4" s="97"/>
    </row>
    <row r="5" spans="1:113" s="4" customFormat="1" ht="18" customHeight="1">
      <c r="A5" s="151"/>
      <c r="B5" s="105"/>
      <c r="C5" s="119" t="s">
        <v>44</v>
      </c>
      <c r="D5" s="119"/>
      <c r="E5" s="106"/>
      <c r="F5" s="118" t="s">
        <v>45</v>
      </c>
      <c r="G5" s="119"/>
      <c r="H5" s="106"/>
      <c r="I5" s="98" t="s">
        <v>46</v>
      </c>
      <c r="J5" s="116"/>
      <c r="K5" s="117"/>
      <c r="L5" s="118" t="s">
        <v>47</v>
      </c>
      <c r="M5" s="119"/>
      <c r="N5" s="119"/>
      <c r="O5" s="113" t="s">
        <v>48</v>
      </c>
      <c r="P5" s="106"/>
      <c r="Q5" s="108"/>
      <c r="R5" s="90"/>
      <c r="S5" s="90"/>
      <c r="T5" s="90"/>
      <c r="U5" s="90"/>
      <c r="V5" s="90"/>
      <c r="W5" s="90"/>
      <c r="X5" s="97"/>
    </row>
    <row r="6" spans="1:113" s="4" customFormat="1" ht="18" customHeight="1">
      <c r="A6" s="151"/>
      <c r="B6" s="105"/>
      <c r="C6" s="79" t="s">
        <v>147</v>
      </c>
      <c r="D6" s="75" t="s">
        <v>148</v>
      </c>
      <c r="E6" s="75" t="s">
        <v>149</v>
      </c>
      <c r="F6" s="75" t="s">
        <v>147</v>
      </c>
      <c r="G6" s="75" t="s">
        <v>148</v>
      </c>
      <c r="H6" s="75" t="s">
        <v>149</v>
      </c>
      <c r="I6" s="75" t="s">
        <v>147</v>
      </c>
      <c r="J6" s="75" t="s">
        <v>148</v>
      </c>
      <c r="K6" s="75" t="s">
        <v>149</v>
      </c>
      <c r="L6" s="75" t="s">
        <v>147</v>
      </c>
      <c r="M6" s="75" t="s">
        <v>148</v>
      </c>
      <c r="N6" s="76" t="s">
        <v>149</v>
      </c>
      <c r="O6" s="8" t="s">
        <v>148</v>
      </c>
      <c r="P6" s="75" t="s">
        <v>149</v>
      </c>
      <c r="Q6" s="108" t="s">
        <v>44</v>
      </c>
      <c r="R6" s="90" t="s">
        <v>49</v>
      </c>
      <c r="S6" s="90" t="s">
        <v>50</v>
      </c>
      <c r="T6" s="90" t="s">
        <v>51</v>
      </c>
      <c r="U6" s="90" t="s">
        <v>52</v>
      </c>
      <c r="V6" s="90" t="s">
        <v>53</v>
      </c>
      <c r="W6" s="90"/>
      <c r="X6" s="97"/>
    </row>
    <row r="7" spans="1:113" s="4" customFormat="1" ht="18" customHeight="1">
      <c r="A7" s="119"/>
      <c r="B7" s="106"/>
      <c r="C7" s="77" t="s">
        <v>44</v>
      </c>
      <c r="D7" s="78" t="s">
        <v>54</v>
      </c>
      <c r="E7" s="78" t="s">
        <v>55</v>
      </c>
      <c r="F7" s="78" t="s">
        <v>44</v>
      </c>
      <c r="G7" s="78" t="s">
        <v>54</v>
      </c>
      <c r="H7" s="78" t="s">
        <v>55</v>
      </c>
      <c r="I7" s="78" t="s">
        <v>44</v>
      </c>
      <c r="J7" s="78" t="s">
        <v>54</v>
      </c>
      <c r="K7" s="78" t="s">
        <v>55</v>
      </c>
      <c r="L7" s="78" t="s">
        <v>44</v>
      </c>
      <c r="M7" s="78" t="s">
        <v>54</v>
      </c>
      <c r="N7" s="74" t="s">
        <v>55</v>
      </c>
      <c r="O7" s="9" t="s">
        <v>54</v>
      </c>
      <c r="P7" s="78" t="s">
        <v>55</v>
      </c>
      <c r="Q7" s="109"/>
      <c r="R7" s="99"/>
      <c r="S7" s="99"/>
      <c r="T7" s="99"/>
      <c r="U7" s="99"/>
      <c r="V7" s="99"/>
      <c r="W7" s="99"/>
      <c r="X7" s="98"/>
    </row>
    <row r="8" spans="1:113" s="159" customFormat="1" ht="19.5" customHeight="1">
      <c r="A8" s="152" t="s">
        <v>185</v>
      </c>
      <c r="B8" s="158"/>
      <c r="C8" s="15">
        <v>47977</v>
      </c>
      <c r="D8" s="15">
        <v>21714</v>
      </c>
      <c r="E8" s="15">
        <v>26263</v>
      </c>
      <c r="F8" s="15">
        <v>11601</v>
      </c>
      <c r="G8" s="15">
        <v>6643</v>
      </c>
      <c r="H8" s="15">
        <v>4958</v>
      </c>
      <c r="I8" s="15">
        <v>3105</v>
      </c>
      <c r="J8" s="15">
        <v>2558</v>
      </c>
      <c r="K8" s="15">
        <v>547</v>
      </c>
      <c r="L8" s="15">
        <v>33271</v>
      </c>
      <c r="M8" s="15">
        <v>12513</v>
      </c>
      <c r="N8" s="15">
        <v>20758</v>
      </c>
      <c r="O8" s="15">
        <v>850</v>
      </c>
      <c r="P8" s="15">
        <v>1483</v>
      </c>
      <c r="Q8" s="15">
        <v>6666335</v>
      </c>
      <c r="R8" s="15">
        <v>1142540</v>
      </c>
      <c r="S8" s="15">
        <v>1132003</v>
      </c>
      <c r="T8" s="15">
        <v>1513842</v>
      </c>
      <c r="U8" s="15">
        <v>2848256</v>
      </c>
      <c r="V8" s="15">
        <v>29694</v>
      </c>
      <c r="W8" s="15">
        <v>5319</v>
      </c>
      <c r="X8" s="15">
        <v>1837</v>
      </c>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row>
    <row r="9" spans="1:113" s="159" customFormat="1" ht="21" customHeight="1">
      <c r="A9" s="61" t="s">
        <v>243</v>
      </c>
      <c r="B9" s="57" t="s">
        <v>244</v>
      </c>
      <c r="C9" s="15">
        <v>3674</v>
      </c>
      <c r="D9" s="15">
        <v>1653</v>
      </c>
      <c r="E9" s="15">
        <v>2021</v>
      </c>
      <c r="F9" s="15">
        <v>1312</v>
      </c>
      <c r="G9" s="15">
        <v>713</v>
      </c>
      <c r="H9" s="15">
        <v>599</v>
      </c>
      <c r="I9" s="15">
        <v>169</v>
      </c>
      <c r="J9" s="15">
        <v>127</v>
      </c>
      <c r="K9" s="15">
        <v>42</v>
      </c>
      <c r="L9" s="15">
        <v>2193</v>
      </c>
      <c r="M9" s="15">
        <v>813</v>
      </c>
      <c r="N9" s="15">
        <v>1380</v>
      </c>
      <c r="O9" s="15">
        <v>8</v>
      </c>
      <c r="P9" s="15">
        <v>8</v>
      </c>
      <c r="Q9" s="15">
        <v>690848</v>
      </c>
      <c r="R9" s="15">
        <v>99518</v>
      </c>
      <c r="S9" s="15">
        <v>135117</v>
      </c>
      <c r="T9" s="15">
        <v>106747</v>
      </c>
      <c r="U9" s="15">
        <v>340123</v>
      </c>
      <c r="V9" s="15">
        <v>9343</v>
      </c>
      <c r="W9" s="15">
        <v>139</v>
      </c>
      <c r="X9" s="15">
        <v>47</v>
      </c>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row>
    <row r="10" spans="1:113" s="159" customFormat="1" ht="21" customHeight="1">
      <c r="A10" s="61" t="s">
        <v>245</v>
      </c>
      <c r="B10" s="57" t="s">
        <v>246</v>
      </c>
      <c r="C10" s="15">
        <v>4914</v>
      </c>
      <c r="D10" s="15">
        <v>2737</v>
      </c>
      <c r="E10" s="15">
        <v>2177</v>
      </c>
      <c r="F10" s="15">
        <v>1967</v>
      </c>
      <c r="G10" s="15">
        <v>1309</v>
      </c>
      <c r="H10" s="15">
        <v>658</v>
      </c>
      <c r="I10" s="15">
        <v>810</v>
      </c>
      <c r="J10" s="15">
        <v>700</v>
      </c>
      <c r="K10" s="15">
        <v>110</v>
      </c>
      <c r="L10" s="15">
        <v>2137</v>
      </c>
      <c r="M10" s="15">
        <v>728</v>
      </c>
      <c r="N10" s="15">
        <v>1409</v>
      </c>
      <c r="O10" s="15">
        <v>4</v>
      </c>
      <c r="P10" s="15">
        <v>1</v>
      </c>
      <c r="Q10" s="15">
        <v>652037</v>
      </c>
      <c r="R10" s="15">
        <v>138502</v>
      </c>
      <c r="S10" s="15">
        <v>115366</v>
      </c>
      <c r="T10" s="15">
        <v>159637</v>
      </c>
      <c r="U10" s="15">
        <v>238013</v>
      </c>
      <c r="V10" s="15">
        <v>519</v>
      </c>
      <c r="W10" s="15">
        <v>1307</v>
      </c>
      <c r="X10" s="15">
        <v>162</v>
      </c>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row>
    <row r="11" spans="1:113" s="159" customFormat="1" ht="21" customHeight="1">
      <c r="A11" s="61" t="s">
        <v>249</v>
      </c>
      <c r="B11" s="57" t="s">
        <v>250</v>
      </c>
      <c r="C11" s="15">
        <v>2571</v>
      </c>
      <c r="D11" s="15">
        <v>1260</v>
      </c>
      <c r="E11" s="15">
        <v>1311</v>
      </c>
      <c r="F11" s="15">
        <v>808</v>
      </c>
      <c r="G11" s="15">
        <v>488</v>
      </c>
      <c r="H11" s="15">
        <v>320</v>
      </c>
      <c r="I11" s="15">
        <v>205</v>
      </c>
      <c r="J11" s="15">
        <v>186</v>
      </c>
      <c r="K11" s="15">
        <v>19</v>
      </c>
      <c r="L11" s="15">
        <v>1558</v>
      </c>
      <c r="M11" s="15">
        <v>586</v>
      </c>
      <c r="N11" s="15">
        <v>972</v>
      </c>
      <c r="O11" s="15">
        <v>4</v>
      </c>
      <c r="P11" s="15">
        <v>9</v>
      </c>
      <c r="Q11" s="15">
        <v>520989</v>
      </c>
      <c r="R11" s="15">
        <v>131133</v>
      </c>
      <c r="S11" s="15">
        <v>58309</v>
      </c>
      <c r="T11" s="15">
        <v>57221</v>
      </c>
      <c r="U11" s="15">
        <v>270258</v>
      </c>
      <c r="V11" s="15">
        <v>4068</v>
      </c>
      <c r="W11" s="15">
        <v>1135</v>
      </c>
      <c r="X11" s="15">
        <v>69</v>
      </c>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row>
    <row r="12" spans="1:113" s="159" customFormat="1" ht="21" customHeight="1">
      <c r="A12" s="61" t="s">
        <v>251</v>
      </c>
      <c r="B12" s="57" t="s">
        <v>252</v>
      </c>
      <c r="C12" s="15">
        <v>4146</v>
      </c>
      <c r="D12" s="15">
        <v>1483</v>
      </c>
      <c r="E12" s="15">
        <v>2663</v>
      </c>
      <c r="F12" s="15">
        <v>735</v>
      </c>
      <c r="G12" s="15">
        <v>394</v>
      </c>
      <c r="H12" s="15">
        <v>341</v>
      </c>
      <c r="I12" s="15">
        <v>202</v>
      </c>
      <c r="J12" s="15">
        <v>125</v>
      </c>
      <c r="K12" s="15">
        <v>77</v>
      </c>
      <c r="L12" s="15">
        <v>3209</v>
      </c>
      <c r="M12" s="15">
        <v>964</v>
      </c>
      <c r="N12" s="15">
        <v>2245</v>
      </c>
      <c r="O12" s="15">
        <v>1</v>
      </c>
      <c r="P12" s="15">
        <v>1</v>
      </c>
      <c r="Q12" s="15">
        <v>636162</v>
      </c>
      <c r="R12" s="15">
        <v>160680</v>
      </c>
      <c r="S12" s="15">
        <v>172772</v>
      </c>
      <c r="T12" s="15">
        <v>83436</v>
      </c>
      <c r="U12" s="15">
        <v>217519</v>
      </c>
      <c r="V12" s="15">
        <v>1755</v>
      </c>
      <c r="W12" s="15">
        <v>271</v>
      </c>
      <c r="X12" s="15">
        <v>37</v>
      </c>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row>
    <row r="13" spans="1:113" s="159" customFormat="1" ht="21" customHeight="1">
      <c r="A13" s="61" t="s">
        <v>253</v>
      </c>
      <c r="B13" s="57" t="s">
        <v>254</v>
      </c>
      <c r="C13" s="15">
        <v>4685</v>
      </c>
      <c r="D13" s="15">
        <v>2151</v>
      </c>
      <c r="E13" s="15">
        <v>2534</v>
      </c>
      <c r="F13" s="15">
        <v>1329</v>
      </c>
      <c r="G13" s="15">
        <v>659</v>
      </c>
      <c r="H13" s="15">
        <v>670</v>
      </c>
      <c r="I13" s="15">
        <v>304</v>
      </c>
      <c r="J13" s="15">
        <v>282</v>
      </c>
      <c r="K13" s="15">
        <v>22</v>
      </c>
      <c r="L13" s="15">
        <v>3052</v>
      </c>
      <c r="M13" s="15">
        <v>1210</v>
      </c>
      <c r="N13" s="15">
        <v>1842</v>
      </c>
      <c r="O13" s="15">
        <v>29</v>
      </c>
      <c r="P13" s="15">
        <v>49</v>
      </c>
      <c r="Q13" s="15">
        <v>824881</v>
      </c>
      <c r="R13" s="15">
        <v>69438</v>
      </c>
      <c r="S13" s="15">
        <v>89028</v>
      </c>
      <c r="T13" s="15">
        <v>240414</v>
      </c>
      <c r="U13" s="15">
        <v>425483</v>
      </c>
      <c r="V13" s="15">
        <v>518</v>
      </c>
      <c r="W13" s="15">
        <v>256</v>
      </c>
      <c r="X13" s="15">
        <v>27</v>
      </c>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row>
    <row r="14" spans="1:113" s="162" customFormat="1" ht="21" customHeight="1">
      <c r="A14" s="11" t="s">
        <v>188</v>
      </c>
      <c r="B14" s="160" t="s">
        <v>10</v>
      </c>
      <c r="C14" s="161">
        <v>758</v>
      </c>
      <c r="D14" s="161">
        <v>394</v>
      </c>
      <c r="E14" s="161">
        <v>364</v>
      </c>
      <c r="F14" s="161">
        <v>224</v>
      </c>
      <c r="G14" s="161">
        <v>142</v>
      </c>
      <c r="H14" s="161">
        <v>82</v>
      </c>
      <c r="I14" s="161">
        <v>102</v>
      </c>
      <c r="J14" s="161">
        <v>87</v>
      </c>
      <c r="K14" s="161">
        <v>15</v>
      </c>
      <c r="L14" s="161">
        <v>432</v>
      </c>
      <c r="M14" s="161">
        <v>165</v>
      </c>
      <c r="N14" s="161">
        <v>267</v>
      </c>
      <c r="O14" s="161">
        <v>13</v>
      </c>
      <c r="P14" s="161">
        <v>19</v>
      </c>
      <c r="Q14" s="161">
        <v>26009</v>
      </c>
      <c r="R14" s="161">
        <v>3825</v>
      </c>
      <c r="S14" s="161">
        <v>18231</v>
      </c>
      <c r="T14" s="161">
        <v>900</v>
      </c>
      <c r="U14" s="161">
        <v>3052</v>
      </c>
      <c r="V14" s="161">
        <v>1</v>
      </c>
      <c r="W14" s="161">
        <v>75</v>
      </c>
      <c r="X14" s="161">
        <v>11</v>
      </c>
      <c r="Y14" s="161"/>
      <c r="Z14" s="161"/>
      <c r="AA14" s="161"/>
      <c r="AB14" s="161"/>
      <c r="AC14" s="161"/>
      <c r="AD14" s="161"/>
      <c r="AE14" s="161"/>
      <c r="AF14" s="161"/>
      <c r="AG14" s="161"/>
      <c r="AH14" s="161"/>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c r="CD14" s="161"/>
    </row>
    <row r="15" spans="1:113" s="162" customFormat="1" ht="21" customHeight="1">
      <c r="A15" s="11" t="s">
        <v>189</v>
      </c>
      <c r="B15" s="160" t="s">
        <v>11</v>
      </c>
      <c r="C15" s="161">
        <v>2247</v>
      </c>
      <c r="D15" s="161">
        <v>1106</v>
      </c>
      <c r="E15" s="161">
        <v>1141</v>
      </c>
      <c r="F15" s="161">
        <v>583</v>
      </c>
      <c r="G15" s="161">
        <v>299</v>
      </c>
      <c r="H15" s="161">
        <v>284</v>
      </c>
      <c r="I15" s="161">
        <v>383</v>
      </c>
      <c r="J15" s="161">
        <v>260</v>
      </c>
      <c r="K15" s="161">
        <v>123</v>
      </c>
      <c r="L15" s="161">
        <v>1281</v>
      </c>
      <c r="M15" s="161">
        <v>547</v>
      </c>
      <c r="N15" s="161">
        <v>734</v>
      </c>
      <c r="O15" s="161">
        <v>34</v>
      </c>
      <c r="P15" s="161">
        <v>58</v>
      </c>
      <c r="Q15" s="161">
        <v>338208</v>
      </c>
      <c r="R15" s="161">
        <v>74965</v>
      </c>
      <c r="S15" s="161">
        <v>49612</v>
      </c>
      <c r="T15" s="161">
        <v>69538</v>
      </c>
      <c r="U15" s="161">
        <v>143689</v>
      </c>
      <c r="V15" s="161">
        <v>404</v>
      </c>
      <c r="W15" s="161">
        <v>229</v>
      </c>
      <c r="X15" s="161">
        <v>137</v>
      </c>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row>
    <row r="16" spans="1:113" s="162" customFormat="1" ht="21" customHeight="1">
      <c r="A16" s="11" t="s">
        <v>190</v>
      </c>
      <c r="B16" s="160" t="s">
        <v>12</v>
      </c>
      <c r="C16" s="161">
        <v>868</v>
      </c>
      <c r="D16" s="161">
        <v>500</v>
      </c>
      <c r="E16" s="161">
        <v>368</v>
      </c>
      <c r="F16" s="161">
        <v>212</v>
      </c>
      <c r="G16" s="161">
        <v>156</v>
      </c>
      <c r="H16" s="161">
        <v>56</v>
      </c>
      <c r="I16" s="161">
        <v>61</v>
      </c>
      <c r="J16" s="161">
        <v>52</v>
      </c>
      <c r="K16" s="161">
        <v>9</v>
      </c>
      <c r="L16" s="161">
        <v>595</v>
      </c>
      <c r="M16" s="161">
        <v>292</v>
      </c>
      <c r="N16" s="161">
        <v>303</v>
      </c>
      <c r="O16" s="161">
        <v>41</v>
      </c>
      <c r="P16" s="161">
        <v>55</v>
      </c>
      <c r="Q16" s="161">
        <v>110020</v>
      </c>
      <c r="R16" s="161">
        <v>36946</v>
      </c>
      <c r="S16" s="161">
        <v>32477</v>
      </c>
      <c r="T16" s="161">
        <v>25396</v>
      </c>
      <c r="U16" s="161">
        <v>14100</v>
      </c>
      <c r="V16" s="161">
        <v>1101</v>
      </c>
      <c r="W16" s="161">
        <v>123</v>
      </c>
      <c r="X16" s="161">
        <v>24</v>
      </c>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row>
    <row r="17" spans="1:82" s="162" customFormat="1" ht="21" customHeight="1">
      <c r="A17" s="11" t="s">
        <v>191</v>
      </c>
      <c r="B17" s="160" t="s">
        <v>13</v>
      </c>
      <c r="C17" s="161">
        <v>1143</v>
      </c>
      <c r="D17" s="161">
        <v>532</v>
      </c>
      <c r="E17" s="161">
        <v>611</v>
      </c>
      <c r="F17" s="161">
        <v>212</v>
      </c>
      <c r="G17" s="161">
        <v>130</v>
      </c>
      <c r="H17" s="161">
        <v>82</v>
      </c>
      <c r="I17" s="161">
        <v>31</v>
      </c>
      <c r="J17" s="161">
        <v>30</v>
      </c>
      <c r="K17" s="161">
        <v>1</v>
      </c>
      <c r="L17" s="161">
        <v>900</v>
      </c>
      <c r="M17" s="161">
        <v>372</v>
      </c>
      <c r="N17" s="161">
        <v>528</v>
      </c>
      <c r="O17" s="161">
        <v>15</v>
      </c>
      <c r="P17" s="161">
        <v>22</v>
      </c>
      <c r="Q17" s="161">
        <v>87374</v>
      </c>
      <c r="R17" s="161">
        <v>6200</v>
      </c>
      <c r="S17" s="161">
        <v>5133</v>
      </c>
      <c r="T17" s="161">
        <v>46600</v>
      </c>
      <c r="U17" s="161">
        <v>29440</v>
      </c>
      <c r="V17" s="161">
        <v>1</v>
      </c>
      <c r="W17" s="161">
        <v>36</v>
      </c>
      <c r="X17" s="161">
        <v>12</v>
      </c>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c r="CD17" s="161"/>
    </row>
    <row r="18" spans="1:82" s="162" customFormat="1" ht="21" customHeight="1">
      <c r="A18" s="11" t="s">
        <v>193</v>
      </c>
      <c r="B18" s="160" t="s">
        <v>15</v>
      </c>
      <c r="C18" s="161">
        <v>2090</v>
      </c>
      <c r="D18" s="161">
        <v>932</v>
      </c>
      <c r="E18" s="161">
        <v>1158</v>
      </c>
      <c r="F18" s="161">
        <v>559</v>
      </c>
      <c r="G18" s="161">
        <v>324</v>
      </c>
      <c r="H18" s="161">
        <v>235</v>
      </c>
      <c r="I18" s="161">
        <v>43</v>
      </c>
      <c r="J18" s="161">
        <v>43</v>
      </c>
      <c r="K18" s="161">
        <v>0</v>
      </c>
      <c r="L18" s="161">
        <v>1488</v>
      </c>
      <c r="M18" s="161">
        <v>565</v>
      </c>
      <c r="N18" s="161">
        <v>923</v>
      </c>
      <c r="O18" s="161">
        <v>0</v>
      </c>
      <c r="P18" s="161">
        <v>0</v>
      </c>
      <c r="Q18" s="161">
        <v>402232</v>
      </c>
      <c r="R18" s="161">
        <v>138565</v>
      </c>
      <c r="S18" s="161">
        <v>141788</v>
      </c>
      <c r="T18" s="161">
        <v>34282</v>
      </c>
      <c r="U18" s="161">
        <v>87054</v>
      </c>
      <c r="V18" s="161">
        <v>543</v>
      </c>
      <c r="W18" s="161">
        <v>401</v>
      </c>
      <c r="X18" s="161">
        <v>3</v>
      </c>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c r="CD18" s="161"/>
    </row>
    <row r="19" spans="1:82" s="162" customFormat="1" ht="21" customHeight="1">
      <c r="A19" s="11" t="s">
        <v>194</v>
      </c>
      <c r="B19" s="160" t="s">
        <v>16</v>
      </c>
      <c r="C19" s="161">
        <v>3077</v>
      </c>
      <c r="D19" s="161">
        <v>1392</v>
      </c>
      <c r="E19" s="161">
        <v>1685</v>
      </c>
      <c r="F19" s="161">
        <v>703</v>
      </c>
      <c r="G19" s="161">
        <v>396</v>
      </c>
      <c r="H19" s="161">
        <v>307</v>
      </c>
      <c r="I19" s="161">
        <v>58</v>
      </c>
      <c r="J19" s="161">
        <v>55</v>
      </c>
      <c r="K19" s="161">
        <v>3</v>
      </c>
      <c r="L19" s="161">
        <v>2316</v>
      </c>
      <c r="M19" s="161">
        <v>941</v>
      </c>
      <c r="N19" s="161">
        <v>1375</v>
      </c>
      <c r="O19" s="161">
        <v>63</v>
      </c>
      <c r="P19" s="161">
        <v>129</v>
      </c>
      <c r="Q19" s="161">
        <v>172056</v>
      </c>
      <c r="R19" s="161">
        <v>35295</v>
      </c>
      <c r="S19" s="161">
        <v>33441</v>
      </c>
      <c r="T19" s="161">
        <v>36275</v>
      </c>
      <c r="U19" s="161">
        <v>66966</v>
      </c>
      <c r="V19" s="161">
        <v>79</v>
      </c>
      <c r="W19" s="161">
        <v>143</v>
      </c>
      <c r="X19" s="161">
        <v>14</v>
      </c>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c r="CD19" s="161"/>
    </row>
    <row r="20" spans="1:82" s="162" customFormat="1" ht="21" customHeight="1">
      <c r="A20" s="11" t="s">
        <v>195</v>
      </c>
      <c r="B20" s="160" t="s">
        <v>17</v>
      </c>
      <c r="C20" s="161">
        <v>2273</v>
      </c>
      <c r="D20" s="161">
        <v>767</v>
      </c>
      <c r="E20" s="161">
        <v>1506</v>
      </c>
      <c r="F20" s="161">
        <v>418</v>
      </c>
      <c r="G20" s="161">
        <v>227</v>
      </c>
      <c r="H20" s="161">
        <v>191</v>
      </c>
      <c r="I20" s="161">
        <v>13</v>
      </c>
      <c r="J20" s="161">
        <v>10</v>
      </c>
      <c r="K20" s="161">
        <v>3</v>
      </c>
      <c r="L20" s="161">
        <v>1842</v>
      </c>
      <c r="M20" s="161">
        <v>530</v>
      </c>
      <c r="N20" s="161">
        <v>1312</v>
      </c>
      <c r="O20" s="161">
        <v>1</v>
      </c>
      <c r="P20" s="161">
        <v>0</v>
      </c>
      <c r="Q20" s="161">
        <v>266237</v>
      </c>
      <c r="R20" s="161">
        <v>25933</v>
      </c>
      <c r="S20" s="161">
        <v>20436</v>
      </c>
      <c r="T20" s="161">
        <v>98512</v>
      </c>
      <c r="U20" s="161">
        <v>120634</v>
      </c>
      <c r="V20" s="161">
        <v>722</v>
      </c>
      <c r="W20" s="161">
        <v>106</v>
      </c>
      <c r="X20" s="161">
        <v>21</v>
      </c>
      <c r="Y20" s="161"/>
      <c r="Z20" s="161"/>
      <c r="AA20" s="161"/>
      <c r="AB20" s="161"/>
      <c r="AC20" s="161"/>
      <c r="AD20" s="161"/>
      <c r="AE20" s="161"/>
      <c r="AF20" s="161"/>
      <c r="AG20" s="161"/>
      <c r="AH20" s="161"/>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c r="CD20" s="161"/>
    </row>
    <row r="21" spans="1:82" s="162" customFormat="1" ht="21" customHeight="1">
      <c r="A21" s="11" t="s">
        <v>196</v>
      </c>
      <c r="B21" s="160" t="s">
        <v>18</v>
      </c>
      <c r="C21" s="161">
        <v>3182</v>
      </c>
      <c r="D21" s="161">
        <v>1232</v>
      </c>
      <c r="E21" s="161">
        <v>1950</v>
      </c>
      <c r="F21" s="161">
        <v>468</v>
      </c>
      <c r="G21" s="161">
        <v>234</v>
      </c>
      <c r="H21" s="161">
        <v>234</v>
      </c>
      <c r="I21" s="161">
        <v>51</v>
      </c>
      <c r="J21" s="161">
        <v>38</v>
      </c>
      <c r="K21" s="161">
        <v>13</v>
      </c>
      <c r="L21" s="161">
        <v>2663</v>
      </c>
      <c r="M21" s="161">
        <v>960</v>
      </c>
      <c r="N21" s="161">
        <v>1703</v>
      </c>
      <c r="O21" s="161">
        <v>16</v>
      </c>
      <c r="P21" s="161">
        <v>20</v>
      </c>
      <c r="Q21" s="161">
        <v>287571</v>
      </c>
      <c r="R21" s="161">
        <v>24918</v>
      </c>
      <c r="S21" s="161">
        <v>44956</v>
      </c>
      <c r="T21" s="161">
        <v>149441</v>
      </c>
      <c r="U21" s="161">
        <v>65952</v>
      </c>
      <c r="V21" s="161">
        <v>2304</v>
      </c>
      <c r="W21" s="161">
        <v>129</v>
      </c>
      <c r="X21" s="161">
        <v>14</v>
      </c>
      <c r="Y21" s="161"/>
      <c r="Z21" s="161"/>
      <c r="AA21" s="161"/>
      <c r="AB21" s="161"/>
      <c r="AC21" s="161"/>
      <c r="AD21" s="161"/>
      <c r="AE21" s="161"/>
      <c r="AF21" s="161"/>
      <c r="AG21" s="161"/>
      <c r="AH21" s="161"/>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c r="CD21" s="161"/>
    </row>
    <row r="22" spans="1:82" s="162" customFormat="1" ht="21" customHeight="1">
      <c r="A22" s="11" t="s">
        <v>199</v>
      </c>
      <c r="B22" s="160" t="s">
        <v>21</v>
      </c>
      <c r="C22" s="161">
        <v>2399</v>
      </c>
      <c r="D22" s="161">
        <v>1056</v>
      </c>
      <c r="E22" s="161">
        <v>1343</v>
      </c>
      <c r="F22" s="161">
        <v>654</v>
      </c>
      <c r="G22" s="161">
        <v>389</v>
      </c>
      <c r="H22" s="161">
        <v>265</v>
      </c>
      <c r="I22" s="161">
        <v>68</v>
      </c>
      <c r="J22" s="161">
        <v>59</v>
      </c>
      <c r="K22" s="161">
        <v>9</v>
      </c>
      <c r="L22" s="161">
        <v>1677</v>
      </c>
      <c r="M22" s="161">
        <v>608</v>
      </c>
      <c r="N22" s="161">
        <v>1069</v>
      </c>
      <c r="O22" s="161">
        <v>87</v>
      </c>
      <c r="P22" s="161">
        <v>132</v>
      </c>
      <c r="Q22" s="161">
        <v>390127</v>
      </c>
      <c r="R22" s="161">
        <v>62285</v>
      </c>
      <c r="S22" s="161">
        <v>90425</v>
      </c>
      <c r="T22" s="161">
        <v>99265</v>
      </c>
      <c r="U22" s="161">
        <v>135070</v>
      </c>
      <c r="V22" s="161">
        <v>3082</v>
      </c>
      <c r="W22" s="161">
        <v>116</v>
      </c>
      <c r="X22" s="161">
        <v>758</v>
      </c>
      <c r="Y22" s="161"/>
      <c r="Z22" s="161"/>
      <c r="AA22" s="161"/>
      <c r="AB22" s="161"/>
      <c r="AC22" s="161"/>
      <c r="AD22" s="161"/>
      <c r="AE22" s="161"/>
      <c r="AF22" s="161"/>
      <c r="AG22" s="161"/>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c r="CD22" s="161"/>
    </row>
    <row r="23" spans="1:82" s="162" customFormat="1" ht="21" customHeight="1">
      <c r="A23" s="11" t="s">
        <v>200</v>
      </c>
      <c r="B23" s="160" t="s">
        <v>22</v>
      </c>
      <c r="C23" s="161">
        <v>2256</v>
      </c>
      <c r="D23" s="161">
        <v>1017</v>
      </c>
      <c r="E23" s="161">
        <v>1239</v>
      </c>
      <c r="F23" s="161">
        <v>414</v>
      </c>
      <c r="G23" s="161">
        <v>238</v>
      </c>
      <c r="H23" s="161">
        <v>176</v>
      </c>
      <c r="I23" s="161">
        <v>129</v>
      </c>
      <c r="J23" s="161">
        <v>126</v>
      </c>
      <c r="K23" s="161">
        <v>3</v>
      </c>
      <c r="L23" s="161">
        <v>1713</v>
      </c>
      <c r="M23" s="161">
        <v>653</v>
      </c>
      <c r="N23" s="161">
        <v>1060</v>
      </c>
      <c r="O23" s="161">
        <v>339</v>
      </c>
      <c r="P23" s="161">
        <v>595</v>
      </c>
      <c r="Q23" s="161">
        <v>488994</v>
      </c>
      <c r="R23" s="161">
        <v>35156</v>
      </c>
      <c r="S23" s="161">
        <v>45625</v>
      </c>
      <c r="T23" s="161">
        <v>180852</v>
      </c>
      <c r="U23" s="161">
        <v>227217</v>
      </c>
      <c r="V23" s="161">
        <v>144</v>
      </c>
      <c r="W23" s="161">
        <v>33</v>
      </c>
      <c r="X23" s="161">
        <v>418</v>
      </c>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c r="CD23" s="161"/>
    </row>
    <row r="24" spans="1:82" s="162" customFormat="1" ht="21" customHeight="1">
      <c r="A24" s="11" t="s">
        <v>201</v>
      </c>
      <c r="B24" s="160" t="s">
        <v>23</v>
      </c>
      <c r="C24" s="161">
        <v>1588</v>
      </c>
      <c r="D24" s="161">
        <v>708</v>
      </c>
      <c r="E24" s="161">
        <v>880</v>
      </c>
      <c r="F24" s="161">
        <v>244</v>
      </c>
      <c r="G24" s="161">
        <v>146</v>
      </c>
      <c r="H24" s="161">
        <v>98</v>
      </c>
      <c r="I24" s="161">
        <v>158</v>
      </c>
      <c r="J24" s="161">
        <v>139</v>
      </c>
      <c r="K24" s="161">
        <v>19</v>
      </c>
      <c r="L24" s="161">
        <v>1186</v>
      </c>
      <c r="M24" s="161">
        <v>423</v>
      </c>
      <c r="N24" s="161">
        <v>763</v>
      </c>
      <c r="O24" s="161">
        <v>185</v>
      </c>
      <c r="P24" s="161">
        <v>370</v>
      </c>
      <c r="Q24" s="161">
        <v>102562</v>
      </c>
      <c r="R24" s="161">
        <v>17441</v>
      </c>
      <c r="S24" s="161">
        <v>2150</v>
      </c>
      <c r="T24" s="161">
        <v>5368</v>
      </c>
      <c r="U24" s="161">
        <v>77376</v>
      </c>
      <c r="V24" s="161">
        <v>227</v>
      </c>
      <c r="W24" s="161">
        <v>165</v>
      </c>
      <c r="X24" s="161">
        <v>43</v>
      </c>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row>
    <row r="25" spans="1:82" s="162" customFormat="1" ht="21" customHeight="1">
      <c r="A25" s="11" t="s">
        <v>202</v>
      </c>
      <c r="B25" s="160" t="s">
        <v>24</v>
      </c>
      <c r="C25" s="161">
        <v>1450</v>
      </c>
      <c r="D25" s="161">
        <v>665</v>
      </c>
      <c r="E25" s="161">
        <v>785</v>
      </c>
      <c r="F25" s="161">
        <v>249</v>
      </c>
      <c r="G25" s="161">
        <v>134</v>
      </c>
      <c r="H25" s="161">
        <v>115</v>
      </c>
      <c r="I25" s="161">
        <v>60</v>
      </c>
      <c r="J25" s="161">
        <v>58</v>
      </c>
      <c r="K25" s="161">
        <v>2</v>
      </c>
      <c r="L25" s="161">
        <v>1141</v>
      </c>
      <c r="M25" s="161">
        <v>473</v>
      </c>
      <c r="N25" s="161">
        <v>668</v>
      </c>
      <c r="O25" s="161">
        <v>0</v>
      </c>
      <c r="P25" s="161">
        <v>0</v>
      </c>
      <c r="Q25" s="161">
        <v>389668</v>
      </c>
      <c r="R25" s="161">
        <v>3854</v>
      </c>
      <c r="S25" s="161">
        <v>35201</v>
      </c>
      <c r="T25" s="161">
        <v>56422</v>
      </c>
      <c r="U25" s="161">
        <v>290698</v>
      </c>
      <c r="V25" s="161">
        <v>3493</v>
      </c>
      <c r="W25" s="161">
        <v>87</v>
      </c>
      <c r="X25" s="161">
        <v>7</v>
      </c>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c r="CD25" s="161"/>
    </row>
    <row r="26" spans="1:82" s="162" customFormat="1" ht="21" customHeight="1">
      <c r="A26" s="11" t="s">
        <v>203</v>
      </c>
      <c r="B26" s="160" t="s">
        <v>25</v>
      </c>
      <c r="C26" s="161">
        <v>3900</v>
      </c>
      <c r="D26" s="161">
        <v>1782</v>
      </c>
      <c r="E26" s="161">
        <v>2118</v>
      </c>
      <c r="F26" s="161">
        <v>324</v>
      </c>
      <c r="G26" s="161">
        <v>154</v>
      </c>
      <c r="H26" s="161">
        <v>170</v>
      </c>
      <c r="I26" s="161">
        <v>41</v>
      </c>
      <c r="J26" s="161">
        <v>41</v>
      </c>
      <c r="K26" s="161">
        <v>0</v>
      </c>
      <c r="L26" s="161">
        <v>3535</v>
      </c>
      <c r="M26" s="161">
        <v>1587</v>
      </c>
      <c r="N26" s="161">
        <v>1948</v>
      </c>
      <c r="O26" s="161">
        <v>10</v>
      </c>
      <c r="P26" s="161">
        <v>15</v>
      </c>
      <c r="Q26" s="161">
        <v>122701</v>
      </c>
      <c r="R26" s="161">
        <v>34457</v>
      </c>
      <c r="S26" s="161">
        <v>14854</v>
      </c>
      <c r="T26" s="161">
        <v>14379</v>
      </c>
      <c r="U26" s="161">
        <v>57718</v>
      </c>
      <c r="V26" s="161">
        <v>1293</v>
      </c>
      <c r="W26" s="161">
        <v>201</v>
      </c>
      <c r="X26" s="161">
        <v>21</v>
      </c>
      <c r="Y26" s="161"/>
      <c r="Z26" s="161"/>
      <c r="AA26" s="161"/>
      <c r="AB26" s="161"/>
      <c r="AC26" s="161"/>
      <c r="AD26" s="161"/>
      <c r="AE26" s="161"/>
      <c r="AF26" s="161"/>
      <c r="AG26" s="161"/>
      <c r="AH26" s="161"/>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c r="CD26" s="161"/>
    </row>
    <row r="27" spans="1:82" s="162" customFormat="1" ht="21" customHeight="1">
      <c r="A27" s="11" t="s">
        <v>204</v>
      </c>
      <c r="B27" s="160" t="s">
        <v>26</v>
      </c>
      <c r="C27" s="161">
        <v>331</v>
      </c>
      <c r="D27" s="161">
        <v>168</v>
      </c>
      <c r="E27" s="161">
        <v>163</v>
      </c>
      <c r="F27" s="161">
        <v>111</v>
      </c>
      <c r="G27" s="161">
        <v>76</v>
      </c>
      <c r="H27" s="161">
        <v>35</v>
      </c>
      <c r="I27" s="161">
        <v>76</v>
      </c>
      <c r="J27" s="161">
        <v>65</v>
      </c>
      <c r="K27" s="161">
        <v>11</v>
      </c>
      <c r="L27" s="161">
        <v>144</v>
      </c>
      <c r="M27" s="161">
        <v>27</v>
      </c>
      <c r="N27" s="161">
        <v>117</v>
      </c>
      <c r="O27" s="161">
        <v>0</v>
      </c>
      <c r="P27" s="161">
        <v>0</v>
      </c>
      <c r="Q27" s="161">
        <v>69956</v>
      </c>
      <c r="R27" s="161">
        <v>31199</v>
      </c>
      <c r="S27" s="161">
        <v>9111</v>
      </c>
      <c r="T27" s="161">
        <v>13387</v>
      </c>
      <c r="U27" s="161">
        <v>16201</v>
      </c>
      <c r="V27" s="161">
        <v>58</v>
      </c>
      <c r="W27" s="161">
        <v>135</v>
      </c>
      <c r="X27" s="161">
        <v>7</v>
      </c>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c r="CD27" s="161"/>
    </row>
    <row r="28" spans="1:82" s="162" customFormat="1" ht="21" customHeight="1">
      <c r="A28" s="11" t="s">
        <v>206</v>
      </c>
      <c r="B28" s="160" t="s">
        <v>28</v>
      </c>
      <c r="C28" s="161">
        <v>135</v>
      </c>
      <c r="D28" s="161">
        <v>54</v>
      </c>
      <c r="E28" s="161">
        <v>81</v>
      </c>
      <c r="F28" s="161">
        <v>59</v>
      </c>
      <c r="G28" s="161">
        <v>27</v>
      </c>
      <c r="H28" s="161">
        <v>32</v>
      </c>
      <c r="I28" s="161">
        <v>7</v>
      </c>
      <c r="J28" s="161">
        <v>6</v>
      </c>
      <c r="K28" s="161">
        <v>1</v>
      </c>
      <c r="L28" s="161">
        <v>69</v>
      </c>
      <c r="M28" s="161">
        <v>21</v>
      </c>
      <c r="N28" s="161">
        <v>48</v>
      </c>
      <c r="O28" s="161">
        <v>0</v>
      </c>
      <c r="P28" s="161">
        <v>0</v>
      </c>
      <c r="Q28" s="161">
        <v>18451</v>
      </c>
      <c r="R28" s="161">
        <v>4332</v>
      </c>
      <c r="S28" s="161">
        <v>8775</v>
      </c>
      <c r="T28" s="161">
        <v>1195</v>
      </c>
      <c r="U28" s="161">
        <v>4149</v>
      </c>
      <c r="V28" s="161">
        <v>0</v>
      </c>
      <c r="W28" s="161">
        <v>71</v>
      </c>
      <c r="X28" s="161">
        <v>3</v>
      </c>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c r="CD28" s="161"/>
    </row>
    <row r="29" spans="1:82" s="162" customFormat="1" ht="21" customHeight="1">
      <c r="A29" s="11" t="s">
        <v>208</v>
      </c>
      <c r="B29" s="160" t="s">
        <v>31</v>
      </c>
      <c r="C29" s="161">
        <v>256</v>
      </c>
      <c r="D29" s="161">
        <v>111</v>
      </c>
      <c r="E29" s="161">
        <v>145</v>
      </c>
      <c r="F29" s="161">
        <v>13</v>
      </c>
      <c r="G29" s="161">
        <v>8</v>
      </c>
      <c r="H29" s="161">
        <v>5</v>
      </c>
      <c r="I29" s="161">
        <v>131</v>
      </c>
      <c r="J29" s="161">
        <v>66</v>
      </c>
      <c r="K29" s="161">
        <v>65</v>
      </c>
      <c r="L29" s="161">
        <v>112</v>
      </c>
      <c r="M29" s="161">
        <v>37</v>
      </c>
      <c r="N29" s="161">
        <v>75</v>
      </c>
      <c r="O29" s="161">
        <v>0</v>
      </c>
      <c r="P29" s="161">
        <v>0</v>
      </c>
      <c r="Q29" s="161">
        <v>67997</v>
      </c>
      <c r="R29" s="161">
        <v>7114</v>
      </c>
      <c r="S29" s="161">
        <v>8739</v>
      </c>
      <c r="T29" s="161">
        <v>34575</v>
      </c>
      <c r="U29" s="161">
        <v>17530</v>
      </c>
      <c r="V29" s="161">
        <v>39</v>
      </c>
      <c r="W29" s="161">
        <v>133</v>
      </c>
      <c r="X29" s="161">
        <v>2</v>
      </c>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c r="CD29" s="161"/>
    </row>
    <row r="30" spans="1:82" s="162" customFormat="1" ht="21" customHeight="1">
      <c r="A30" s="12" t="s">
        <v>210</v>
      </c>
      <c r="B30" s="163" t="s">
        <v>32</v>
      </c>
      <c r="C30" s="164">
        <v>34</v>
      </c>
      <c r="D30" s="164">
        <v>14</v>
      </c>
      <c r="E30" s="164">
        <v>20</v>
      </c>
      <c r="F30" s="164">
        <v>3</v>
      </c>
      <c r="G30" s="164">
        <v>0</v>
      </c>
      <c r="H30" s="164">
        <v>3</v>
      </c>
      <c r="I30" s="164">
        <v>3</v>
      </c>
      <c r="J30" s="164">
        <v>3</v>
      </c>
      <c r="K30" s="164">
        <v>0</v>
      </c>
      <c r="L30" s="164">
        <v>28</v>
      </c>
      <c r="M30" s="164">
        <v>11</v>
      </c>
      <c r="N30" s="164">
        <v>17</v>
      </c>
      <c r="O30" s="164">
        <v>0</v>
      </c>
      <c r="P30" s="164">
        <v>0</v>
      </c>
      <c r="Q30" s="164">
        <v>1255</v>
      </c>
      <c r="R30" s="164">
        <v>784</v>
      </c>
      <c r="S30" s="164">
        <v>457</v>
      </c>
      <c r="T30" s="164">
        <v>0</v>
      </c>
      <c r="U30" s="164">
        <v>14</v>
      </c>
      <c r="V30" s="164">
        <v>0</v>
      </c>
      <c r="W30" s="164">
        <v>28</v>
      </c>
      <c r="X30" s="164">
        <v>0</v>
      </c>
      <c r="Y30" s="164"/>
      <c r="Z30" s="164"/>
      <c r="AA30" s="164"/>
      <c r="AB30" s="164"/>
      <c r="AC30" s="164"/>
      <c r="AD30" s="164"/>
      <c r="AE30" s="164"/>
      <c r="AF30" s="164"/>
      <c r="AG30" s="164"/>
      <c r="AH30" s="164"/>
      <c r="AI30" s="164"/>
      <c r="AJ30" s="164"/>
      <c r="AK30" s="164"/>
      <c r="AL30" s="164"/>
      <c r="AM30" s="164"/>
      <c r="AN30" s="164"/>
      <c r="AO30" s="164"/>
      <c r="AP30" s="164"/>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row>
    <row r="31" spans="1:82">
      <c r="A31" s="156" t="s">
        <v>290</v>
      </c>
      <c r="B31" s="156"/>
      <c r="C31" s="156"/>
      <c r="D31" s="156"/>
      <c r="E31" s="156"/>
      <c r="F31" s="156"/>
      <c r="G31" s="156"/>
      <c r="H31" s="156"/>
      <c r="I31" s="156"/>
      <c r="J31" s="156"/>
      <c r="K31" s="156"/>
      <c r="L31" s="156"/>
      <c r="M31" s="156"/>
      <c r="N31" s="156"/>
      <c r="O31" s="156"/>
      <c r="P31" s="156"/>
      <c r="Q31" s="156"/>
      <c r="R31" s="156"/>
      <c r="S31" s="156"/>
      <c r="T31" s="156"/>
      <c r="U31" s="156"/>
      <c r="V31" s="156"/>
      <c r="W31" s="156"/>
      <c r="X31" s="156"/>
    </row>
    <row r="32" spans="1:82">
      <c r="A32" s="157" t="s">
        <v>33</v>
      </c>
      <c r="B32" s="157"/>
      <c r="C32" s="157"/>
      <c r="D32" s="157"/>
      <c r="E32" s="157"/>
      <c r="F32" s="157"/>
      <c r="G32" s="157"/>
      <c r="H32" s="157"/>
      <c r="I32" s="157"/>
      <c r="J32" s="157"/>
      <c r="K32" s="157"/>
      <c r="L32" s="157"/>
      <c r="M32" s="157"/>
      <c r="N32" s="157"/>
      <c r="O32" s="157"/>
      <c r="P32" s="157"/>
      <c r="Q32" s="157"/>
      <c r="R32" s="157"/>
      <c r="S32" s="157"/>
      <c r="T32" s="157"/>
      <c r="U32" s="157"/>
      <c r="V32" s="157"/>
      <c r="W32" s="157"/>
      <c r="X32" s="157"/>
    </row>
    <row r="33" spans="1:113">
      <c r="A33" s="131" t="s">
        <v>291</v>
      </c>
      <c r="B33" s="132"/>
      <c r="C33" s="132"/>
      <c r="D33" s="132"/>
      <c r="E33" s="132"/>
      <c r="F33" s="132"/>
      <c r="G33" s="132"/>
      <c r="H33" s="132"/>
      <c r="I33" s="132"/>
      <c r="J33" s="132"/>
      <c r="K33" s="132"/>
      <c r="L33" s="132"/>
      <c r="M33" s="132"/>
      <c r="N33" s="132"/>
      <c r="O33" s="132"/>
      <c r="P33" s="132"/>
      <c r="Q33" s="132"/>
      <c r="R33" s="132"/>
      <c r="S33" s="132"/>
      <c r="T33" s="132"/>
      <c r="U33" s="132"/>
      <c r="V33" s="132"/>
      <c r="W33" s="132"/>
    </row>
    <row r="34" spans="1:113">
      <c r="A34" s="131" t="s">
        <v>62</v>
      </c>
      <c r="B34" s="132"/>
      <c r="C34" s="132"/>
      <c r="D34" s="132"/>
      <c r="E34" s="132"/>
      <c r="F34" s="132"/>
      <c r="G34" s="132"/>
      <c r="H34" s="132"/>
      <c r="I34" s="132"/>
      <c r="J34" s="132"/>
      <c r="K34" s="132"/>
      <c r="L34" s="132"/>
      <c r="M34" s="132"/>
      <c r="N34" s="132"/>
      <c r="O34" s="132"/>
      <c r="P34" s="132"/>
      <c r="Q34" s="132"/>
      <c r="R34" s="132"/>
      <c r="S34" s="132"/>
      <c r="T34" s="132"/>
      <c r="U34" s="132"/>
      <c r="V34" s="132"/>
      <c r="W34" s="132"/>
    </row>
    <row r="37" spans="1:113">
      <c r="A37" s="2" t="s">
        <v>314</v>
      </c>
    </row>
    <row r="39" spans="1:113" s="159" customFormat="1" ht="19.5" hidden="1" customHeight="1">
      <c r="A39" s="152" t="s">
        <v>185</v>
      </c>
      <c r="B39" s="158"/>
      <c r="C39" s="15">
        <v>47977</v>
      </c>
      <c r="D39" s="15">
        <v>21714</v>
      </c>
      <c r="E39" s="15">
        <v>26263</v>
      </c>
      <c r="F39" s="15">
        <v>11601</v>
      </c>
      <c r="G39" s="15">
        <v>6643</v>
      </c>
      <c r="H39" s="15">
        <v>4958</v>
      </c>
      <c r="I39" s="15">
        <v>3105</v>
      </c>
      <c r="J39" s="15">
        <v>2558</v>
      </c>
      <c r="K39" s="15">
        <v>547</v>
      </c>
      <c r="L39" s="15">
        <v>33271</v>
      </c>
      <c r="M39" s="15">
        <v>12513</v>
      </c>
      <c r="N39" s="15">
        <v>20758</v>
      </c>
      <c r="O39" s="15">
        <v>850</v>
      </c>
      <c r="P39" s="15">
        <v>1483</v>
      </c>
      <c r="Q39" s="15">
        <v>6664793</v>
      </c>
      <c r="R39" s="15">
        <v>1146051</v>
      </c>
      <c r="S39" s="15">
        <v>1144840</v>
      </c>
      <c r="T39" s="15">
        <v>1553964</v>
      </c>
      <c r="U39" s="15">
        <v>2790558</v>
      </c>
      <c r="V39" s="15">
        <v>29380</v>
      </c>
      <c r="W39" s="15">
        <v>5248</v>
      </c>
      <c r="X39" s="15">
        <v>2537</v>
      </c>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row>
    <row r="40" spans="1:113" s="159" customFormat="1" ht="21" hidden="1" customHeight="1">
      <c r="A40" s="10" t="s">
        <v>315</v>
      </c>
      <c r="B40" s="57" t="s">
        <v>56</v>
      </c>
      <c r="C40" s="15">
        <v>3674</v>
      </c>
      <c r="D40" s="15">
        <v>1653</v>
      </c>
      <c r="E40" s="15">
        <v>2021</v>
      </c>
      <c r="F40" s="15">
        <v>1312</v>
      </c>
      <c r="G40" s="15">
        <v>713</v>
      </c>
      <c r="H40" s="15">
        <v>599</v>
      </c>
      <c r="I40" s="15">
        <v>169</v>
      </c>
      <c r="J40" s="15">
        <v>127</v>
      </c>
      <c r="K40" s="15">
        <v>42</v>
      </c>
      <c r="L40" s="15">
        <v>2193</v>
      </c>
      <c r="M40" s="15">
        <v>813</v>
      </c>
      <c r="N40" s="15">
        <v>1380</v>
      </c>
      <c r="O40" s="15">
        <v>8</v>
      </c>
      <c r="P40" s="15">
        <v>8</v>
      </c>
      <c r="Q40" s="15">
        <v>730395</v>
      </c>
      <c r="R40" s="15">
        <v>99518</v>
      </c>
      <c r="S40" s="15">
        <v>135117</v>
      </c>
      <c r="T40" s="15">
        <v>146294</v>
      </c>
      <c r="U40" s="15">
        <v>340123</v>
      </c>
      <c r="V40" s="15">
        <v>9343</v>
      </c>
      <c r="W40" s="15">
        <v>139</v>
      </c>
      <c r="X40" s="15">
        <v>47</v>
      </c>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row>
    <row r="41" spans="1:113" s="159" customFormat="1" ht="21" hidden="1" customHeight="1">
      <c r="A41" s="10" t="s">
        <v>316</v>
      </c>
      <c r="B41" s="57" t="s">
        <v>57</v>
      </c>
      <c r="C41" s="15">
        <v>4914</v>
      </c>
      <c r="D41" s="15">
        <v>2737</v>
      </c>
      <c r="E41" s="15">
        <v>2177</v>
      </c>
      <c r="F41" s="15">
        <v>1967</v>
      </c>
      <c r="G41" s="15">
        <v>1309</v>
      </c>
      <c r="H41" s="15">
        <v>658</v>
      </c>
      <c r="I41" s="15">
        <v>810</v>
      </c>
      <c r="J41" s="15">
        <v>700</v>
      </c>
      <c r="K41" s="15">
        <v>110</v>
      </c>
      <c r="L41" s="15">
        <v>2137</v>
      </c>
      <c r="M41" s="15">
        <v>728</v>
      </c>
      <c r="N41" s="15">
        <v>1409</v>
      </c>
      <c r="O41" s="15">
        <v>4</v>
      </c>
      <c r="P41" s="15">
        <v>1</v>
      </c>
      <c r="Q41" s="15">
        <v>652037</v>
      </c>
      <c r="R41" s="15">
        <v>138502</v>
      </c>
      <c r="S41" s="15">
        <v>115366</v>
      </c>
      <c r="T41" s="15">
        <v>159637</v>
      </c>
      <c r="U41" s="15">
        <v>238013</v>
      </c>
      <c r="V41" s="15">
        <v>519</v>
      </c>
      <c r="W41" s="15">
        <v>1307</v>
      </c>
      <c r="X41" s="15">
        <v>162</v>
      </c>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row>
    <row r="42" spans="1:113" s="159" customFormat="1" ht="21" hidden="1" customHeight="1">
      <c r="A42" s="10" t="s">
        <v>317</v>
      </c>
      <c r="B42" s="57" t="s">
        <v>58</v>
      </c>
      <c r="C42" s="15">
        <v>2571</v>
      </c>
      <c r="D42" s="15">
        <v>1260</v>
      </c>
      <c r="E42" s="15">
        <v>1311</v>
      </c>
      <c r="F42" s="15">
        <v>808</v>
      </c>
      <c r="G42" s="15">
        <v>488</v>
      </c>
      <c r="H42" s="15">
        <v>320</v>
      </c>
      <c r="I42" s="15">
        <v>205</v>
      </c>
      <c r="J42" s="15">
        <v>186</v>
      </c>
      <c r="K42" s="15">
        <v>19</v>
      </c>
      <c r="L42" s="15">
        <v>1558</v>
      </c>
      <c r="M42" s="15">
        <v>586</v>
      </c>
      <c r="N42" s="15">
        <v>972</v>
      </c>
      <c r="O42" s="15">
        <v>4</v>
      </c>
      <c r="P42" s="15">
        <v>9</v>
      </c>
      <c r="Q42" s="15">
        <v>520989</v>
      </c>
      <c r="R42" s="15">
        <v>131133</v>
      </c>
      <c r="S42" s="15">
        <v>58309</v>
      </c>
      <c r="T42" s="15">
        <v>57221</v>
      </c>
      <c r="U42" s="15">
        <v>270258</v>
      </c>
      <c r="V42" s="15">
        <v>4068</v>
      </c>
      <c r="W42" s="15">
        <v>1135</v>
      </c>
      <c r="X42" s="15">
        <v>69</v>
      </c>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row>
    <row r="43" spans="1:113" s="159" customFormat="1" ht="21" hidden="1" customHeight="1">
      <c r="A43" s="10" t="s">
        <v>318</v>
      </c>
      <c r="B43" s="57" t="s">
        <v>59</v>
      </c>
      <c r="C43" s="15">
        <v>4146</v>
      </c>
      <c r="D43" s="15">
        <v>1483</v>
      </c>
      <c r="E43" s="15">
        <v>2663</v>
      </c>
      <c r="F43" s="15">
        <v>735</v>
      </c>
      <c r="G43" s="15">
        <v>394</v>
      </c>
      <c r="H43" s="15">
        <v>341</v>
      </c>
      <c r="I43" s="15">
        <v>202</v>
      </c>
      <c r="J43" s="15">
        <v>125</v>
      </c>
      <c r="K43" s="15">
        <v>77</v>
      </c>
      <c r="L43" s="15">
        <v>3209</v>
      </c>
      <c r="M43" s="15">
        <v>964</v>
      </c>
      <c r="N43" s="15">
        <v>2245</v>
      </c>
      <c r="O43" s="15">
        <v>1</v>
      </c>
      <c r="P43" s="15">
        <v>1</v>
      </c>
      <c r="Q43" s="15">
        <v>636162</v>
      </c>
      <c r="R43" s="15">
        <v>160680</v>
      </c>
      <c r="S43" s="15">
        <v>172772</v>
      </c>
      <c r="T43" s="15">
        <v>83436</v>
      </c>
      <c r="U43" s="15">
        <v>217519</v>
      </c>
      <c r="V43" s="15">
        <v>1755</v>
      </c>
      <c r="W43" s="15">
        <v>271</v>
      </c>
      <c r="X43" s="15">
        <v>37</v>
      </c>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row>
    <row r="44" spans="1:113" s="159" customFormat="1" ht="21" hidden="1" customHeight="1">
      <c r="A44" s="10" t="s">
        <v>319</v>
      </c>
      <c r="B44" s="57" t="s">
        <v>60</v>
      </c>
      <c r="C44" s="15">
        <v>4685</v>
      </c>
      <c r="D44" s="15">
        <v>2151</v>
      </c>
      <c r="E44" s="15">
        <v>2534</v>
      </c>
      <c r="F44" s="15">
        <v>1329</v>
      </c>
      <c r="G44" s="15">
        <v>659</v>
      </c>
      <c r="H44" s="15">
        <v>670</v>
      </c>
      <c r="I44" s="15">
        <v>304</v>
      </c>
      <c r="J44" s="15">
        <v>282</v>
      </c>
      <c r="K44" s="15">
        <v>22</v>
      </c>
      <c r="L44" s="15">
        <v>3052</v>
      </c>
      <c r="M44" s="15">
        <v>1210</v>
      </c>
      <c r="N44" s="15">
        <v>1842</v>
      </c>
      <c r="O44" s="15">
        <v>29</v>
      </c>
      <c r="P44" s="15">
        <v>49</v>
      </c>
      <c r="Q44" s="15">
        <v>824881</v>
      </c>
      <c r="R44" s="15">
        <v>69438</v>
      </c>
      <c r="S44" s="15">
        <v>89028</v>
      </c>
      <c r="T44" s="15">
        <v>240414</v>
      </c>
      <c r="U44" s="15">
        <v>425483</v>
      </c>
      <c r="V44" s="15">
        <v>518</v>
      </c>
      <c r="W44" s="15">
        <v>256</v>
      </c>
      <c r="X44" s="15">
        <v>27</v>
      </c>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row>
    <row r="45" spans="1:113" s="159" customFormat="1" ht="21" hidden="1" customHeight="1">
      <c r="A45" s="10" t="s">
        <v>320</v>
      </c>
      <c r="B45" s="57" t="s">
        <v>8</v>
      </c>
      <c r="C45" s="15">
        <v>27697</v>
      </c>
      <c r="D45" s="15">
        <v>12305</v>
      </c>
      <c r="E45" s="15">
        <v>15392</v>
      </c>
      <c r="F45" s="15">
        <v>5434</v>
      </c>
      <c r="G45" s="15">
        <v>3072</v>
      </c>
      <c r="H45" s="15">
        <v>2362</v>
      </c>
      <c r="I45" s="15">
        <v>1281</v>
      </c>
      <c r="J45" s="15">
        <v>1069</v>
      </c>
      <c r="K45" s="15">
        <v>212</v>
      </c>
      <c r="L45" s="15">
        <v>20982</v>
      </c>
      <c r="M45" s="15">
        <v>8164</v>
      </c>
      <c r="N45" s="15">
        <v>12818</v>
      </c>
      <c r="O45" s="15">
        <v>804</v>
      </c>
      <c r="P45" s="15">
        <v>1415</v>
      </c>
      <c r="Q45" s="15">
        <v>3231077</v>
      </c>
      <c r="R45" s="15">
        <v>538882</v>
      </c>
      <c r="S45" s="15">
        <v>565052</v>
      </c>
      <c r="T45" s="15">
        <v>832387</v>
      </c>
      <c r="U45" s="15">
        <v>1281618</v>
      </c>
      <c r="V45" s="15">
        <v>13138</v>
      </c>
      <c r="W45" s="15">
        <v>1979</v>
      </c>
      <c r="X45" s="15">
        <v>2193</v>
      </c>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row>
    <row r="46" spans="1:113" s="162" customFormat="1" ht="21" hidden="1" customHeight="1">
      <c r="A46" s="11" t="s">
        <v>188</v>
      </c>
      <c r="B46" s="160" t="s">
        <v>10</v>
      </c>
      <c r="C46" s="161">
        <v>758</v>
      </c>
      <c r="D46" s="161">
        <v>394</v>
      </c>
      <c r="E46" s="161">
        <v>364</v>
      </c>
      <c r="F46" s="161">
        <v>224</v>
      </c>
      <c r="G46" s="161">
        <v>142</v>
      </c>
      <c r="H46" s="161">
        <v>82</v>
      </c>
      <c r="I46" s="161">
        <v>102</v>
      </c>
      <c r="J46" s="161">
        <v>87</v>
      </c>
      <c r="K46" s="161">
        <v>15</v>
      </c>
      <c r="L46" s="161">
        <v>432</v>
      </c>
      <c r="M46" s="161">
        <v>165</v>
      </c>
      <c r="N46" s="161">
        <v>267</v>
      </c>
      <c r="O46" s="161">
        <v>13</v>
      </c>
      <c r="P46" s="161">
        <v>19</v>
      </c>
      <c r="Q46" s="161">
        <v>26009</v>
      </c>
      <c r="R46" s="161">
        <v>3825</v>
      </c>
      <c r="S46" s="161">
        <v>18231</v>
      </c>
      <c r="T46" s="161">
        <v>900</v>
      </c>
      <c r="U46" s="161">
        <v>3052</v>
      </c>
      <c r="V46" s="161">
        <v>1</v>
      </c>
      <c r="W46" s="161">
        <v>75</v>
      </c>
      <c r="X46" s="161">
        <v>11</v>
      </c>
      <c r="Y46" s="161"/>
      <c r="Z46" s="161"/>
      <c r="AA46" s="161"/>
      <c r="AB46" s="161"/>
      <c r="AC46" s="161"/>
      <c r="AD46" s="161"/>
      <c r="AE46" s="161"/>
      <c r="AF46" s="161"/>
      <c r="AG46" s="161"/>
      <c r="AH46" s="161"/>
      <c r="AI46" s="161"/>
      <c r="AJ46" s="161"/>
      <c r="AK46" s="161"/>
      <c r="AL46" s="161"/>
      <c r="AM46" s="161"/>
      <c r="AN46" s="161"/>
      <c r="AO46" s="161"/>
      <c r="AP46" s="161"/>
      <c r="AQ46" s="161"/>
      <c r="AR46" s="161"/>
      <c r="AS46" s="161"/>
      <c r="AT46" s="161"/>
      <c r="AU46" s="161"/>
      <c r="AV46" s="161"/>
      <c r="AW46" s="161"/>
      <c r="AX46" s="161"/>
      <c r="AY46" s="161"/>
      <c r="AZ46" s="161"/>
      <c r="BA46" s="161"/>
      <c r="BB46" s="161"/>
      <c r="BC46" s="161"/>
      <c r="BD46" s="161"/>
      <c r="BE46" s="161"/>
      <c r="BF46" s="161"/>
      <c r="BG46" s="161"/>
      <c r="BH46" s="161"/>
      <c r="BI46" s="161"/>
      <c r="BJ46" s="161"/>
      <c r="BK46" s="161"/>
      <c r="BL46" s="161"/>
      <c r="BM46" s="161"/>
      <c r="BN46" s="161"/>
      <c r="BO46" s="161"/>
      <c r="BP46" s="161"/>
      <c r="BQ46" s="161"/>
      <c r="BR46" s="161"/>
      <c r="BS46" s="161"/>
      <c r="BT46" s="161"/>
      <c r="BU46" s="161"/>
      <c r="BV46" s="161"/>
      <c r="BW46" s="161"/>
      <c r="BX46" s="161"/>
      <c r="BY46" s="161"/>
      <c r="BZ46" s="161"/>
      <c r="CA46" s="161"/>
      <c r="CB46" s="161"/>
      <c r="CC46" s="161"/>
      <c r="CD46" s="161"/>
    </row>
    <row r="47" spans="1:113" s="162" customFormat="1" ht="21" hidden="1" customHeight="1">
      <c r="A47" s="11" t="s">
        <v>189</v>
      </c>
      <c r="B47" s="160" t="s">
        <v>11</v>
      </c>
      <c r="C47" s="161">
        <v>2247</v>
      </c>
      <c r="D47" s="161">
        <v>1106</v>
      </c>
      <c r="E47" s="161">
        <v>1141</v>
      </c>
      <c r="F47" s="161">
        <v>583</v>
      </c>
      <c r="G47" s="161">
        <v>299</v>
      </c>
      <c r="H47" s="161">
        <v>284</v>
      </c>
      <c r="I47" s="161">
        <v>383</v>
      </c>
      <c r="J47" s="161">
        <v>260</v>
      </c>
      <c r="K47" s="161">
        <v>123</v>
      </c>
      <c r="L47" s="161">
        <v>1281</v>
      </c>
      <c r="M47" s="161">
        <v>547</v>
      </c>
      <c r="N47" s="161">
        <v>734</v>
      </c>
      <c r="O47" s="161">
        <v>34</v>
      </c>
      <c r="P47" s="161">
        <v>58</v>
      </c>
      <c r="Q47" s="161">
        <v>338208</v>
      </c>
      <c r="R47" s="161">
        <v>74965</v>
      </c>
      <c r="S47" s="161">
        <v>49612</v>
      </c>
      <c r="T47" s="161">
        <v>69538</v>
      </c>
      <c r="U47" s="161">
        <v>143689</v>
      </c>
      <c r="V47" s="161">
        <v>404</v>
      </c>
      <c r="W47" s="161">
        <v>229</v>
      </c>
      <c r="X47" s="161">
        <v>137</v>
      </c>
      <c r="Y47" s="161"/>
      <c r="Z47" s="161"/>
      <c r="AA47" s="161"/>
      <c r="AB47" s="161"/>
      <c r="AC47" s="161"/>
      <c r="AD47" s="161"/>
      <c r="AE47" s="161"/>
      <c r="AF47" s="161"/>
      <c r="AG47" s="161"/>
      <c r="AH47" s="161"/>
      <c r="AI47" s="161"/>
      <c r="AJ47" s="161"/>
      <c r="AK47" s="161"/>
      <c r="AL47" s="161"/>
      <c r="AM47" s="161"/>
      <c r="AN47" s="161"/>
      <c r="AO47" s="161"/>
      <c r="AP47" s="161"/>
      <c r="AQ47" s="161"/>
      <c r="AR47" s="161"/>
      <c r="AS47" s="161"/>
      <c r="AT47" s="161"/>
      <c r="AU47" s="161"/>
      <c r="AV47" s="161"/>
      <c r="AW47" s="161"/>
      <c r="AX47" s="161"/>
      <c r="AY47" s="161"/>
      <c r="AZ47" s="161"/>
      <c r="BA47" s="161"/>
      <c r="BB47" s="161"/>
      <c r="BC47" s="161"/>
      <c r="BD47" s="161"/>
      <c r="BE47" s="161"/>
      <c r="BF47" s="161"/>
      <c r="BG47" s="161"/>
      <c r="BH47" s="161"/>
      <c r="BI47" s="161"/>
      <c r="BJ47" s="161"/>
      <c r="BK47" s="161"/>
      <c r="BL47" s="161"/>
      <c r="BM47" s="161"/>
      <c r="BN47" s="161"/>
      <c r="BO47" s="161"/>
      <c r="BP47" s="161"/>
      <c r="BQ47" s="161"/>
      <c r="BR47" s="161"/>
      <c r="BS47" s="161"/>
      <c r="BT47" s="161"/>
      <c r="BU47" s="161"/>
      <c r="BV47" s="161"/>
      <c r="BW47" s="161"/>
      <c r="BX47" s="161"/>
      <c r="BY47" s="161"/>
      <c r="BZ47" s="161"/>
      <c r="CA47" s="161"/>
      <c r="CB47" s="161"/>
      <c r="CC47" s="161"/>
      <c r="CD47" s="161"/>
    </row>
    <row r="48" spans="1:113" s="162" customFormat="1" ht="21" hidden="1" customHeight="1">
      <c r="A48" s="11" t="s">
        <v>190</v>
      </c>
      <c r="B48" s="160" t="s">
        <v>12</v>
      </c>
      <c r="C48" s="161">
        <v>868</v>
      </c>
      <c r="D48" s="161">
        <v>500</v>
      </c>
      <c r="E48" s="161">
        <v>368</v>
      </c>
      <c r="F48" s="161">
        <v>212</v>
      </c>
      <c r="G48" s="161">
        <v>156</v>
      </c>
      <c r="H48" s="161">
        <v>56</v>
      </c>
      <c r="I48" s="161">
        <v>61</v>
      </c>
      <c r="J48" s="161">
        <v>52</v>
      </c>
      <c r="K48" s="161">
        <v>9</v>
      </c>
      <c r="L48" s="161">
        <v>595</v>
      </c>
      <c r="M48" s="161">
        <v>292</v>
      </c>
      <c r="N48" s="161">
        <v>303</v>
      </c>
      <c r="O48" s="161">
        <v>41</v>
      </c>
      <c r="P48" s="161">
        <v>55</v>
      </c>
      <c r="Q48" s="161">
        <v>110020</v>
      </c>
      <c r="R48" s="161">
        <v>36946</v>
      </c>
      <c r="S48" s="161">
        <v>32477</v>
      </c>
      <c r="T48" s="161">
        <v>25396</v>
      </c>
      <c r="U48" s="161">
        <v>14100</v>
      </c>
      <c r="V48" s="161">
        <v>1101</v>
      </c>
      <c r="W48" s="161">
        <v>123</v>
      </c>
      <c r="X48" s="161">
        <v>24</v>
      </c>
      <c r="Y48" s="161"/>
      <c r="Z48" s="161"/>
      <c r="AA48" s="161"/>
      <c r="AB48" s="161"/>
      <c r="AC48" s="161"/>
      <c r="AD48" s="161"/>
      <c r="AE48" s="161"/>
      <c r="AF48" s="161"/>
      <c r="AG48" s="161"/>
      <c r="AH48" s="161"/>
      <c r="AI48" s="161"/>
      <c r="AJ48" s="161"/>
      <c r="AK48" s="161"/>
      <c r="AL48" s="161"/>
      <c r="AM48" s="161"/>
      <c r="AN48" s="161"/>
      <c r="AO48" s="161"/>
      <c r="AP48" s="161"/>
      <c r="AQ48" s="161"/>
      <c r="AR48" s="161"/>
      <c r="AS48" s="161"/>
      <c r="AT48" s="161"/>
      <c r="AU48" s="161"/>
      <c r="AV48" s="161"/>
      <c r="AW48" s="161"/>
      <c r="AX48" s="161"/>
      <c r="AY48" s="161"/>
      <c r="AZ48" s="161"/>
      <c r="BA48" s="161"/>
      <c r="BB48" s="161"/>
      <c r="BC48" s="161"/>
      <c r="BD48" s="161"/>
      <c r="BE48" s="161"/>
      <c r="BF48" s="161"/>
      <c r="BG48" s="161"/>
      <c r="BH48" s="161"/>
      <c r="BI48" s="161"/>
      <c r="BJ48" s="161"/>
      <c r="BK48" s="161"/>
      <c r="BL48" s="161"/>
      <c r="BM48" s="161"/>
      <c r="BN48" s="161"/>
      <c r="BO48" s="161"/>
      <c r="BP48" s="161"/>
      <c r="BQ48" s="161"/>
      <c r="BR48" s="161"/>
      <c r="BS48" s="161"/>
      <c r="BT48" s="161"/>
      <c r="BU48" s="161"/>
      <c r="BV48" s="161"/>
      <c r="BW48" s="161"/>
      <c r="BX48" s="161"/>
      <c r="BY48" s="161"/>
      <c r="BZ48" s="161"/>
      <c r="CA48" s="161"/>
      <c r="CB48" s="161"/>
      <c r="CC48" s="161"/>
      <c r="CD48" s="161"/>
    </row>
    <row r="49" spans="1:82" s="162" customFormat="1" ht="21" hidden="1" customHeight="1">
      <c r="A49" s="11" t="s">
        <v>191</v>
      </c>
      <c r="B49" s="160" t="s">
        <v>13</v>
      </c>
      <c r="C49" s="161">
        <v>1143</v>
      </c>
      <c r="D49" s="161">
        <v>532</v>
      </c>
      <c r="E49" s="161">
        <v>611</v>
      </c>
      <c r="F49" s="161">
        <v>212</v>
      </c>
      <c r="G49" s="161">
        <v>130</v>
      </c>
      <c r="H49" s="161">
        <v>82</v>
      </c>
      <c r="I49" s="161">
        <v>31</v>
      </c>
      <c r="J49" s="161">
        <v>30</v>
      </c>
      <c r="K49" s="161">
        <v>1</v>
      </c>
      <c r="L49" s="161">
        <v>900</v>
      </c>
      <c r="M49" s="161">
        <v>372</v>
      </c>
      <c r="N49" s="161">
        <v>528</v>
      </c>
      <c r="O49" s="161">
        <v>15</v>
      </c>
      <c r="P49" s="161">
        <v>22</v>
      </c>
      <c r="Q49" s="161">
        <v>87374</v>
      </c>
      <c r="R49" s="161">
        <v>6200</v>
      </c>
      <c r="S49" s="161">
        <v>5133</v>
      </c>
      <c r="T49" s="161">
        <v>46600</v>
      </c>
      <c r="U49" s="161">
        <v>29440</v>
      </c>
      <c r="V49" s="161">
        <v>1</v>
      </c>
      <c r="W49" s="161">
        <v>36</v>
      </c>
      <c r="X49" s="161">
        <v>12</v>
      </c>
      <c r="Y49" s="161"/>
      <c r="Z49" s="161"/>
      <c r="AA49" s="161"/>
      <c r="AB49" s="161"/>
      <c r="AC49" s="161"/>
      <c r="AD49" s="161"/>
      <c r="AE49" s="161"/>
      <c r="AF49" s="161"/>
      <c r="AG49" s="161"/>
      <c r="AH49" s="161"/>
      <c r="AI49" s="161"/>
      <c r="AJ49" s="161"/>
      <c r="AK49" s="161"/>
      <c r="AL49" s="161"/>
      <c r="AM49" s="161"/>
      <c r="AN49" s="161"/>
      <c r="AO49" s="161"/>
      <c r="AP49" s="161"/>
      <c r="AQ49" s="161"/>
      <c r="AR49" s="161"/>
      <c r="AS49" s="161"/>
      <c r="AT49" s="161"/>
      <c r="AU49" s="161"/>
      <c r="AV49" s="161"/>
      <c r="AW49" s="161"/>
      <c r="AX49" s="161"/>
      <c r="AY49" s="161"/>
      <c r="AZ49" s="161"/>
      <c r="BA49" s="161"/>
      <c r="BB49" s="161"/>
      <c r="BC49" s="161"/>
      <c r="BD49" s="161"/>
      <c r="BE49" s="161"/>
      <c r="BF49" s="161"/>
      <c r="BG49" s="161"/>
      <c r="BH49" s="161"/>
      <c r="BI49" s="161"/>
      <c r="BJ49" s="161"/>
      <c r="BK49" s="161"/>
      <c r="BL49" s="161"/>
      <c r="BM49" s="161"/>
      <c r="BN49" s="161"/>
      <c r="BO49" s="161"/>
      <c r="BP49" s="161"/>
      <c r="BQ49" s="161"/>
      <c r="BR49" s="161"/>
      <c r="BS49" s="161"/>
      <c r="BT49" s="161"/>
      <c r="BU49" s="161"/>
      <c r="BV49" s="161"/>
      <c r="BW49" s="161"/>
      <c r="BX49" s="161"/>
      <c r="BY49" s="161"/>
      <c r="BZ49" s="161"/>
      <c r="CA49" s="161"/>
      <c r="CB49" s="161"/>
      <c r="CC49" s="161"/>
      <c r="CD49" s="161"/>
    </row>
    <row r="50" spans="1:82" s="162" customFormat="1" ht="21" hidden="1" customHeight="1">
      <c r="A50" s="11" t="s">
        <v>193</v>
      </c>
      <c r="B50" s="160" t="s">
        <v>15</v>
      </c>
      <c r="C50" s="161">
        <v>2090</v>
      </c>
      <c r="D50" s="161">
        <v>932</v>
      </c>
      <c r="E50" s="161">
        <v>1158</v>
      </c>
      <c r="F50" s="161">
        <v>559</v>
      </c>
      <c r="G50" s="161">
        <v>324</v>
      </c>
      <c r="H50" s="161">
        <v>235</v>
      </c>
      <c r="I50" s="161">
        <v>43</v>
      </c>
      <c r="J50" s="161">
        <v>43</v>
      </c>
      <c r="K50" s="161">
        <v>0</v>
      </c>
      <c r="L50" s="161">
        <v>1488</v>
      </c>
      <c r="M50" s="161">
        <v>565</v>
      </c>
      <c r="N50" s="161">
        <v>923</v>
      </c>
      <c r="O50" s="161">
        <v>0</v>
      </c>
      <c r="P50" s="161">
        <v>0</v>
      </c>
      <c r="Q50" s="161">
        <v>402232</v>
      </c>
      <c r="R50" s="161">
        <v>138565</v>
      </c>
      <c r="S50" s="161">
        <v>141788</v>
      </c>
      <c r="T50" s="161">
        <v>34282</v>
      </c>
      <c r="U50" s="161">
        <v>87054</v>
      </c>
      <c r="V50" s="161">
        <v>543</v>
      </c>
      <c r="W50" s="161">
        <v>401</v>
      </c>
      <c r="X50" s="161">
        <v>3</v>
      </c>
      <c r="Y50" s="161"/>
      <c r="Z50" s="161"/>
      <c r="AA50" s="161"/>
      <c r="AB50" s="161"/>
      <c r="AC50" s="161"/>
      <c r="AD50" s="161"/>
      <c r="AE50" s="161"/>
      <c r="AF50" s="161"/>
      <c r="AG50" s="161"/>
      <c r="AH50" s="161"/>
      <c r="AI50" s="161"/>
      <c r="AJ50" s="161"/>
      <c r="AK50" s="161"/>
      <c r="AL50" s="161"/>
      <c r="AM50" s="161"/>
      <c r="AN50" s="161"/>
      <c r="AO50" s="161"/>
      <c r="AP50" s="161"/>
      <c r="AQ50" s="161"/>
      <c r="AR50" s="161"/>
      <c r="AS50" s="161"/>
      <c r="AT50" s="161"/>
      <c r="AU50" s="161"/>
      <c r="AV50" s="161"/>
      <c r="AW50" s="161"/>
      <c r="AX50" s="161"/>
      <c r="AY50" s="161"/>
      <c r="AZ50" s="161"/>
      <c r="BA50" s="161"/>
      <c r="BB50" s="161"/>
      <c r="BC50" s="161"/>
      <c r="BD50" s="161"/>
      <c r="BE50" s="161"/>
      <c r="BF50" s="161"/>
      <c r="BG50" s="161"/>
      <c r="BH50" s="161"/>
      <c r="BI50" s="161"/>
      <c r="BJ50" s="161"/>
      <c r="BK50" s="161"/>
      <c r="BL50" s="161"/>
      <c r="BM50" s="161"/>
      <c r="BN50" s="161"/>
      <c r="BO50" s="161"/>
      <c r="BP50" s="161"/>
      <c r="BQ50" s="161"/>
      <c r="BR50" s="161"/>
      <c r="BS50" s="161"/>
      <c r="BT50" s="161"/>
      <c r="BU50" s="161"/>
      <c r="BV50" s="161"/>
      <c r="BW50" s="161"/>
      <c r="BX50" s="161"/>
      <c r="BY50" s="161"/>
      <c r="BZ50" s="161"/>
      <c r="CA50" s="161"/>
      <c r="CB50" s="161"/>
      <c r="CC50" s="161"/>
      <c r="CD50" s="161"/>
    </row>
    <row r="51" spans="1:82" s="162" customFormat="1" ht="21" hidden="1" customHeight="1">
      <c r="A51" s="11" t="s">
        <v>194</v>
      </c>
      <c r="B51" s="160" t="s">
        <v>16</v>
      </c>
      <c r="C51" s="161">
        <v>3077</v>
      </c>
      <c r="D51" s="161">
        <v>1392</v>
      </c>
      <c r="E51" s="161">
        <v>1685</v>
      </c>
      <c r="F51" s="161">
        <v>703</v>
      </c>
      <c r="G51" s="161">
        <v>396</v>
      </c>
      <c r="H51" s="161">
        <v>307</v>
      </c>
      <c r="I51" s="161">
        <v>58</v>
      </c>
      <c r="J51" s="161">
        <v>55</v>
      </c>
      <c r="K51" s="161">
        <v>3</v>
      </c>
      <c r="L51" s="161">
        <v>2316</v>
      </c>
      <c r="M51" s="161">
        <v>941</v>
      </c>
      <c r="N51" s="161">
        <v>1375</v>
      </c>
      <c r="O51" s="161">
        <v>63</v>
      </c>
      <c r="P51" s="161">
        <v>129</v>
      </c>
      <c r="Q51" s="161">
        <v>172056</v>
      </c>
      <c r="R51" s="161">
        <v>35295</v>
      </c>
      <c r="S51" s="161">
        <v>33441</v>
      </c>
      <c r="T51" s="161">
        <v>36275</v>
      </c>
      <c r="U51" s="161">
        <v>66966</v>
      </c>
      <c r="V51" s="161">
        <v>79</v>
      </c>
      <c r="W51" s="161">
        <v>143</v>
      </c>
      <c r="X51" s="161">
        <v>14</v>
      </c>
      <c r="Y51" s="161"/>
      <c r="Z51" s="161"/>
      <c r="AA51" s="161"/>
      <c r="AB51" s="161"/>
      <c r="AC51" s="161"/>
      <c r="AD51" s="161"/>
      <c r="AE51" s="161"/>
      <c r="AF51" s="161"/>
      <c r="AG51" s="161"/>
      <c r="AH51" s="161"/>
      <c r="AI51" s="161"/>
      <c r="AJ51" s="161"/>
      <c r="AK51" s="161"/>
      <c r="AL51" s="161"/>
      <c r="AM51" s="161"/>
      <c r="AN51" s="161"/>
      <c r="AO51" s="161"/>
      <c r="AP51" s="161"/>
      <c r="AQ51" s="161"/>
      <c r="AR51" s="161"/>
      <c r="AS51" s="161"/>
      <c r="AT51" s="161"/>
      <c r="AU51" s="161"/>
      <c r="AV51" s="161"/>
      <c r="AW51" s="161"/>
      <c r="AX51" s="161"/>
      <c r="AY51" s="161"/>
      <c r="AZ51" s="161"/>
      <c r="BA51" s="161"/>
      <c r="BB51" s="161"/>
      <c r="BC51" s="161"/>
      <c r="BD51" s="161"/>
      <c r="BE51" s="161"/>
      <c r="BF51" s="161"/>
      <c r="BG51" s="161"/>
      <c r="BH51" s="161"/>
      <c r="BI51" s="161"/>
      <c r="BJ51" s="161"/>
      <c r="BK51" s="161"/>
      <c r="BL51" s="161"/>
      <c r="BM51" s="161"/>
      <c r="BN51" s="161"/>
      <c r="BO51" s="161"/>
      <c r="BP51" s="161"/>
      <c r="BQ51" s="161"/>
      <c r="BR51" s="161"/>
      <c r="BS51" s="161"/>
      <c r="BT51" s="161"/>
      <c r="BU51" s="161"/>
      <c r="BV51" s="161"/>
      <c r="BW51" s="161"/>
      <c r="BX51" s="161"/>
      <c r="BY51" s="161"/>
      <c r="BZ51" s="161"/>
      <c r="CA51" s="161"/>
      <c r="CB51" s="161"/>
      <c r="CC51" s="161"/>
      <c r="CD51" s="161"/>
    </row>
    <row r="52" spans="1:82" s="162" customFormat="1" ht="21" hidden="1" customHeight="1">
      <c r="A52" s="11" t="s">
        <v>195</v>
      </c>
      <c r="B52" s="160" t="s">
        <v>17</v>
      </c>
      <c r="C52" s="161">
        <v>2273</v>
      </c>
      <c r="D52" s="161">
        <v>767</v>
      </c>
      <c r="E52" s="161">
        <v>1506</v>
      </c>
      <c r="F52" s="161">
        <v>418</v>
      </c>
      <c r="G52" s="161">
        <v>227</v>
      </c>
      <c r="H52" s="161">
        <v>191</v>
      </c>
      <c r="I52" s="161">
        <v>13</v>
      </c>
      <c r="J52" s="161">
        <v>10</v>
      </c>
      <c r="K52" s="161">
        <v>3</v>
      </c>
      <c r="L52" s="161">
        <v>1842</v>
      </c>
      <c r="M52" s="161">
        <v>530</v>
      </c>
      <c r="N52" s="161">
        <v>1312</v>
      </c>
      <c r="O52" s="161">
        <v>1</v>
      </c>
      <c r="P52" s="161">
        <v>0</v>
      </c>
      <c r="Q52" s="161">
        <v>266237</v>
      </c>
      <c r="R52" s="161">
        <v>25933</v>
      </c>
      <c r="S52" s="161">
        <v>20436</v>
      </c>
      <c r="T52" s="161">
        <v>98512</v>
      </c>
      <c r="U52" s="161">
        <v>120634</v>
      </c>
      <c r="V52" s="161">
        <v>722</v>
      </c>
      <c r="W52" s="161">
        <v>106</v>
      </c>
      <c r="X52" s="161">
        <v>21</v>
      </c>
      <c r="Y52" s="161"/>
      <c r="Z52" s="161"/>
      <c r="AA52" s="161"/>
      <c r="AB52" s="161"/>
      <c r="AC52" s="161"/>
      <c r="AD52" s="161"/>
      <c r="AE52" s="161"/>
      <c r="AF52" s="161"/>
      <c r="AG52" s="161"/>
      <c r="AH52" s="161"/>
      <c r="AI52" s="161"/>
      <c r="AJ52" s="161"/>
      <c r="AK52" s="161"/>
      <c r="AL52" s="161"/>
      <c r="AM52" s="161"/>
      <c r="AN52" s="161"/>
      <c r="AO52" s="161"/>
      <c r="AP52" s="161"/>
      <c r="AQ52" s="161"/>
      <c r="AR52" s="161"/>
      <c r="AS52" s="161"/>
      <c r="AT52" s="161"/>
      <c r="AU52" s="161"/>
      <c r="AV52" s="161"/>
      <c r="AW52" s="161"/>
      <c r="AX52" s="161"/>
      <c r="AY52" s="161"/>
      <c r="AZ52" s="161"/>
      <c r="BA52" s="161"/>
      <c r="BB52" s="161"/>
      <c r="BC52" s="161"/>
      <c r="BD52" s="161"/>
      <c r="BE52" s="161"/>
      <c r="BF52" s="161"/>
      <c r="BG52" s="161"/>
      <c r="BH52" s="161"/>
      <c r="BI52" s="161"/>
      <c r="BJ52" s="161"/>
      <c r="BK52" s="161"/>
      <c r="BL52" s="161"/>
      <c r="BM52" s="161"/>
      <c r="BN52" s="161"/>
      <c r="BO52" s="161"/>
      <c r="BP52" s="161"/>
      <c r="BQ52" s="161"/>
      <c r="BR52" s="161"/>
      <c r="BS52" s="161"/>
      <c r="BT52" s="161"/>
      <c r="BU52" s="161"/>
      <c r="BV52" s="161"/>
      <c r="BW52" s="161"/>
      <c r="BX52" s="161"/>
      <c r="BY52" s="161"/>
      <c r="BZ52" s="161"/>
      <c r="CA52" s="161"/>
      <c r="CB52" s="161"/>
      <c r="CC52" s="161"/>
      <c r="CD52" s="161"/>
    </row>
    <row r="53" spans="1:82" s="162" customFormat="1" ht="21" hidden="1" customHeight="1">
      <c r="A53" s="11" t="s">
        <v>196</v>
      </c>
      <c r="B53" s="160" t="s">
        <v>18</v>
      </c>
      <c r="C53" s="161">
        <v>3182</v>
      </c>
      <c r="D53" s="161">
        <v>1232</v>
      </c>
      <c r="E53" s="161">
        <v>1950</v>
      </c>
      <c r="F53" s="161">
        <v>468</v>
      </c>
      <c r="G53" s="161">
        <v>234</v>
      </c>
      <c r="H53" s="161">
        <v>234</v>
      </c>
      <c r="I53" s="161">
        <v>51</v>
      </c>
      <c r="J53" s="161">
        <v>38</v>
      </c>
      <c r="K53" s="161">
        <v>13</v>
      </c>
      <c r="L53" s="161">
        <v>2663</v>
      </c>
      <c r="M53" s="161">
        <v>960</v>
      </c>
      <c r="N53" s="161">
        <v>1703</v>
      </c>
      <c r="O53" s="161">
        <v>16</v>
      </c>
      <c r="P53" s="161">
        <v>20</v>
      </c>
      <c r="Q53" s="161">
        <v>287571</v>
      </c>
      <c r="R53" s="161">
        <v>24918</v>
      </c>
      <c r="S53" s="161">
        <v>44956</v>
      </c>
      <c r="T53" s="161">
        <v>149441</v>
      </c>
      <c r="U53" s="161">
        <v>65952</v>
      </c>
      <c r="V53" s="161">
        <v>2304</v>
      </c>
      <c r="W53" s="161">
        <v>129</v>
      </c>
      <c r="X53" s="161">
        <v>14</v>
      </c>
      <c r="Y53" s="161"/>
      <c r="Z53" s="161"/>
      <c r="AA53" s="161"/>
      <c r="AB53" s="161"/>
      <c r="AC53" s="161"/>
      <c r="AD53" s="161"/>
      <c r="AE53" s="161"/>
      <c r="AF53" s="161"/>
      <c r="AG53" s="161"/>
      <c r="AH53" s="161"/>
      <c r="AI53" s="161"/>
      <c r="AJ53" s="161"/>
      <c r="AK53" s="161"/>
      <c r="AL53" s="161"/>
      <c r="AM53" s="161"/>
      <c r="AN53" s="161"/>
      <c r="AO53" s="161"/>
      <c r="AP53" s="161"/>
      <c r="AQ53" s="161"/>
      <c r="AR53" s="161"/>
      <c r="AS53" s="161"/>
      <c r="AT53" s="161"/>
      <c r="AU53" s="161"/>
      <c r="AV53" s="161"/>
      <c r="AW53" s="161"/>
      <c r="AX53" s="161"/>
      <c r="AY53" s="161"/>
      <c r="AZ53" s="161"/>
      <c r="BA53" s="161"/>
      <c r="BB53" s="161"/>
      <c r="BC53" s="161"/>
      <c r="BD53" s="161"/>
      <c r="BE53" s="161"/>
      <c r="BF53" s="161"/>
      <c r="BG53" s="161"/>
      <c r="BH53" s="161"/>
      <c r="BI53" s="161"/>
      <c r="BJ53" s="161"/>
      <c r="BK53" s="161"/>
      <c r="BL53" s="161"/>
      <c r="BM53" s="161"/>
      <c r="BN53" s="161"/>
      <c r="BO53" s="161"/>
      <c r="BP53" s="161"/>
      <c r="BQ53" s="161"/>
      <c r="BR53" s="161"/>
      <c r="BS53" s="161"/>
      <c r="BT53" s="161"/>
      <c r="BU53" s="161"/>
      <c r="BV53" s="161"/>
      <c r="BW53" s="161"/>
      <c r="BX53" s="161"/>
      <c r="BY53" s="161"/>
      <c r="BZ53" s="161"/>
      <c r="CA53" s="161"/>
      <c r="CB53" s="161"/>
      <c r="CC53" s="161"/>
      <c r="CD53" s="161"/>
    </row>
    <row r="54" spans="1:82" s="162" customFormat="1" ht="21" hidden="1" customHeight="1">
      <c r="A54" s="11" t="s">
        <v>199</v>
      </c>
      <c r="B54" s="160" t="s">
        <v>21</v>
      </c>
      <c r="C54" s="161">
        <v>2399</v>
      </c>
      <c r="D54" s="161">
        <v>1056</v>
      </c>
      <c r="E54" s="161">
        <v>1343</v>
      </c>
      <c r="F54" s="161">
        <v>654</v>
      </c>
      <c r="G54" s="161">
        <v>389</v>
      </c>
      <c r="H54" s="161">
        <v>265</v>
      </c>
      <c r="I54" s="161">
        <v>68</v>
      </c>
      <c r="J54" s="161">
        <v>59</v>
      </c>
      <c r="K54" s="161">
        <v>9</v>
      </c>
      <c r="L54" s="161">
        <v>1677</v>
      </c>
      <c r="M54" s="161">
        <v>608</v>
      </c>
      <c r="N54" s="161">
        <v>1069</v>
      </c>
      <c r="O54" s="161">
        <v>87</v>
      </c>
      <c r="P54" s="161">
        <v>132</v>
      </c>
      <c r="Q54" s="161">
        <v>349038</v>
      </c>
      <c r="R54" s="161">
        <v>65796</v>
      </c>
      <c r="S54" s="161">
        <v>103262</v>
      </c>
      <c r="T54" s="161">
        <v>99840</v>
      </c>
      <c r="U54" s="161">
        <v>77372</v>
      </c>
      <c r="V54" s="161">
        <v>2768</v>
      </c>
      <c r="W54" s="161">
        <v>116</v>
      </c>
      <c r="X54" s="161">
        <v>1458</v>
      </c>
      <c r="Y54" s="161"/>
      <c r="Z54" s="161"/>
      <c r="AA54" s="161"/>
      <c r="AB54" s="161"/>
      <c r="AC54" s="161"/>
      <c r="AD54" s="161"/>
      <c r="AE54" s="161"/>
      <c r="AF54" s="161"/>
      <c r="AG54" s="161"/>
      <c r="AH54" s="161"/>
      <c r="AI54" s="161"/>
      <c r="AJ54" s="161"/>
      <c r="AK54" s="161"/>
      <c r="AL54" s="161"/>
      <c r="AM54" s="161"/>
      <c r="AN54" s="161"/>
      <c r="AO54" s="161"/>
      <c r="AP54" s="161"/>
      <c r="AQ54" s="161"/>
      <c r="AR54" s="161"/>
      <c r="AS54" s="161"/>
      <c r="AT54" s="161"/>
      <c r="AU54" s="161"/>
      <c r="AV54" s="161"/>
      <c r="AW54" s="161"/>
      <c r="AX54" s="161"/>
      <c r="AY54" s="161"/>
      <c r="AZ54" s="161"/>
      <c r="BA54" s="161"/>
      <c r="BB54" s="161"/>
      <c r="BC54" s="161"/>
      <c r="BD54" s="161"/>
      <c r="BE54" s="161"/>
      <c r="BF54" s="161"/>
      <c r="BG54" s="161"/>
      <c r="BH54" s="161"/>
      <c r="BI54" s="161"/>
      <c r="BJ54" s="161"/>
      <c r="BK54" s="161"/>
      <c r="BL54" s="161"/>
      <c r="BM54" s="161"/>
      <c r="BN54" s="161"/>
      <c r="BO54" s="161"/>
      <c r="BP54" s="161"/>
      <c r="BQ54" s="161"/>
      <c r="BR54" s="161"/>
      <c r="BS54" s="161"/>
      <c r="BT54" s="161"/>
      <c r="BU54" s="161"/>
      <c r="BV54" s="161"/>
      <c r="BW54" s="161"/>
      <c r="BX54" s="161"/>
      <c r="BY54" s="161"/>
      <c r="BZ54" s="161"/>
      <c r="CA54" s="161"/>
      <c r="CB54" s="161"/>
      <c r="CC54" s="161"/>
      <c r="CD54" s="161"/>
    </row>
    <row r="55" spans="1:82" s="162" customFormat="1" ht="21" hidden="1" customHeight="1">
      <c r="A55" s="11" t="s">
        <v>200</v>
      </c>
      <c r="B55" s="160" t="s">
        <v>22</v>
      </c>
      <c r="C55" s="161">
        <v>2256</v>
      </c>
      <c r="D55" s="161">
        <v>1017</v>
      </c>
      <c r="E55" s="161">
        <v>1239</v>
      </c>
      <c r="F55" s="161">
        <v>414</v>
      </c>
      <c r="G55" s="161">
        <v>238</v>
      </c>
      <c r="H55" s="161">
        <v>176</v>
      </c>
      <c r="I55" s="161">
        <v>129</v>
      </c>
      <c r="J55" s="161">
        <v>126</v>
      </c>
      <c r="K55" s="161">
        <v>3</v>
      </c>
      <c r="L55" s="161">
        <v>1713</v>
      </c>
      <c r="M55" s="161">
        <v>653</v>
      </c>
      <c r="N55" s="161">
        <v>1060</v>
      </c>
      <c r="O55" s="161">
        <v>339</v>
      </c>
      <c r="P55" s="161">
        <v>595</v>
      </c>
      <c r="Q55" s="161">
        <v>488994</v>
      </c>
      <c r="R55" s="161">
        <v>35156</v>
      </c>
      <c r="S55" s="161">
        <v>45625</v>
      </c>
      <c r="T55" s="161">
        <v>180852</v>
      </c>
      <c r="U55" s="161">
        <v>227217</v>
      </c>
      <c r="V55" s="161">
        <v>144</v>
      </c>
      <c r="W55" s="161">
        <v>33</v>
      </c>
      <c r="X55" s="161">
        <v>418</v>
      </c>
      <c r="Y55" s="161"/>
      <c r="Z55" s="161"/>
      <c r="AA55" s="161"/>
      <c r="AB55" s="161"/>
      <c r="AC55" s="161"/>
      <c r="AD55" s="161"/>
      <c r="AE55" s="161"/>
      <c r="AF55" s="161"/>
      <c r="AG55" s="161"/>
      <c r="AH55" s="161"/>
      <c r="AI55" s="161"/>
      <c r="AJ55" s="161"/>
      <c r="AK55" s="161"/>
      <c r="AL55" s="161"/>
      <c r="AM55" s="161"/>
      <c r="AN55" s="161"/>
      <c r="AO55" s="161"/>
      <c r="AP55" s="161"/>
      <c r="AQ55" s="161"/>
      <c r="AR55" s="161"/>
      <c r="AS55" s="161"/>
      <c r="AT55" s="161"/>
      <c r="AU55" s="161"/>
      <c r="AV55" s="161"/>
      <c r="AW55" s="161"/>
      <c r="AX55" s="161"/>
      <c r="AY55" s="161"/>
      <c r="AZ55" s="161"/>
      <c r="BA55" s="161"/>
      <c r="BB55" s="161"/>
      <c r="BC55" s="161"/>
      <c r="BD55" s="161"/>
      <c r="BE55" s="161"/>
      <c r="BF55" s="161"/>
      <c r="BG55" s="161"/>
      <c r="BH55" s="161"/>
      <c r="BI55" s="161"/>
      <c r="BJ55" s="161"/>
      <c r="BK55" s="161"/>
      <c r="BL55" s="161"/>
      <c r="BM55" s="161"/>
      <c r="BN55" s="161"/>
      <c r="BO55" s="161"/>
      <c r="BP55" s="161"/>
      <c r="BQ55" s="161"/>
      <c r="BR55" s="161"/>
      <c r="BS55" s="161"/>
      <c r="BT55" s="161"/>
      <c r="BU55" s="161"/>
      <c r="BV55" s="161"/>
      <c r="BW55" s="161"/>
      <c r="BX55" s="161"/>
      <c r="BY55" s="161"/>
      <c r="BZ55" s="161"/>
      <c r="CA55" s="161"/>
      <c r="CB55" s="161"/>
      <c r="CC55" s="161"/>
      <c r="CD55" s="161"/>
    </row>
    <row r="56" spans="1:82" s="162" customFormat="1" ht="21" hidden="1" customHeight="1">
      <c r="A56" s="11" t="s">
        <v>201</v>
      </c>
      <c r="B56" s="160" t="s">
        <v>23</v>
      </c>
      <c r="C56" s="161">
        <v>1588</v>
      </c>
      <c r="D56" s="161">
        <v>708</v>
      </c>
      <c r="E56" s="161">
        <v>880</v>
      </c>
      <c r="F56" s="161">
        <v>244</v>
      </c>
      <c r="G56" s="161">
        <v>146</v>
      </c>
      <c r="H56" s="161">
        <v>98</v>
      </c>
      <c r="I56" s="161">
        <v>158</v>
      </c>
      <c r="J56" s="161">
        <v>139</v>
      </c>
      <c r="K56" s="161">
        <v>19</v>
      </c>
      <c r="L56" s="161">
        <v>1186</v>
      </c>
      <c r="M56" s="161">
        <v>423</v>
      </c>
      <c r="N56" s="161">
        <v>763</v>
      </c>
      <c r="O56" s="161">
        <v>185</v>
      </c>
      <c r="P56" s="161">
        <v>370</v>
      </c>
      <c r="Q56" s="161">
        <v>102562</v>
      </c>
      <c r="R56" s="161">
        <v>17441</v>
      </c>
      <c r="S56" s="161">
        <v>2150</v>
      </c>
      <c r="T56" s="161">
        <v>5368</v>
      </c>
      <c r="U56" s="161">
        <v>77376</v>
      </c>
      <c r="V56" s="161">
        <v>227</v>
      </c>
      <c r="W56" s="161">
        <v>165</v>
      </c>
      <c r="X56" s="161">
        <v>43</v>
      </c>
      <c r="Y56" s="161"/>
      <c r="Z56" s="161"/>
      <c r="AA56" s="161"/>
      <c r="AB56" s="161"/>
      <c r="AC56" s="161"/>
      <c r="AD56" s="161"/>
      <c r="AE56" s="161"/>
      <c r="AF56" s="161"/>
      <c r="AG56" s="161"/>
      <c r="AH56" s="161"/>
      <c r="AI56" s="161"/>
      <c r="AJ56" s="161"/>
      <c r="AK56" s="161"/>
      <c r="AL56" s="161"/>
      <c r="AM56" s="161"/>
      <c r="AN56" s="161"/>
      <c r="AO56" s="161"/>
      <c r="AP56" s="161"/>
      <c r="AQ56" s="161"/>
      <c r="AR56" s="161"/>
      <c r="AS56" s="161"/>
      <c r="AT56" s="161"/>
      <c r="AU56" s="161"/>
      <c r="AV56" s="161"/>
      <c r="AW56" s="161"/>
      <c r="AX56" s="161"/>
      <c r="AY56" s="161"/>
      <c r="AZ56" s="161"/>
      <c r="BA56" s="161"/>
      <c r="BB56" s="161"/>
      <c r="BC56" s="161"/>
      <c r="BD56" s="161"/>
      <c r="BE56" s="161"/>
      <c r="BF56" s="161"/>
      <c r="BG56" s="161"/>
      <c r="BH56" s="161"/>
      <c r="BI56" s="161"/>
      <c r="BJ56" s="161"/>
      <c r="BK56" s="161"/>
      <c r="BL56" s="161"/>
      <c r="BM56" s="161"/>
      <c r="BN56" s="161"/>
      <c r="BO56" s="161"/>
      <c r="BP56" s="161"/>
      <c r="BQ56" s="161"/>
      <c r="BR56" s="161"/>
      <c r="BS56" s="161"/>
      <c r="BT56" s="161"/>
      <c r="BU56" s="161"/>
      <c r="BV56" s="161"/>
      <c r="BW56" s="161"/>
      <c r="BX56" s="161"/>
      <c r="BY56" s="161"/>
      <c r="BZ56" s="161"/>
      <c r="CA56" s="161"/>
      <c r="CB56" s="161"/>
      <c r="CC56" s="161"/>
      <c r="CD56" s="161"/>
    </row>
    <row r="57" spans="1:82" s="162" customFormat="1" ht="21" hidden="1" customHeight="1">
      <c r="A57" s="11" t="s">
        <v>202</v>
      </c>
      <c r="B57" s="160" t="s">
        <v>24</v>
      </c>
      <c r="C57" s="161">
        <v>1450</v>
      </c>
      <c r="D57" s="161">
        <v>665</v>
      </c>
      <c r="E57" s="161">
        <v>785</v>
      </c>
      <c r="F57" s="161">
        <v>249</v>
      </c>
      <c r="G57" s="161">
        <v>134</v>
      </c>
      <c r="H57" s="161">
        <v>115</v>
      </c>
      <c r="I57" s="161">
        <v>60</v>
      </c>
      <c r="J57" s="161">
        <v>58</v>
      </c>
      <c r="K57" s="161">
        <v>2</v>
      </c>
      <c r="L57" s="161">
        <v>1141</v>
      </c>
      <c r="M57" s="161">
        <v>473</v>
      </c>
      <c r="N57" s="161">
        <v>668</v>
      </c>
      <c r="O57" s="161">
        <v>0</v>
      </c>
      <c r="P57" s="161">
        <v>0</v>
      </c>
      <c r="Q57" s="161">
        <v>389668</v>
      </c>
      <c r="R57" s="161">
        <v>3854</v>
      </c>
      <c r="S57" s="161">
        <v>35201</v>
      </c>
      <c r="T57" s="161">
        <v>56422</v>
      </c>
      <c r="U57" s="161">
        <v>290698</v>
      </c>
      <c r="V57" s="161">
        <v>3493</v>
      </c>
      <c r="W57" s="161">
        <v>87</v>
      </c>
      <c r="X57" s="161">
        <v>7</v>
      </c>
      <c r="Y57" s="161"/>
      <c r="Z57" s="161"/>
      <c r="AA57" s="161"/>
      <c r="AB57" s="161"/>
      <c r="AC57" s="161"/>
      <c r="AD57" s="161"/>
      <c r="AE57" s="161"/>
      <c r="AF57" s="161"/>
      <c r="AG57" s="161"/>
      <c r="AH57" s="161"/>
      <c r="AI57" s="161"/>
      <c r="AJ57" s="161"/>
      <c r="AK57" s="161"/>
      <c r="AL57" s="161"/>
      <c r="AM57" s="161"/>
      <c r="AN57" s="161"/>
      <c r="AO57" s="161"/>
      <c r="AP57" s="161"/>
      <c r="AQ57" s="161"/>
      <c r="AR57" s="161"/>
      <c r="AS57" s="161"/>
      <c r="AT57" s="161"/>
      <c r="AU57" s="161"/>
      <c r="AV57" s="161"/>
      <c r="AW57" s="161"/>
      <c r="AX57" s="161"/>
      <c r="AY57" s="161"/>
      <c r="AZ57" s="161"/>
      <c r="BA57" s="161"/>
      <c r="BB57" s="161"/>
      <c r="BC57" s="161"/>
      <c r="BD57" s="161"/>
      <c r="BE57" s="161"/>
      <c r="BF57" s="161"/>
      <c r="BG57" s="161"/>
      <c r="BH57" s="161"/>
      <c r="BI57" s="161"/>
      <c r="BJ57" s="161"/>
      <c r="BK57" s="161"/>
      <c r="BL57" s="161"/>
      <c r="BM57" s="161"/>
      <c r="BN57" s="161"/>
      <c r="BO57" s="161"/>
      <c r="BP57" s="161"/>
      <c r="BQ57" s="161"/>
      <c r="BR57" s="161"/>
      <c r="BS57" s="161"/>
      <c r="BT57" s="161"/>
      <c r="BU57" s="161"/>
      <c r="BV57" s="161"/>
      <c r="BW57" s="161"/>
      <c r="BX57" s="161"/>
      <c r="BY57" s="161"/>
      <c r="BZ57" s="161"/>
      <c r="CA57" s="161"/>
      <c r="CB57" s="161"/>
      <c r="CC57" s="161"/>
      <c r="CD57" s="161"/>
    </row>
    <row r="58" spans="1:82" s="162" customFormat="1" ht="21" hidden="1" customHeight="1">
      <c r="A58" s="11" t="s">
        <v>203</v>
      </c>
      <c r="B58" s="160" t="s">
        <v>25</v>
      </c>
      <c r="C58" s="161">
        <v>3900</v>
      </c>
      <c r="D58" s="161">
        <v>1782</v>
      </c>
      <c r="E58" s="161">
        <v>2118</v>
      </c>
      <c r="F58" s="161">
        <v>324</v>
      </c>
      <c r="G58" s="161">
        <v>154</v>
      </c>
      <c r="H58" s="161">
        <v>170</v>
      </c>
      <c r="I58" s="161">
        <v>41</v>
      </c>
      <c r="J58" s="161">
        <v>41</v>
      </c>
      <c r="K58" s="161">
        <v>0</v>
      </c>
      <c r="L58" s="161">
        <v>3535</v>
      </c>
      <c r="M58" s="161">
        <v>1587</v>
      </c>
      <c r="N58" s="161">
        <v>1948</v>
      </c>
      <c r="O58" s="161">
        <v>10</v>
      </c>
      <c r="P58" s="161">
        <v>15</v>
      </c>
      <c r="Q58" s="161">
        <v>122701</v>
      </c>
      <c r="R58" s="161">
        <v>34457</v>
      </c>
      <c r="S58" s="161">
        <v>14854</v>
      </c>
      <c r="T58" s="161">
        <v>14379</v>
      </c>
      <c r="U58" s="161">
        <v>57718</v>
      </c>
      <c r="V58" s="161">
        <v>1293</v>
      </c>
      <c r="W58" s="161">
        <v>201</v>
      </c>
      <c r="X58" s="161">
        <v>21</v>
      </c>
      <c r="Y58" s="161"/>
      <c r="Z58" s="161"/>
      <c r="AA58" s="161"/>
      <c r="AB58" s="161"/>
      <c r="AC58" s="161"/>
      <c r="AD58" s="161"/>
      <c r="AE58" s="161"/>
      <c r="AF58" s="161"/>
      <c r="AG58" s="161"/>
      <c r="AH58" s="161"/>
      <c r="AI58" s="161"/>
      <c r="AJ58" s="161"/>
      <c r="AK58" s="161"/>
      <c r="AL58" s="161"/>
      <c r="AM58" s="161"/>
      <c r="AN58" s="161"/>
      <c r="AO58" s="161"/>
      <c r="AP58" s="161"/>
      <c r="AQ58" s="161"/>
      <c r="AR58" s="161"/>
      <c r="AS58" s="161"/>
      <c r="AT58" s="161"/>
      <c r="AU58" s="161"/>
      <c r="AV58" s="161"/>
      <c r="AW58" s="161"/>
      <c r="AX58" s="161"/>
      <c r="AY58" s="161"/>
      <c r="AZ58" s="161"/>
      <c r="BA58" s="161"/>
      <c r="BB58" s="161"/>
      <c r="BC58" s="161"/>
      <c r="BD58" s="161"/>
      <c r="BE58" s="161"/>
      <c r="BF58" s="161"/>
      <c r="BG58" s="161"/>
      <c r="BH58" s="161"/>
      <c r="BI58" s="161"/>
      <c r="BJ58" s="161"/>
      <c r="BK58" s="161"/>
      <c r="BL58" s="161"/>
      <c r="BM58" s="161"/>
      <c r="BN58" s="161"/>
      <c r="BO58" s="161"/>
      <c r="BP58" s="161"/>
      <c r="BQ58" s="161"/>
      <c r="BR58" s="161"/>
      <c r="BS58" s="161"/>
      <c r="BT58" s="161"/>
      <c r="BU58" s="161"/>
      <c r="BV58" s="161"/>
      <c r="BW58" s="161"/>
      <c r="BX58" s="161"/>
      <c r="BY58" s="161"/>
      <c r="BZ58" s="161"/>
      <c r="CA58" s="161"/>
      <c r="CB58" s="161"/>
      <c r="CC58" s="161"/>
      <c r="CD58" s="161"/>
    </row>
    <row r="59" spans="1:82" s="162" customFormat="1" ht="21" hidden="1" customHeight="1">
      <c r="A59" s="11" t="s">
        <v>204</v>
      </c>
      <c r="B59" s="160" t="s">
        <v>26</v>
      </c>
      <c r="C59" s="161">
        <v>331</v>
      </c>
      <c r="D59" s="161">
        <v>168</v>
      </c>
      <c r="E59" s="161">
        <v>163</v>
      </c>
      <c r="F59" s="161">
        <v>111</v>
      </c>
      <c r="G59" s="161">
        <v>76</v>
      </c>
      <c r="H59" s="161">
        <v>35</v>
      </c>
      <c r="I59" s="161">
        <v>76</v>
      </c>
      <c r="J59" s="161">
        <v>65</v>
      </c>
      <c r="K59" s="161">
        <v>11</v>
      </c>
      <c r="L59" s="161">
        <v>144</v>
      </c>
      <c r="M59" s="161">
        <v>27</v>
      </c>
      <c r="N59" s="161">
        <v>117</v>
      </c>
      <c r="O59" s="161">
        <v>0</v>
      </c>
      <c r="P59" s="161">
        <v>0</v>
      </c>
      <c r="Q59" s="161">
        <v>69956</v>
      </c>
      <c r="R59" s="161">
        <v>31199</v>
      </c>
      <c r="S59" s="161">
        <v>9111</v>
      </c>
      <c r="T59" s="161">
        <v>13387</v>
      </c>
      <c r="U59" s="161">
        <v>16201</v>
      </c>
      <c r="V59" s="161">
        <v>58</v>
      </c>
      <c r="W59" s="161">
        <v>135</v>
      </c>
      <c r="X59" s="161">
        <v>7</v>
      </c>
      <c r="Y59" s="161"/>
      <c r="Z59" s="161"/>
      <c r="AA59" s="161"/>
      <c r="AB59" s="161"/>
      <c r="AC59" s="161"/>
      <c r="AD59" s="161"/>
      <c r="AE59" s="161"/>
      <c r="AF59" s="161"/>
      <c r="AG59" s="161"/>
      <c r="AH59" s="161"/>
      <c r="AI59" s="161"/>
      <c r="AJ59" s="161"/>
      <c r="AK59" s="161"/>
      <c r="AL59" s="161"/>
      <c r="AM59" s="161"/>
      <c r="AN59" s="161"/>
      <c r="AO59" s="161"/>
      <c r="AP59" s="161"/>
      <c r="AQ59" s="161"/>
      <c r="AR59" s="161"/>
      <c r="AS59" s="161"/>
      <c r="AT59" s="161"/>
      <c r="AU59" s="161"/>
      <c r="AV59" s="161"/>
      <c r="AW59" s="161"/>
      <c r="AX59" s="161"/>
      <c r="AY59" s="161"/>
      <c r="AZ59" s="161"/>
      <c r="BA59" s="161"/>
      <c r="BB59" s="161"/>
      <c r="BC59" s="161"/>
      <c r="BD59" s="161"/>
      <c r="BE59" s="161"/>
      <c r="BF59" s="161"/>
      <c r="BG59" s="161"/>
      <c r="BH59" s="161"/>
      <c r="BI59" s="161"/>
      <c r="BJ59" s="161"/>
      <c r="BK59" s="161"/>
      <c r="BL59" s="161"/>
      <c r="BM59" s="161"/>
      <c r="BN59" s="161"/>
      <c r="BO59" s="161"/>
      <c r="BP59" s="161"/>
      <c r="BQ59" s="161"/>
      <c r="BR59" s="161"/>
      <c r="BS59" s="161"/>
      <c r="BT59" s="161"/>
      <c r="BU59" s="161"/>
      <c r="BV59" s="161"/>
      <c r="BW59" s="161"/>
      <c r="BX59" s="161"/>
      <c r="BY59" s="161"/>
      <c r="BZ59" s="161"/>
      <c r="CA59" s="161"/>
      <c r="CB59" s="161"/>
      <c r="CC59" s="161"/>
      <c r="CD59" s="161"/>
    </row>
    <row r="60" spans="1:82" s="162" customFormat="1" ht="21" hidden="1" customHeight="1">
      <c r="A60" s="11" t="s">
        <v>206</v>
      </c>
      <c r="B60" s="160" t="s">
        <v>28</v>
      </c>
      <c r="C60" s="161">
        <v>135</v>
      </c>
      <c r="D60" s="161">
        <v>54</v>
      </c>
      <c r="E60" s="161">
        <v>81</v>
      </c>
      <c r="F60" s="161">
        <v>59</v>
      </c>
      <c r="G60" s="161">
        <v>27</v>
      </c>
      <c r="H60" s="161">
        <v>32</v>
      </c>
      <c r="I60" s="161">
        <v>7</v>
      </c>
      <c r="J60" s="161">
        <v>6</v>
      </c>
      <c r="K60" s="161">
        <v>1</v>
      </c>
      <c r="L60" s="161">
        <v>69</v>
      </c>
      <c r="M60" s="161">
        <v>21</v>
      </c>
      <c r="N60" s="161">
        <v>48</v>
      </c>
      <c r="O60" s="161">
        <v>0</v>
      </c>
      <c r="P60" s="161">
        <v>0</v>
      </c>
      <c r="Q60" s="161">
        <v>18451</v>
      </c>
      <c r="R60" s="161">
        <v>4332</v>
      </c>
      <c r="S60" s="161">
        <v>8775</v>
      </c>
      <c r="T60" s="161">
        <v>1195</v>
      </c>
      <c r="U60" s="161">
        <v>4149</v>
      </c>
      <c r="V60" s="161">
        <v>0</v>
      </c>
      <c r="W60" s="161">
        <v>0</v>
      </c>
      <c r="X60" s="161">
        <v>3</v>
      </c>
      <c r="Y60" s="161"/>
      <c r="Z60" s="161"/>
      <c r="AA60" s="161"/>
      <c r="AB60" s="161"/>
      <c r="AC60" s="161"/>
      <c r="AD60" s="161"/>
      <c r="AE60" s="161"/>
      <c r="AF60" s="161"/>
      <c r="AG60" s="161"/>
      <c r="AH60" s="161"/>
      <c r="AI60" s="161"/>
      <c r="AJ60" s="161"/>
      <c r="AK60" s="161"/>
      <c r="AL60" s="161"/>
      <c r="AM60" s="161"/>
      <c r="AN60" s="161"/>
      <c r="AO60" s="161"/>
      <c r="AP60" s="161"/>
      <c r="AQ60" s="161"/>
      <c r="AR60" s="161"/>
      <c r="AS60" s="161"/>
      <c r="AT60" s="161"/>
      <c r="AU60" s="161"/>
      <c r="AV60" s="161"/>
      <c r="AW60" s="161"/>
      <c r="AX60" s="161"/>
      <c r="AY60" s="161"/>
      <c r="AZ60" s="161"/>
      <c r="BA60" s="161"/>
      <c r="BB60" s="161"/>
      <c r="BC60" s="161"/>
      <c r="BD60" s="161"/>
      <c r="BE60" s="161"/>
      <c r="BF60" s="161"/>
      <c r="BG60" s="161"/>
      <c r="BH60" s="161"/>
      <c r="BI60" s="161"/>
      <c r="BJ60" s="161"/>
      <c r="BK60" s="161"/>
      <c r="BL60" s="161"/>
      <c r="BM60" s="161"/>
      <c r="BN60" s="161"/>
      <c r="BO60" s="161"/>
      <c r="BP60" s="161"/>
      <c r="BQ60" s="161"/>
      <c r="BR60" s="161"/>
      <c r="BS60" s="161"/>
      <c r="BT60" s="161"/>
      <c r="BU60" s="161"/>
      <c r="BV60" s="161"/>
      <c r="BW60" s="161"/>
      <c r="BX60" s="161"/>
      <c r="BY60" s="161"/>
      <c r="BZ60" s="161"/>
      <c r="CA60" s="161"/>
      <c r="CB60" s="161"/>
      <c r="CC60" s="161"/>
      <c r="CD60" s="161"/>
    </row>
    <row r="61" spans="1:82" s="162" customFormat="1" ht="21" hidden="1" customHeight="1">
      <c r="A61" s="11" t="s">
        <v>321</v>
      </c>
      <c r="B61" s="57" t="s">
        <v>30</v>
      </c>
      <c r="C61" s="15">
        <v>290</v>
      </c>
      <c r="D61" s="15">
        <v>125</v>
      </c>
      <c r="E61" s="15">
        <v>165</v>
      </c>
      <c r="F61" s="15">
        <v>16</v>
      </c>
      <c r="G61" s="15">
        <v>8</v>
      </c>
      <c r="H61" s="15">
        <v>8</v>
      </c>
      <c r="I61" s="15">
        <v>134</v>
      </c>
      <c r="J61" s="15">
        <v>69</v>
      </c>
      <c r="K61" s="15">
        <v>65</v>
      </c>
      <c r="L61" s="15">
        <v>140</v>
      </c>
      <c r="M61" s="15">
        <v>48</v>
      </c>
      <c r="N61" s="15">
        <v>92</v>
      </c>
      <c r="O61" s="15">
        <v>0</v>
      </c>
      <c r="P61" s="15">
        <v>0</v>
      </c>
      <c r="Q61" s="15">
        <v>69252</v>
      </c>
      <c r="R61" s="15">
        <v>7898</v>
      </c>
      <c r="S61" s="15">
        <v>9196</v>
      </c>
      <c r="T61" s="15">
        <v>34575</v>
      </c>
      <c r="U61" s="15">
        <v>17544</v>
      </c>
      <c r="V61" s="15">
        <v>39</v>
      </c>
      <c r="W61" s="15">
        <v>161</v>
      </c>
      <c r="X61" s="15">
        <v>2</v>
      </c>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row>
    <row r="62" spans="1:82" s="162" customFormat="1" ht="21" hidden="1" customHeight="1">
      <c r="A62" s="11" t="s">
        <v>208</v>
      </c>
      <c r="B62" s="160" t="s">
        <v>31</v>
      </c>
      <c r="C62" s="161">
        <v>256</v>
      </c>
      <c r="D62" s="161">
        <v>111</v>
      </c>
      <c r="E62" s="161">
        <v>145</v>
      </c>
      <c r="F62" s="161">
        <v>13</v>
      </c>
      <c r="G62" s="161">
        <v>8</v>
      </c>
      <c r="H62" s="161">
        <v>5</v>
      </c>
      <c r="I62" s="161">
        <v>131</v>
      </c>
      <c r="J62" s="161">
        <v>66</v>
      </c>
      <c r="K62" s="161">
        <v>65</v>
      </c>
      <c r="L62" s="161">
        <v>112</v>
      </c>
      <c r="M62" s="161">
        <v>37</v>
      </c>
      <c r="N62" s="161">
        <v>75</v>
      </c>
      <c r="O62" s="161">
        <v>0</v>
      </c>
      <c r="P62" s="161">
        <v>0</v>
      </c>
      <c r="Q62" s="161">
        <v>67997</v>
      </c>
      <c r="R62" s="161">
        <v>7114</v>
      </c>
      <c r="S62" s="161">
        <v>8739</v>
      </c>
      <c r="T62" s="161">
        <v>34575</v>
      </c>
      <c r="U62" s="161">
        <v>17530</v>
      </c>
      <c r="V62" s="161">
        <v>39</v>
      </c>
      <c r="W62" s="161">
        <v>133</v>
      </c>
      <c r="X62" s="161">
        <v>2</v>
      </c>
      <c r="Y62" s="161"/>
      <c r="Z62" s="161"/>
      <c r="AA62" s="161"/>
      <c r="AB62" s="161"/>
      <c r="AC62" s="161"/>
      <c r="AD62" s="161"/>
      <c r="AE62" s="161"/>
      <c r="AF62" s="161"/>
      <c r="AG62" s="161"/>
      <c r="AH62" s="161"/>
      <c r="AI62" s="161"/>
      <c r="AJ62" s="161"/>
      <c r="AK62" s="161"/>
      <c r="AL62" s="161"/>
      <c r="AM62" s="161"/>
      <c r="AN62" s="161"/>
      <c r="AO62" s="161"/>
      <c r="AP62" s="161"/>
      <c r="AQ62" s="161"/>
      <c r="AR62" s="161"/>
      <c r="AS62" s="161"/>
      <c r="AT62" s="161"/>
      <c r="AU62" s="161"/>
      <c r="AV62" s="161"/>
      <c r="AW62" s="161"/>
      <c r="AX62" s="161"/>
      <c r="AY62" s="161"/>
      <c r="AZ62" s="161"/>
      <c r="BA62" s="161"/>
      <c r="BB62" s="161"/>
      <c r="BC62" s="161"/>
      <c r="BD62" s="161"/>
      <c r="BE62" s="161"/>
      <c r="BF62" s="161"/>
      <c r="BG62" s="161"/>
      <c r="BH62" s="161"/>
      <c r="BI62" s="161"/>
      <c r="BJ62" s="161"/>
      <c r="BK62" s="161"/>
      <c r="BL62" s="161"/>
      <c r="BM62" s="161"/>
      <c r="BN62" s="161"/>
      <c r="BO62" s="161"/>
      <c r="BP62" s="161"/>
      <c r="BQ62" s="161"/>
      <c r="BR62" s="161"/>
      <c r="BS62" s="161"/>
      <c r="BT62" s="161"/>
      <c r="BU62" s="161"/>
      <c r="BV62" s="161"/>
      <c r="BW62" s="161"/>
      <c r="BX62" s="161"/>
      <c r="BY62" s="161"/>
      <c r="BZ62" s="161"/>
      <c r="CA62" s="161"/>
      <c r="CB62" s="161"/>
      <c r="CC62" s="161"/>
      <c r="CD62" s="161"/>
    </row>
    <row r="63" spans="1:82" s="162" customFormat="1" ht="21" hidden="1" customHeight="1">
      <c r="A63" s="12" t="s">
        <v>210</v>
      </c>
      <c r="B63" s="163" t="s">
        <v>32</v>
      </c>
      <c r="C63" s="164">
        <v>34</v>
      </c>
      <c r="D63" s="164">
        <v>14</v>
      </c>
      <c r="E63" s="164">
        <v>20</v>
      </c>
      <c r="F63" s="164">
        <v>3</v>
      </c>
      <c r="G63" s="164">
        <v>0</v>
      </c>
      <c r="H63" s="164">
        <v>3</v>
      </c>
      <c r="I63" s="164">
        <v>3</v>
      </c>
      <c r="J63" s="164">
        <v>3</v>
      </c>
      <c r="K63" s="164">
        <v>0</v>
      </c>
      <c r="L63" s="164">
        <v>28</v>
      </c>
      <c r="M63" s="164">
        <v>11</v>
      </c>
      <c r="N63" s="164">
        <v>17</v>
      </c>
      <c r="O63" s="164">
        <v>0</v>
      </c>
      <c r="P63" s="164">
        <v>0</v>
      </c>
      <c r="Q63" s="164">
        <v>1255</v>
      </c>
      <c r="R63" s="164">
        <v>784</v>
      </c>
      <c r="S63" s="164">
        <v>457</v>
      </c>
      <c r="T63" s="164">
        <v>0</v>
      </c>
      <c r="U63" s="164">
        <v>14</v>
      </c>
      <c r="V63" s="164">
        <v>0</v>
      </c>
      <c r="W63" s="164">
        <v>28</v>
      </c>
      <c r="X63" s="164">
        <v>0</v>
      </c>
      <c r="Y63" s="164"/>
      <c r="Z63" s="164"/>
      <c r="AA63" s="164"/>
      <c r="AB63" s="164"/>
      <c r="AC63" s="164"/>
      <c r="AD63" s="164"/>
      <c r="AE63" s="164"/>
      <c r="AF63" s="164"/>
      <c r="AG63" s="164"/>
      <c r="AH63" s="164"/>
      <c r="AI63" s="164"/>
      <c r="AJ63" s="164"/>
      <c r="AK63" s="164"/>
      <c r="AL63" s="164"/>
      <c r="AM63" s="164"/>
      <c r="AN63" s="164"/>
      <c r="AO63" s="164"/>
      <c r="AP63" s="164"/>
      <c r="AQ63" s="164"/>
      <c r="AR63" s="164"/>
      <c r="AS63" s="164"/>
      <c r="AT63" s="164"/>
      <c r="AU63" s="164"/>
      <c r="AV63" s="164"/>
      <c r="AW63" s="164"/>
      <c r="AX63" s="164"/>
      <c r="AY63" s="164"/>
      <c r="AZ63" s="164"/>
      <c r="BA63" s="164"/>
      <c r="BB63" s="164"/>
      <c r="BC63" s="164"/>
      <c r="BD63" s="164"/>
      <c r="BE63" s="164"/>
      <c r="BF63" s="164"/>
      <c r="BG63" s="164"/>
      <c r="BH63" s="164"/>
      <c r="BI63" s="164"/>
      <c r="BJ63" s="164"/>
      <c r="BK63" s="164"/>
      <c r="BL63" s="164"/>
      <c r="BM63" s="164"/>
      <c r="BN63" s="164"/>
      <c r="BO63" s="164"/>
      <c r="BP63" s="164"/>
      <c r="BQ63" s="164"/>
      <c r="BR63" s="164"/>
      <c r="BS63" s="164"/>
      <c r="BT63" s="164"/>
      <c r="BU63" s="164"/>
      <c r="BV63" s="164"/>
      <c r="BW63" s="164"/>
      <c r="BX63" s="164"/>
      <c r="BY63" s="164"/>
      <c r="BZ63" s="164"/>
      <c r="CA63" s="164"/>
      <c r="CB63" s="164"/>
      <c r="CC63" s="164"/>
      <c r="CD63" s="164"/>
    </row>
    <row r="64" spans="1:82" hidden="1"/>
    <row r="65" spans="1:113" s="159" customFormat="1" ht="19.5" hidden="1" customHeight="1">
      <c r="A65" s="152" t="s">
        <v>185</v>
      </c>
      <c r="B65" s="158"/>
      <c r="C65" s="15" t="str">
        <f t="shared" ref="C65:X65" si="1">IF(C39=C8,"","*")</f>
        <v/>
      </c>
      <c r="D65" s="15" t="str">
        <f t="shared" si="1"/>
        <v/>
      </c>
      <c r="E65" s="15" t="str">
        <f t="shared" si="1"/>
        <v/>
      </c>
      <c r="F65" s="15" t="str">
        <f t="shared" si="1"/>
        <v/>
      </c>
      <c r="G65" s="15" t="str">
        <f t="shared" si="1"/>
        <v/>
      </c>
      <c r="H65" s="15" t="str">
        <f t="shared" si="1"/>
        <v/>
      </c>
      <c r="I65" s="15" t="str">
        <f t="shared" si="1"/>
        <v/>
      </c>
      <c r="J65" s="15" t="str">
        <f t="shared" si="1"/>
        <v/>
      </c>
      <c r="K65" s="15" t="str">
        <f t="shared" si="1"/>
        <v/>
      </c>
      <c r="L65" s="15" t="str">
        <f t="shared" si="1"/>
        <v/>
      </c>
      <c r="M65" s="15" t="str">
        <f t="shared" si="1"/>
        <v/>
      </c>
      <c r="N65" s="15" t="str">
        <f t="shared" si="1"/>
        <v/>
      </c>
      <c r="O65" s="15" t="str">
        <f t="shared" si="1"/>
        <v/>
      </c>
      <c r="P65" s="15" t="str">
        <f t="shared" si="1"/>
        <v/>
      </c>
      <c r="Q65" s="15" t="str">
        <f t="shared" si="1"/>
        <v>*</v>
      </c>
      <c r="R65" s="15" t="str">
        <f t="shared" si="1"/>
        <v>*</v>
      </c>
      <c r="S65" s="15" t="str">
        <f t="shared" si="1"/>
        <v>*</v>
      </c>
      <c r="T65" s="15" t="str">
        <f t="shared" si="1"/>
        <v>*</v>
      </c>
      <c r="U65" s="15" t="str">
        <f t="shared" si="1"/>
        <v>*</v>
      </c>
      <c r="V65" s="15" t="str">
        <f t="shared" si="1"/>
        <v>*</v>
      </c>
      <c r="W65" s="15" t="str">
        <f t="shared" si="1"/>
        <v>*</v>
      </c>
      <c r="X65" s="15" t="str">
        <f t="shared" si="1"/>
        <v>*</v>
      </c>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row>
    <row r="66" spans="1:113" s="159" customFormat="1" ht="21" hidden="1" customHeight="1">
      <c r="A66" s="10" t="s">
        <v>315</v>
      </c>
      <c r="B66" s="57" t="s">
        <v>56</v>
      </c>
      <c r="C66" s="15" t="str">
        <f t="shared" ref="C66:X66" si="2">IF(C40=C9,"","*")</f>
        <v/>
      </c>
      <c r="D66" s="15" t="str">
        <f t="shared" si="2"/>
        <v/>
      </c>
      <c r="E66" s="15" t="str">
        <f t="shared" si="2"/>
        <v/>
      </c>
      <c r="F66" s="15" t="str">
        <f t="shared" si="2"/>
        <v/>
      </c>
      <c r="G66" s="15" t="str">
        <f t="shared" si="2"/>
        <v/>
      </c>
      <c r="H66" s="15" t="str">
        <f t="shared" si="2"/>
        <v/>
      </c>
      <c r="I66" s="15" t="str">
        <f t="shared" si="2"/>
        <v/>
      </c>
      <c r="J66" s="15" t="str">
        <f t="shared" si="2"/>
        <v/>
      </c>
      <c r="K66" s="15" t="str">
        <f t="shared" si="2"/>
        <v/>
      </c>
      <c r="L66" s="15" t="str">
        <f t="shared" si="2"/>
        <v/>
      </c>
      <c r="M66" s="15" t="str">
        <f t="shared" si="2"/>
        <v/>
      </c>
      <c r="N66" s="15" t="str">
        <f t="shared" si="2"/>
        <v/>
      </c>
      <c r="O66" s="15" t="str">
        <f t="shared" si="2"/>
        <v/>
      </c>
      <c r="P66" s="15" t="str">
        <f t="shared" si="2"/>
        <v/>
      </c>
      <c r="Q66" s="15" t="str">
        <f t="shared" si="2"/>
        <v>*</v>
      </c>
      <c r="R66" s="15" t="str">
        <f t="shared" si="2"/>
        <v/>
      </c>
      <c r="S66" s="15" t="str">
        <f t="shared" si="2"/>
        <v/>
      </c>
      <c r="T66" s="15" t="str">
        <f t="shared" si="2"/>
        <v>*</v>
      </c>
      <c r="U66" s="15" t="str">
        <f t="shared" si="2"/>
        <v/>
      </c>
      <c r="V66" s="15" t="str">
        <f t="shared" si="2"/>
        <v/>
      </c>
      <c r="W66" s="15" t="str">
        <f t="shared" si="2"/>
        <v/>
      </c>
      <c r="X66" s="15" t="str">
        <f t="shared" si="2"/>
        <v/>
      </c>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row>
    <row r="67" spans="1:113" s="159" customFormat="1" ht="21" hidden="1" customHeight="1">
      <c r="A67" s="10" t="s">
        <v>316</v>
      </c>
      <c r="B67" s="57" t="s">
        <v>57</v>
      </c>
      <c r="C67" s="15" t="str">
        <f t="shared" ref="C67:X67" si="3">IF(C41=C10,"","*")</f>
        <v/>
      </c>
      <c r="D67" s="15" t="str">
        <f t="shared" si="3"/>
        <v/>
      </c>
      <c r="E67" s="15" t="str">
        <f t="shared" si="3"/>
        <v/>
      </c>
      <c r="F67" s="15" t="str">
        <f t="shared" si="3"/>
        <v/>
      </c>
      <c r="G67" s="15" t="str">
        <f t="shared" si="3"/>
        <v/>
      </c>
      <c r="H67" s="15" t="str">
        <f t="shared" si="3"/>
        <v/>
      </c>
      <c r="I67" s="15" t="str">
        <f t="shared" si="3"/>
        <v/>
      </c>
      <c r="J67" s="15" t="str">
        <f t="shared" si="3"/>
        <v/>
      </c>
      <c r="K67" s="15" t="str">
        <f t="shared" si="3"/>
        <v/>
      </c>
      <c r="L67" s="15" t="str">
        <f t="shared" si="3"/>
        <v/>
      </c>
      <c r="M67" s="15" t="str">
        <f t="shared" si="3"/>
        <v/>
      </c>
      <c r="N67" s="15" t="str">
        <f t="shared" si="3"/>
        <v/>
      </c>
      <c r="O67" s="15" t="str">
        <f t="shared" si="3"/>
        <v/>
      </c>
      <c r="P67" s="15" t="str">
        <f t="shared" si="3"/>
        <v/>
      </c>
      <c r="Q67" s="15" t="str">
        <f t="shared" si="3"/>
        <v/>
      </c>
      <c r="R67" s="15" t="str">
        <f t="shared" si="3"/>
        <v/>
      </c>
      <c r="S67" s="15" t="str">
        <f t="shared" si="3"/>
        <v/>
      </c>
      <c r="T67" s="15" t="str">
        <f t="shared" si="3"/>
        <v/>
      </c>
      <c r="U67" s="15" t="str">
        <f t="shared" si="3"/>
        <v/>
      </c>
      <c r="V67" s="15" t="str">
        <f t="shared" si="3"/>
        <v/>
      </c>
      <c r="W67" s="15" t="str">
        <f t="shared" si="3"/>
        <v/>
      </c>
      <c r="X67" s="15" t="str">
        <f t="shared" si="3"/>
        <v/>
      </c>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row>
    <row r="68" spans="1:113" s="159" customFormat="1" ht="21" hidden="1" customHeight="1">
      <c r="A68" s="10" t="s">
        <v>317</v>
      </c>
      <c r="B68" s="57" t="s">
        <v>58</v>
      </c>
      <c r="C68" s="15" t="str">
        <f t="shared" ref="C68:X68" si="4">IF(C42=C11,"","*")</f>
        <v/>
      </c>
      <c r="D68" s="15" t="str">
        <f t="shared" si="4"/>
        <v/>
      </c>
      <c r="E68" s="15" t="str">
        <f t="shared" si="4"/>
        <v/>
      </c>
      <c r="F68" s="15" t="str">
        <f t="shared" si="4"/>
        <v/>
      </c>
      <c r="G68" s="15" t="str">
        <f t="shared" si="4"/>
        <v/>
      </c>
      <c r="H68" s="15" t="str">
        <f t="shared" si="4"/>
        <v/>
      </c>
      <c r="I68" s="15" t="str">
        <f t="shared" si="4"/>
        <v/>
      </c>
      <c r="J68" s="15" t="str">
        <f t="shared" si="4"/>
        <v/>
      </c>
      <c r="K68" s="15" t="str">
        <f t="shared" si="4"/>
        <v/>
      </c>
      <c r="L68" s="15" t="str">
        <f t="shared" si="4"/>
        <v/>
      </c>
      <c r="M68" s="15" t="str">
        <f t="shared" si="4"/>
        <v/>
      </c>
      <c r="N68" s="15" t="str">
        <f t="shared" si="4"/>
        <v/>
      </c>
      <c r="O68" s="15" t="str">
        <f t="shared" si="4"/>
        <v/>
      </c>
      <c r="P68" s="15" t="str">
        <f t="shared" si="4"/>
        <v/>
      </c>
      <c r="Q68" s="15" t="str">
        <f t="shared" si="4"/>
        <v/>
      </c>
      <c r="R68" s="15" t="str">
        <f t="shared" si="4"/>
        <v/>
      </c>
      <c r="S68" s="15" t="str">
        <f t="shared" si="4"/>
        <v/>
      </c>
      <c r="T68" s="15" t="str">
        <f t="shared" si="4"/>
        <v/>
      </c>
      <c r="U68" s="15" t="str">
        <f t="shared" si="4"/>
        <v/>
      </c>
      <c r="V68" s="15" t="str">
        <f t="shared" si="4"/>
        <v/>
      </c>
      <c r="W68" s="15" t="str">
        <f t="shared" si="4"/>
        <v/>
      </c>
      <c r="X68" s="15" t="str">
        <f t="shared" si="4"/>
        <v/>
      </c>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row>
    <row r="69" spans="1:113" s="159" customFormat="1" ht="21" hidden="1" customHeight="1">
      <c r="A69" s="10" t="s">
        <v>318</v>
      </c>
      <c r="B69" s="57" t="s">
        <v>59</v>
      </c>
      <c r="C69" s="15" t="str">
        <f t="shared" ref="C69:X69" si="5">IF(C43=C12,"","*")</f>
        <v/>
      </c>
      <c r="D69" s="15" t="str">
        <f t="shared" si="5"/>
        <v/>
      </c>
      <c r="E69" s="15" t="str">
        <f t="shared" si="5"/>
        <v/>
      </c>
      <c r="F69" s="15" t="str">
        <f t="shared" si="5"/>
        <v/>
      </c>
      <c r="G69" s="15" t="str">
        <f t="shared" si="5"/>
        <v/>
      </c>
      <c r="H69" s="15" t="str">
        <f t="shared" si="5"/>
        <v/>
      </c>
      <c r="I69" s="15" t="str">
        <f t="shared" si="5"/>
        <v/>
      </c>
      <c r="J69" s="15" t="str">
        <f t="shared" si="5"/>
        <v/>
      </c>
      <c r="K69" s="15" t="str">
        <f t="shared" si="5"/>
        <v/>
      </c>
      <c r="L69" s="15" t="str">
        <f t="shared" si="5"/>
        <v/>
      </c>
      <c r="M69" s="15" t="str">
        <f t="shared" si="5"/>
        <v/>
      </c>
      <c r="N69" s="15" t="str">
        <f t="shared" si="5"/>
        <v/>
      </c>
      <c r="O69" s="15" t="str">
        <f t="shared" si="5"/>
        <v/>
      </c>
      <c r="P69" s="15" t="str">
        <f t="shared" si="5"/>
        <v/>
      </c>
      <c r="Q69" s="15" t="str">
        <f t="shared" si="5"/>
        <v/>
      </c>
      <c r="R69" s="15" t="str">
        <f t="shared" si="5"/>
        <v/>
      </c>
      <c r="S69" s="15" t="str">
        <f t="shared" si="5"/>
        <v/>
      </c>
      <c r="T69" s="15" t="str">
        <f t="shared" si="5"/>
        <v/>
      </c>
      <c r="U69" s="15" t="str">
        <f t="shared" si="5"/>
        <v/>
      </c>
      <c r="V69" s="15" t="str">
        <f t="shared" si="5"/>
        <v/>
      </c>
      <c r="W69" s="15" t="str">
        <f t="shared" si="5"/>
        <v/>
      </c>
      <c r="X69" s="15" t="str">
        <f t="shared" si="5"/>
        <v/>
      </c>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row>
    <row r="70" spans="1:113" s="159" customFormat="1" ht="21" hidden="1" customHeight="1">
      <c r="A70" s="10" t="s">
        <v>319</v>
      </c>
      <c r="B70" s="57" t="s">
        <v>60</v>
      </c>
      <c r="C70" s="15" t="str">
        <f t="shared" ref="C70:X70" si="6">IF(C44=C13,"","*")</f>
        <v/>
      </c>
      <c r="D70" s="15" t="str">
        <f t="shared" si="6"/>
        <v/>
      </c>
      <c r="E70" s="15" t="str">
        <f t="shared" si="6"/>
        <v/>
      </c>
      <c r="F70" s="15" t="str">
        <f t="shared" si="6"/>
        <v/>
      </c>
      <c r="G70" s="15" t="str">
        <f t="shared" si="6"/>
        <v/>
      </c>
      <c r="H70" s="15" t="str">
        <f t="shared" si="6"/>
        <v/>
      </c>
      <c r="I70" s="15" t="str">
        <f t="shared" si="6"/>
        <v/>
      </c>
      <c r="J70" s="15" t="str">
        <f t="shared" si="6"/>
        <v/>
      </c>
      <c r="K70" s="15" t="str">
        <f t="shared" si="6"/>
        <v/>
      </c>
      <c r="L70" s="15" t="str">
        <f t="shared" si="6"/>
        <v/>
      </c>
      <c r="M70" s="15" t="str">
        <f t="shared" si="6"/>
        <v/>
      </c>
      <c r="N70" s="15" t="str">
        <f t="shared" si="6"/>
        <v/>
      </c>
      <c r="O70" s="15" t="str">
        <f t="shared" si="6"/>
        <v/>
      </c>
      <c r="P70" s="15" t="str">
        <f t="shared" si="6"/>
        <v/>
      </c>
      <c r="Q70" s="15" t="str">
        <f t="shared" si="6"/>
        <v/>
      </c>
      <c r="R70" s="15" t="str">
        <f t="shared" si="6"/>
        <v/>
      </c>
      <c r="S70" s="15" t="str">
        <f t="shared" si="6"/>
        <v/>
      </c>
      <c r="T70" s="15" t="str">
        <f t="shared" si="6"/>
        <v/>
      </c>
      <c r="U70" s="15" t="str">
        <f t="shared" si="6"/>
        <v/>
      </c>
      <c r="V70" s="15" t="str">
        <f t="shared" si="6"/>
        <v/>
      </c>
      <c r="W70" s="15" t="str">
        <f t="shared" si="6"/>
        <v/>
      </c>
      <c r="X70" s="15" t="str">
        <f t="shared" si="6"/>
        <v/>
      </c>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row>
    <row r="71" spans="1:113" s="159" customFormat="1" ht="21" hidden="1" customHeight="1">
      <c r="A71" s="10" t="s">
        <v>320</v>
      </c>
      <c r="B71" s="57" t="s">
        <v>8</v>
      </c>
      <c r="C71" s="15" t="e">
        <f>IF(C45=#REF!,"","*")</f>
        <v>#REF!</v>
      </c>
      <c r="D71" s="15" t="e">
        <f>IF(D45=#REF!,"","*")</f>
        <v>#REF!</v>
      </c>
      <c r="E71" s="15" t="e">
        <f>IF(E45=#REF!,"","*")</f>
        <v>#REF!</v>
      </c>
      <c r="F71" s="15" t="e">
        <f>IF(F45=#REF!,"","*")</f>
        <v>#REF!</v>
      </c>
      <c r="G71" s="15" t="e">
        <f>IF(G45=#REF!,"","*")</f>
        <v>#REF!</v>
      </c>
      <c r="H71" s="15" t="e">
        <f>IF(H45=#REF!,"","*")</f>
        <v>#REF!</v>
      </c>
      <c r="I71" s="15" t="e">
        <f>IF(I45=#REF!,"","*")</f>
        <v>#REF!</v>
      </c>
      <c r="J71" s="15" t="e">
        <f>IF(J45=#REF!,"","*")</f>
        <v>#REF!</v>
      </c>
      <c r="K71" s="15" t="e">
        <f>IF(K45=#REF!,"","*")</f>
        <v>#REF!</v>
      </c>
      <c r="L71" s="15" t="e">
        <f>IF(L45=#REF!,"","*")</f>
        <v>#REF!</v>
      </c>
      <c r="M71" s="15" t="e">
        <f>IF(M45=#REF!,"","*")</f>
        <v>#REF!</v>
      </c>
      <c r="N71" s="15" t="e">
        <f>IF(N45=#REF!,"","*")</f>
        <v>#REF!</v>
      </c>
      <c r="O71" s="15" t="e">
        <f>IF(O45=#REF!,"","*")</f>
        <v>#REF!</v>
      </c>
      <c r="P71" s="15" t="e">
        <f>IF(P45=#REF!,"","*")</f>
        <v>#REF!</v>
      </c>
      <c r="Q71" s="15" t="e">
        <f>IF(Q45=#REF!,"","*")</f>
        <v>#REF!</v>
      </c>
      <c r="R71" s="15" t="e">
        <f>IF(R45=#REF!,"","*")</f>
        <v>#REF!</v>
      </c>
      <c r="S71" s="15" t="e">
        <f>IF(S45=#REF!,"","*")</f>
        <v>#REF!</v>
      </c>
      <c r="T71" s="15" t="e">
        <f>IF(T45=#REF!,"","*")</f>
        <v>#REF!</v>
      </c>
      <c r="U71" s="15" t="e">
        <f>IF(U45=#REF!,"","*")</f>
        <v>#REF!</v>
      </c>
      <c r="V71" s="15" t="e">
        <f>IF(V45=#REF!,"","*")</f>
        <v>#REF!</v>
      </c>
      <c r="W71" s="15" t="e">
        <f>IF(W45=#REF!,"","*")</f>
        <v>#REF!</v>
      </c>
      <c r="X71" s="15" t="e">
        <f>IF(X45=#REF!,"","*")</f>
        <v>#REF!</v>
      </c>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row>
    <row r="72" spans="1:113" s="162" customFormat="1" ht="21" hidden="1" customHeight="1">
      <c r="A72" s="11" t="s">
        <v>188</v>
      </c>
      <c r="B72" s="160" t="s">
        <v>10</v>
      </c>
      <c r="C72" s="15" t="str">
        <f t="shared" ref="C72:X72" si="7">IF(C46=C14,"","*")</f>
        <v/>
      </c>
      <c r="D72" s="15" t="str">
        <f t="shared" si="7"/>
        <v/>
      </c>
      <c r="E72" s="15" t="str">
        <f t="shared" si="7"/>
        <v/>
      </c>
      <c r="F72" s="15" t="str">
        <f t="shared" si="7"/>
        <v/>
      </c>
      <c r="G72" s="15" t="str">
        <f t="shared" si="7"/>
        <v/>
      </c>
      <c r="H72" s="15" t="str">
        <f t="shared" si="7"/>
        <v/>
      </c>
      <c r="I72" s="15" t="str">
        <f t="shared" si="7"/>
        <v/>
      </c>
      <c r="J72" s="15" t="str">
        <f t="shared" si="7"/>
        <v/>
      </c>
      <c r="K72" s="15" t="str">
        <f t="shared" si="7"/>
        <v/>
      </c>
      <c r="L72" s="15" t="str">
        <f t="shared" si="7"/>
        <v/>
      </c>
      <c r="M72" s="15" t="str">
        <f t="shared" si="7"/>
        <v/>
      </c>
      <c r="N72" s="15" t="str">
        <f t="shared" si="7"/>
        <v/>
      </c>
      <c r="O72" s="15" t="str">
        <f t="shared" si="7"/>
        <v/>
      </c>
      <c r="P72" s="15" t="str">
        <f t="shared" si="7"/>
        <v/>
      </c>
      <c r="Q72" s="15" t="str">
        <f t="shared" si="7"/>
        <v/>
      </c>
      <c r="R72" s="15" t="str">
        <f t="shared" si="7"/>
        <v/>
      </c>
      <c r="S72" s="15" t="str">
        <f t="shared" si="7"/>
        <v/>
      </c>
      <c r="T72" s="15" t="str">
        <f t="shared" si="7"/>
        <v/>
      </c>
      <c r="U72" s="15" t="str">
        <f t="shared" si="7"/>
        <v/>
      </c>
      <c r="V72" s="15" t="str">
        <f t="shared" si="7"/>
        <v/>
      </c>
      <c r="W72" s="15" t="str">
        <f t="shared" si="7"/>
        <v/>
      </c>
      <c r="X72" s="15" t="str">
        <f t="shared" si="7"/>
        <v/>
      </c>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161"/>
      <c r="AZ72" s="161"/>
      <c r="BA72" s="161"/>
      <c r="BB72" s="161"/>
      <c r="BC72" s="161"/>
      <c r="BD72" s="161"/>
      <c r="BE72" s="161"/>
      <c r="BF72" s="161"/>
      <c r="BG72" s="161"/>
      <c r="BH72" s="161"/>
      <c r="BI72" s="161"/>
      <c r="BJ72" s="161"/>
      <c r="BK72" s="161"/>
      <c r="BL72" s="161"/>
      <c r="BM72" s="161"/>
      <c r="BN72" s="161"/>
      <c r="BO72" s="161"/>
      <c r="BP72" s="161"/>
      <c r="BQ72" s="161"/>
      <c r="BR72" s="161"/>
      <c r="BS72" s="161"/>
      <c r="BT72" s="161"/>
      <c r="BU72" s="161"/>
      <c r="BV72" s="161"/>
      <c r="BW72" s="161"/>
      <c r="BX72" s="161"/>
      <c r="BY72" s="161"/>
      <c r="BZ72" s="161"/>
      <c r="CA72" s="161"/>
      <c r="CB72" s="161"/>
      <c r="CC72" s="161"/>
      <c r="CD72" s="161"/>
    </row>
    <row r="73" spans="1:113" s="162" customFormat="1" ht="21" hidden="1" customHeight="1">
      <c r="A73" s="11" t="s">
        <v>189</v>
      </c>
      <c r="B73" s="160" t="s">
        <v>11</v>
      </c>
      <c r="C73" s="15" t="str">
        <f t="shared" ref="C73:X73" si="8">IF(C47=C15,"","*")</f>
        <v/>
      </c>
      <c r="D73" s="15" t="str">
        <f t="shared" si="8"/>
        <v/>
      </c>
      <c r="E73" s="15" t="str">
        <f t="shared" si="8"/>
        <v/>
      </c>
      <c r="F73" s="15" t="str">
        <f t="shared" si="8"/>
        <v/>
      </c>
      <c r="G73" s="15" t="str">
        <f t="shared" si="8"/>
        <v/>
      </c>
      <c r="H73" s="15" t="str">
        <f t="shared" si="8"/>
        <v/>
      </c>
      <c r="I73" s="15" t="str">
        <f t="shared" si="8"/>
        <v/>
      </c>
      <c r="J73" s="15" t="str">
        <f t="shared" si="8"/>
        <v/>
      </c>
      <c r="K73" s="15" t="str">
        <f t="shared" si="8"/>
        <v/>
      </c>
      <c r="L73" s="15" t="str">
        <f t="shared" si="8"/>
        <v/>
      </c>
      <c r="M73" s="15" t="str">
        <f t="shared" si="8"/>
        <v/>
      </c>
      <c r="N73" s="15" t="str">
        <f t="shared" si="8"/>
        <v/>
      </c>
      <c r="O73" s="15" t="str">
        <f t="shared" si="8"/>
        <v/>
      </c>
      <c r="P73" s="15" t="str">
        <f t="shared" si="8"/>
        <v/>
      </c>
      <c r="Q73" s="15" t="str">
        <f t="shared" si="8"/>
        <v/>
      </c>
      <c r="R73" s="15" t="str">
        <f t="shared" si="8"/>
        <v/>
      </c>
      <c r="S73" s="15" t="str">
        <f t="shared" si="8"/>
        <v/>
      </c>
      <c r="T73" s="15" t="str">
        <f t="shared" si="8"/>
        <v/>
      </c>
      <c r="U73" s="15" t="str">
        <f t="shared" si="8"/>
        <v/>
      </c>
      <c r="V73" s="15" t="str">
        <f t="shared" si="8"/>
        <v/>
      </c>
      <c r="W73" s="15" t="str">
        <f t="shared" si="8"/>
        <v/>
      </c>
      <c r="X73" s="15" t="str">
        <f t="shared" si="8"/>
        <v/>
      </c>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161"/>
      <c r="AZ73" s="161"/>
      <c r="BA73" s="161"/>
      <c r="BB73" s="161"/>
      <c r="BC73" s="161"/>
      <c r="BD73" s="161"/>
      <c r="BE73" s="161"/>
      <c r="BF73" s="161"/>
      <c r="BG73" s="161"/>
      <c r="BH73" s="161"/>
      <c r="BI73" s="161"/>
      <c r="BJ73" s="161"/>
      <c r="BK73" s="161"/>
      <c r="BL73" s="161"/>
      <c r="BM73" s="161"/>
      <c r="BN73" s="161"/>
      <c r="BO73" s="161"/>
      <c r="BP73" s="161"/>
      <c r="BQ73" s="161"/>
      <c r="BR73" s="161"/>
      <c r="BS73" s="161"/>
      <c r="BT73" s="161"/>
      <c r="BU73" s="161"/>
      <c r="BV73" s="161"/>
      <c r="BW73" s="161"/>
      <c r="BX73" s="161"/>
      <c r="BY73" s="161"/>
      <c r="BZ73" s="161"/>
      <c r="CA73" s="161"/>
      <c r="CB73" s="161"/>
      <c r="CC73" s="161"/>
      <c r="CD73" s="161"/>
    </row>
    <row r="74" spans="1:113" s="162" customFormat="1" ht="21" hidden="1" customHeight="1">
      <c r="A74" s="11" t="s">
        <v>190</v>
      </c>
      <c r="B74" s="160" t="s">
        <v>12</v>
      </c>
      <c r="C74" s="15" t="str">
        <f t="shared" ref="C74:X74" si="9">IF(C48=C16,"","*")</f>
        <v/>
      </c>
      <c r="D74" s="15" t="str">
        <f t="shared" si="9"/>
        <v/>
      </c>
      <c r="E74" s="15" t="str">
        <f t="shared" si="9"/>
        <v/>
      </c>
      <c r="F74" s="15" t="str">
        <f t="shared" si="9"/>
        <v/>
      </c>
      <c r="G74" s="15" t="str">
        <f t="shared" si="9"/>
        <v/>
      </c>
      <c r="H74" s="15" t="str">
        <f t="shared" si="9"/>
        <v/>
      </c>
      <c r="I74" s="15" t="str">
        <f t="shared" si="9"/>
        <v/>
      </c>
      <c r="J74" s="15" t="str">
        <f t="shared" si="9"/>
        <v/>
      </c>
      <c r="K74" s="15" t="str">
        <f t="shared" si="9"/>
        <v/>
      </c>
      <c r="L74" s="15" t="str">
        <f t="shared" si="9"/>
        <v/>
      </c>
      <c r="M74" s="15" t="str">
        <f t="shared" si="9"/>
        <v/>
      </c>
      <c r="N74" s="15" t="str">
        <f t="shared" si="9"/>
        <v/>
      </c>
      <c r="O74" s="15" t="str">
        <f t="shared" si="9"/>
        <v/>
      </c>
      <c r="P74" s="15" t="str">
        <f t="shared" si="9"/>
        <v/>
      </c>
      <c r="Q74" s="15" t="str">
        <f t="shared" si="9"/>
        <v/>
      </c>
      <c r="R74" s="15" t="str">
        <f t="shared" si="9"/>
        <v/>
      </c>
      <c r="S74" s="15" t="str">
        <f t="shared" si="9"/>
        <v/>
      </c>
      <c r="T74" s="15" t="str">
        <f t="shared" si="9"/>
        <v/>
      </c>
      <c r="U74" s="15" t="str">
        <f t="shared" si="9"/>
        <v/>
      </c>
      <c r="V74" s="15" t="str">
        <f t="shared" si="9"/>
        <v/>
      </c>
      <c r="W74" s="15" t="str">
        <f t="shared" si="9"/>
        <v/>
      </c>
      <c r="X74" s="15" t="str">
        <f t="shared" si="9"/>
        <v/>
      </c>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161"/>
      <c r="AZ74" s="161"/>
      <c r="BA74" s="161"/>
      <c r="BB74" s="161"/>
      <c r="BC74" s="161"/>
      <c r="BD74" s="161"/>
      <c r="BE74" s="161"/>
      <c r="BF74" s="161"/>
      <c r="BG74" s="161"/>
      <c r="BH74" s="161"/>
      <c r="BI74" s="161"/>
      <c r="BJ74" s="161"/>
      <c r="BK74" s="161"/>
      <c r="BL74" s="161"/>
      <c r="BM74" s="161"/>
      <c r="BN74" s="161"/>
      <c r="BO74" s="161"/>
      <c r="BP74" s="161"/>
      <c r="BQ74" s="161"/>
      <c r="BR74" s="161"/>
      <c r="BS74" s="161"/>
      <c r="BT74" s="161"/>
      <c r="BU74" s="161"/>
      <c r="BV74" s="161"/>
      <c r="BW74" s="161"/>
      <c r="BX74" s="161"/>
      <c r="BY74" s="161"/>
      <c r="BZ74" s="161"/>
      <c r="CA74" s="161"/>
      <c r="CB74" s="161"/>
      <c r="CC74" s="161"/>
      <c r="CD74" s="161"/>
    </row>
    <row r="75" spans="1:113" s="162" customFormat="1" ht="21" hidden="1" customHeight="1">
      <c r="A75" s="11" t="s">
        <v>191</v>
      </c>
      <c r="B75" s="160" t="s">
        <v>13</v>
      </c>
      <c r="C75" s="15" t="str">
        <f t="shared" ref="C75:X75" si="10">IF(C49=C17,"","*")</f>
        <v/>
      </c>
      <c r="D75" s="15" t="str">
        <f t="shared" si="10"/>
        <v/>
      </c>
      <c r="E75" s="15" t="str">
        <f t="shared" si="10"/>
        <v/>
      </c>
      <c r="F75" s="15" t="str">
        <f t="shared" si="10"/>
        <v/>
      </c>
      <c r="G75" s="15" t="str">
        <f t="shared" si="10"/>
        <v/>
      </c>
      <c r="H75" s="15" t="str">
        <f t="shared" si="10"/>
        <v/>
      </c>
      <c r="I75" s="15" t="str">
        <f t="shared" si="10"/>
        <v/>
      </c>
      <c r="J75" s="15" t="str">
        <f t="shared" si="10"/>
        <v/>
      </c>
      <c r="K75" s="15" t="str">
        <f t="shared" si="10"/>
        <v/>
      </c>
      <c r="L75" s="15" t="str">
        <f t="shared" si="10"/>
        <v/>
      </c>
      <c r="M75" s="15" t="str">
        <f t="shared" si="10"/>
        <v/>
      </c>
      <c r="N75" s="15" t="str">
        <f t="shared" si="10"/>
        <v/>
      </c>
      <c r="O75" s="15" t="str">
        <f t="shared" si="10"/>
        <v/>
      </c>
      <c r="P75" s="15" t="str">
        <f t="shared" si="10"/>
        <v/>
      </c>
      <c r="Q75" s="15" t="str">
        <f t="shared" si="10"/>
        <v/>
      </c>
      <c r="R75" s="15" t="str">
        <f t="shared" si="10"/>
        <v/>
      </c>
      <c r="S75" s="15" t="str">
        <f t="shared" si="10"/>
        <v/>
      </c>
      <c r="T75" s="15" t="str">
        <f t="shared" si="10"/>
        <v/>
      </c>
      <c r="U75" s="15" t="str">
        <f t="shared" si="10"/>
        <v/>
      </c>
      <c r="V75" s="15" t="str">
        <f t="shared" si="10"/>
        <v/>
      </c>
      <c r="W75" s="15" t="str">
        <f t="shared" si="10"/>
        <v/>
      </c>
      <c r="X75" s="15" t="str">
        <f t="shared" si="10"/>
        <v/>
      </c>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161"/>
      <c r="AZ75" s="161"/>
      <c r="BA75" s="161"/>
      <c r="BB75" s="161"/>
      <c r="BC75" s="161"/>
      <c r="BD75" s="161"/>
      <c r="BE75" s="161"/>
      <c r="BF75" s="161"/>
      <c r="BG75" s="161"/>
      <c r="BH75" s="161"/>
      <c r="BI75" s="161"/>
      <c r="BJ75" s="161"/>
      <c r="BK75" s="161"/>
      <c r="BL75" s="161"/>
      <c r="BM75" s="161"/>
      <c r="BN75" s="161"/>
      <c r="BO75" s="161"/>
      <c r="BP75" s="161"/>
      <c r="BQ75" s="161"/>
      <c r="BR75" s="161"/>
      <c r="BS75" s="161"/>
      <c r="BT75" s="161"/>
      <c r="BU75" s="161"/>
      <c r="BV75" s="161"/>
      <c r="BW75" s="161"/>
      <c r="BX75" s="161"/>
      <c r="BY75" s="161"/>
      <c r="BZ75" s="161"/>
      <c r="CA75" s="161"/>
      <c r="CB75" s="161"/>
      <c r="CC75" s="161"/>
      <c r="CD75" s="161"/>
    </row>
    <row r="76" spans="1:113" s="162" customFormat="1" ht="21" hidden="1" customHeight="1">
      <c r="A76" s="11" t="s">
        <v>193</v>
      </c>
      <c r="B76" s="160" t="s">
        <v>15</v>
      </c>
      <c r="C76" s="15" t="str">
        <f t="shared" ref="C76:X76" si="11">IF(C50=C18,"","*")</f>
        <v/>
      </c>
      <c r="D76" s="15" t="str">
        <f t="shared" si="11"/>
        <v/>
      </c>
      <c r="E76" s="15" t="str">
        <f t="shared" si="11"/>
        <v/>
      </c>
      <c r="F76" s="15" t="str">
        <f t="shared" si="11"/>
        <v/>
      </c>
      <c r="G76" s="15" t="str">
        <f t="shared" si="11"/>
        <v/>
      </c>
      <c r="H76" s="15" t="str">
        <f t="shared" si="11"/>
        <v/>
      </c>
      <c r="I76" s="15" t="str">
        <f t="shared" si="11"/>
        <v/>
      </c>
      <c r="J76" s="15" t="str">
        <f t="shared" si="11"/>
        <v/>
      </c>
      <c r="K76" s="15" t="str">
        <f t="shared" si="11"/>
        <v/>
      </c>
      <c r="L76" s="15" t="str">
        <f t="shared" si="11"/>
        <v/>
      </c>
      <c r="M76" s="15" t="str">
        <f t="shared" si="11"/>
        <v/>
      </c>
      <c r="N76" s="15" t="str">
        <f t="shared" si="11"/>
        <v/>
      </c>
      <c r="O76" s="15" t="str">
        <f t="shared" si="11"/>
        <v/>
      </c>
      <c r="P76" s="15" t="str">
        <f t="shared" si="11"/>
        <v/>
      </c>
      <c r="Q76" s="15" t="str">
        <f t="shared" si="11"/>
        <v/>
      </c>
      <c r="R76" s="15" t="str">
        <f t="shared" si="11"/>
        <v/>
      </c>
      <c r="S76" s="15" t="str">
        <f t="shared" si="11"/>
        <v/>
      </c>
      <c r="T76" s="15" t="str">
        <f t="shared" si="11"/>
        <v/>
      </c>
      <c r="U76" s="15" t="str">
        <f t="shared" si="11"/>
        <v/>
      </c>
      <c r="V76" s="15" t="str">
        <f t="shared" si="11"/>
        <v/>
      </c>
      <c r="W76" s="15" t="str">
        <f t="shared" si="11"/>
        <v/>
      </c>
      <c r="X76" s="15" t="str">
        <f t="shared" si="11"/>
        <v/>
      </c>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161"/>
      <c r="AZ76" s="161"/>
      <c r="BA76" s="161"/>
      <c r="BB76" s="161"/>
      <c r="BC76" s="161"/>
      <c r="BD76" s="161"/>
      <c r="BE76" s="161"/>
      <c r="BF76" s="161"/>
      <c r="BG76" s="161"/>
      <c r="BH76" s="161"/>
      <c r="BI76" s="161"/>
      <c r="BJ76" s="161"/>
      <c r="BK76" s="161"/>
      <c r="BL76" s="161"/>
      <c r="BM76" s="161"/>
      <c r="BN76" s="161"/>
      <c r="BO76" s="161"/>
      <c r="BP76" s="161"/>
      <c r="BQ76" s="161"/>
      <c r="BR76" s="161"/>
      <c r="BS76" s="161"/>
      <c r="BT76" s="161"/>
      <c r="BU76" s="161"/>
      <c r="BV76" s="161"/>
      <c r="BW76" s="161"/>
      <c r="BX76" s="161"/>
      <c r="BY76" s="161"/>
      <c r="BZ76" s="161"/>
      <c r="CA76" s="161"/>
      <c r="CB76" s="161"/>
      <c r="CC76" s="161"/>
      <c r="CD76" s="161"/>
    </row>
    <row r="77" spans="1:113" s="162" customFormat="1" ht="21" hidden="1" customHeight="1">
      <c r="A77" s="11" t="s">
        <v>194</v>
      </c>
      <c r="B77" s="160" t="s">
        <v>16</v>
      </c>
      <c r="C77" s="15" t="str">
        <f t="shared" ref="C77:X77" si="12">IF(C51=C19,"","*")</f>
        <v/>
      </c>
      <c r="D77" s="15" t="str">
        <f t="shared" si="12"/>
        <v/>
      </c>
      <c r="E77" s="15" t="str">
        <f t="shared" si="12"/>
        <v/>
      </c>
      <c r="F77" s="15" t="str">
        <f t="shared" si="12"/>
        <v/>
      </c>
      <c r="G77" s="15" t="str">
        <f t="shared" si="12"/>
        <v/>
      </c>
      <c r="H77" s="15" t="str">
        <f t="shared" si="12"/>
        <v/>
      </c>
      <c r="I77" s="15" t="str">
        <f t="shared" si="12"/>
        <v/>
      </c>
      <c r="J77" s="15" t="str">
        <f t="shared" si="12"/>
        <v/>
      </c>
      <c r="K77" s="15" t="str">
        <f t="shared" si="12"/>
        <v/>
      </c>
      <c r="L77" s="15" t="str">
        <f t="shared" si="12"/>
        <v/>
      </c>
      <c r="M77" s="15" t="str">
        <f t="shared" si="12"/>
        <v/>
      </c>
      <c r="N77" s="15" t="str">
        <f t="shared" si="12"/>
        <v/>
      </c>
      <c r="O77" s="15" t="str">
        <f t="shared" si="12"/>
        <v/>
      </c>
      <c r="P77" s="15" t="str">
        <f t="shared" si="12"/>
        <v/>
      </c>
      <c r="Q77" s="15" t="str">
        <f t="shared" si="12"/>
        <v/>
      </c>
      <c r="R77" s="15" t="str">
        <f t="shared" si="12"/>
        <v/>
      </c>
      <c r="S77" s="15" t="str">
        <f t="shared" si="12"/>
        <v/>
      </c>
      <c r="T77" s="15" t="str">
        <f t="shared" si="12"/>
        <v/>
      </c>
      <c r="U77" s="15" t="str">
        <f t="shared" si="12"/>
        <v/>
      </c>
      <c r="V77" s="15" t="str">
        <f t="shared" si="12"/>
        <v/>
      </c>
      <c r="W77" s="15" t="str">
        <f t="shared" si="12"/>
        <v/>
      </c>
      <c r="X77" s="15" t="str">
        <f t="shared" si="12"/>
        <v/>
      </c>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161"/>
      <c r="AZ77" s="161"/>
      <c r="BA77" s="161"/>
      <c r="BB77" s="161"/>
      <c r="BC77" s="161"/>
      <c r="BD77" s="161"/>
      <c r="BE77" s="161"/>
      <c r="BF77" s="161"/>
      <c r="BG77" s="161"/>
      <c r="BH77" s="161"/>
      <c r="BI77" s="161"/>
      <c r="BJ77" s="161"/>
      <c r="BK77" s="161"/>
      <c r="BL77" s="161"/>
      <c r="BM77" s="161"/>
      <c r="BN77" s="161"/>
      <c r="BO77" s="161"/>
      <c r="BP77" s="161"/>
      <c r="BQ77" s="161"/>
      <c r="BR77" s="161"/>
      <c r="BS77" s="161"/>
      <c r="BT77" s="161"/>
      <c r="BU77" s="161"/>
      <c r="BV77" s="161"/>
      <c r="BW77" s="161"/>
      <c r="BX77" s="161"/>
      <c r="BY77" s="161"/>
      <c r="BZ77" s="161"/>
      <c r="CA77" s="161"/>
      <c r="CB77" s="161"/>
      <c r="CC77" s="161"/>
      <c r="CD77" s="161"/>
    </row>
    <row r="78" spans="1:113" s="162" customFormat="1" ht="21" hidden="1" customHeight="1">
      <c r="A78" s="11" t="s">
        <v>195</v>
      </c>
      <c r="B78" s="160" t="s">
        <v>17</v>
      </c>
      <c r="C78" s="15" t="str">
        <f t="shared" ref="C78:X78" si="13">IF(C52=C20,"","*")</f>
        <v/>
      </c>
      <c r="D78" s="15" t="str">
        <f t="shared" si="13"/>
        <v/>
      </c>
      <c r="E78" s="15" t="str">
        <f t="shared" si="13"/>
        <v/>
      </c>
      <c r="F78" s="15" t="str">
        <f t="shared" si="13"/>
        <v/>
      </c>
      <c r="G78" s="15" t="str">
        <f t="shared" si="13"/>
        <v/>
      </c>
      <c r="H78" s="15" t="str">
        <f t="shared" si="13"/>
        <v/>
      </c>
      <c r="I78" s="15" t="str">
        <f t="shared" si="13"/>
        <v/>
      </c>
      <c r="J78" s="15" t="str">
        <f t="shared" si="13"/>
        <v/>
      </c>
      <c r="K78" s="15" t="str">
        <f t="shared" si="13"/>
        <v/>
      </c>
      <c r="L78" s="15" t="str">
        <f t="shared" si="13"/>
        <v/>
      </c>
      <c r="M78" s="15" t="str">
        <f t="shared" si="13"/>
        <v/>
      </c>
      <c r="N78" s="15" t="str">
        <f t="shared" si="13"/>
        <v/>
      </c>
      <c r="O78" s="15" t="str">
        <f t="shared" si="13"/>
        <v/>
      </c>
      <c r="P78" s="15" t="str">
        <f t="shared" si="13"/>
        <v/>
      </c>
      <c r="Q78" s="15" t="str">
        <f t="shared" si="13"/>
        <v/>
      </c>
      <c r="R78" s="15" t="str">
        <f t="shared" si="13"/>
        <v/>
      </c>
      <c r="S78" s="15" t="str">
        <f t="shared" si="13"/>
        <v/>
      </c>
      <c r="T78" s="15" t="str">
        <f t="shared" si="13"/>
        <v/>
      </c>
      <c r="U78" s="15" t="str">
        <f t="shared" si="13"/>
        <v/>
      </c>
      <c r="V78" s="15" t="str">
        <f t="shared" si="13"/>
        <v/>
      </c>
      <c r="W78" s="15" t="str">
        <f t="shared" si="13"/>
        <v/>
      </c>
      <c r="X78" s="15" t="str">
        <f t="shared" si="13"/>
        <v/>
      </c>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161"/>
      <c r="AZ78" s="161"/>
      <c r="BA78" s="161"/>
      <c r="BB78" s="161"/>
      <c r="BC78" s="161"/>
      <c r="BD78" s="161"/>
      <c r="BE78" s="161"/>
      <c r="BF78" s="161"/>
      <c r="BG78" s="161"/>
      <c r="BH78" s="161"/>
      <c r="BI78" s="161"/>
      <c r="BJ78" s="161"/>
      <c r="BK78" s="161"/>
      <c r="BL78" s="161"/>
      <c r="BM78" s="161"/>
      <c r="BN78" s="161"/>
      <c r="BO78" s="161"/>
      <c r="BP78" s="161"/>
      <c r="BQ78" s="161"/>
      <c r="BR78" s="161"/>
      <c r="BS78" s="161"/>
      <c r="BT78" s="161"/>
      <c r="BU78" s="161"/>
      <c r="BV78" s="161"/>
      <c r="BW78" s="161"/>
      <c r="BX78" s="161"/>
      <c r="BY78" s="161"/>
      <c r="BZ78" s="161"/>
      <c r="CA78" s="161"/>
      <c r="CB78" s="161"/>
      <c r="CC78" s="161"/>
      <c r="CD78" s="161"/>
    </row>
    <row r="79" spans="1:113" s="162" customFormat="1" ht="21" hidden="1" customHeight="1">
      <c r="A79" s="11" t="s">
        <v>196</v>
      </c>
      <c r="B79" s="160" t="s">
        <v>18</v>
      </c>
      <c r="C79" s="15" t="str">
        <f t="shared" ref="C79:X79" si="14">IF(C53=C21,"","*")</f>
        <v/>
      </c>
      <c r="D79" s="15" t="str">
        <f t="shared" si="14"/>
        <v/>
      </c>
      <c r="E79" s="15" t="str">
        <f t="shared" si="14"/>
        <v/>
      </c>
      <c r="F79" s="15" t="str">
        <f t="shared" si="14"/>
        <v/>
      </c>
      <c r="G79" s="15" t="str">
        <f t="shared" si="14"/>
        <v/>
      </c>
      <c r="H79" s="15" t="str">
        <f t="shared" si="14"/>
        <v/>
      </c>
      <c r="I79" s="15" t="str">
        <f t="shared" si="14"/>
        <v/>
      </c>
      <c r="J79" s="15" t="str">
        <f t="shared" si="14"/>
        <v/>
      </c>
      <c r="K79" s="15" t="str">
        <f t="shared" si="14"/>
        <v/>
      </c>
      <c r="L79" s="15" t="str">
        <f t="shared" si="14"/>
        <v/>
      </c>
      <c r="M79" s="15" t="str">
        <f t="shared" si="14"/>
        <v/>
      </c>
      <c r="N79" s="15" t="str">
        <f t="shared" si="14"/>
        <v/>
      </c>
      <c r="O79" s="15" t="str">
        <f t="shared" si="14"/>
        <v/>
      </c>
      <c r="P79" s="15" t="str">
        <f t="shared" si="14"/>
        <v/>
      </c>
      <c r="Q79" s="15" t="str">
        <f t="shared" si="14"/>
        <v/>
      </c>
      <c r="R79" s="15" t="str">
        <f t="shared" si="14"/>
        <v/>
      </c>
      <c r="S79" s="15" t="str">
        <f t="shared" si="14"/>
        <v/>
      </c>
      <c r="T79" s="15" t="str">
        <f t="shared" si="14"/>
        <v/>
      </c>
      <c r="U79" s="15" t="str">
        <f t="shared" si="14"/>
        <v/>
      </c>
      <c r="V79" s="15" t="str">
        <f t="shared" si="14"/>
        <v/>
      </c>
      <c r="W79" s="15" t="str">
        <f t="shared" si="14"/>
        <v/>
      </c>
      <c r="X79" s="15" t="str">
        <f t="shared" si="14"/>
        <v/>
      </c>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161"/>
      <c r="AZ79" s="161"/>
      <c r="BA79" s="161"/>
      <c r="BB79" s="161"/>
      <c r="BC79" s="161"/>
      <c r="BD79" s="161"/>
      <c r="BE79" s="161"/>
      <c r="BF79" s="161"/>
      <c r="BG79" s="161"/>
      <c r="BH79" s="161"/>
      <c r="BI79" s="161"/>
      <c r="BJ79" s="161"/>
      <c r="BK79" s="161"/>
      <c r="BL79" s="161"/>
      <c r="BM79" s="161"/>
      <c r="BN79" s="161"/>
      <c r="BO79" s="161"/>
      <c r="BP79" s="161"/>
      <c r="BQ79" s="161"/>
      <c r="BR79" s="161"/>
      <c r="BS79" s="161"/>
      <c r="BT79" s="161"/>
      <c r="BU79" s="161"/>
      <c r="BV79" s="161"/>
      <c r="BW79" s="161"/>
      <c r="BX79" s="161"/>
      <c r="BY79" s="161"/>
      <c r="BZ79" s="161"/>
      <c r="CA79" s="161"/>
      <c r="CB79" s="161"/>
      <c r="CC79" s="161"/>
      <c r="CD79" s="161"/>
    </row>
    <row r="80" spans="1:113" s="162" customFormat="1" ht="21" hidden="1" customHeight="1">
      <c r="A80" s="11" t="s">
        <v>199</v>
      </c>
      <c r="B80" s="160" t="s">
        <v>21</v>
      </c>
      <c r="C80" s="15" t="str">
        <f t="shared" ref="C80:X80" si="15">IF(C54=C22,"","*")</f>
        <v/>
      </c>
      <c r="D80" s="15" t="str">
        <f t="shared" si="15"/>
        <v/>
      </c>
      <c r="E80" s="15" t="str">
        <f t="shared" si="15"/>
        <v/>
      </c>
      <c r="F80" s="15" t="str">
        <f t="shared" si="15"/>
        <v/>
      </c>
      <c r="G80" s="15" t="str">
        <f t="shared" si="15"/>
        <v/>
      </c>
      <c r="H80" s="15" t="str">
        <f t="shared" si="15"/>
        <v/>
      </c>
      <c r="I80" s="15" t="str">
        <f t="shared" si="15"/>
        <v/>
      </c>
      <c r="J80" s="15" t="str">
        <f t="shared" si="15"/>
        <v/>
      </c>
      <c r="K80" s="15" t="str">
        <f t="shared" si="15"/>
        <v/>
      </c>
      <c r="L80" s="15" t="str">
        <f t="shared" si="15"/>
        <v/>
      </c>
      <c r="M80" s="15" t="str">
        <f t="shared" si="15"/>
        <v/>
      </c>
      <c r="N80" s="15" t="str">
        <f t="shared" si="15"/>
        <v/>
      </c>
      <c r="O80" s="15" t="str">
        <f t="shared" si="15"/>
        <v/>
      </c>
      <c r="P80" s="15" t="str">
        <f t="shared" si="15"/>
        <v/>
      </c>
      <c r="Q80" s="15" t="str">
        <f t="shared" si="15"/>
        <v>*</v>
      </c>
      <c r="R80" s="15" t="str">
        <f t="shared" si="15"/>
        <v>*</v>
      </c>
      <c r="S80" s="15" t="str">
        <f t="shared" si="15"/>
        <v>*</v>
      </c>
      <c r="T80" s="15" t="str">
        <f t="shared" si="15"/>
        <v>*</v>
      </c>
      <c r="U80" s="15" t="str">
        <f t="shared" si="15"/>
        <v>*</v>
      </c>
      <c r="V80" s="15" t="str">
        <f t="shared" si="15"/>
        <v>*</v>
      </c>
      <c r="W80" s="15" t="str">
        <f t="shared" si="15"/>
        <v/>
      </c>
      <c r="X80" s="15" t="str">
        <f t="shared" si="15"/>
        <v>*</v>
      </c>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161"/>
      <c r="AZ80" s="161"/>
      <c r="BA80" s="161"/>
      <c r="BB80" s="161"/>
      <c r="BC80" s="161"/>
      <c r="BD80" s="161"/>
      <c r="BE80" s="161"/>
      <c r="BF80" s="161"/>
      <c r="BG80" s="161"/>
      <c r="BH80" s="161"/>
      <c r="BI80" s="161"/>
      <c r="BJ80" s="161"/>
      <c r="BK80" s="161"/>
      <c r="BL80" s="161"/>
      <c r="BM80" s="161"/>
      <c r="BN80" s="161"/>
      <c r="BO80" s="161"/>
      <c r="BP80" s="161"/>
      <c r="BQ80" s="161"/>
      <c r="BR80" s="161"/>
      <c r="BS80" s="161"/>
      <c r="BT80" s="161"/>
      <c r="BU80" s="161"/>
      <c r="BV80" s="161"/>
      <c r="BW80" s="161"/>
      <c r="BX80" s="161"/>
      <c r="BY80" s="161"/>
      <c r="BZ80" s="161"/>
      <c r="CA80" s="161"/>
      <c r="CB80" s="161"/>
      <c r="CC80" s="161"/>
      <c r="CD80" s="161"/>
    </row>
    <row r="81" spans="1:113" s="162" customFormat="1" ht="21" hidden="1" customHeight="1">
      <c r="A81" s="11" t="s">
        <v>200</v>
      </c>
      <c r="B81" s="160" t="s">
        <v>22</v>
      </c>
      <c r="C81" s="15" t="str">
        <f t="shared" ref="C81:X81" si="16">IF(C55=C23,"","*")</f>
        <v/>
      </c>
      <c r="D81" s="15" t="str">
        <f t="shared" si="16"/>
        <v/>
      </c>
      <c r="E81" s="15" t="str">
        <f t="shared" si="16"/>
        <v/>
      </c>
      <c r="F81" s="15" t="str">
        <f t="shared" si="16"/>
        <v/>
      </c>
      <c r="G81" s="15" t="str">
        <f t="shared" si="16"/>
        <v/>
      </c>
      <c r="H81" s="15" t="str">
        <f t="shared" si="16"/>
        <v/>
      </c>
      <c r="I81" s="15" t="str">
        <f t="shared" si="16"/>
        <v/>
      </c>
      <c r="J81" s="15" t="str">
        <f t="shared" si="16"/>
        <v/>
      </c>
      <c r="K81" s="15" t="str">
        <f t="shared" si="16"/>
        <v/>
      </c>
      <c r="L81" s="15" t="str">
        <f t="shared" si="16"/>
        <v/>
      </c>
      <c r="M81" s="15" t="str">
        <f t="shared" si="16"/>
        <v/>
      </c>
      <c r="N81" s="15" t="str">
        <f t="shared" si="16"/>
        <v/>
      </c>
      <c r="O81" s="15" t="str">
        <f t="shared" si="16"/>
        <v/>
      </c>
      <c r="P81" s="15" t="str">
        <f t="shared" si="16"/>
        <v/>
      </c>
      <c r="Q81" s="15" t="str">
        <f t="shared" si="16"/>
        <v/>
      </c>
      <c r="R81" s="15" t="str">
        <f t="shared" si="16"/>
        <v/>
      </c>
      <c r="S81" s="15" t="str">
        <f t="shared" si="16"/>
        <v/>
      </c>
      <c r="T81" s="15" t="str">
        <f t="shared" si="16"/>
        <v/>
      </c>
      <c r="U81" s="15" t="str">
        <f t="shared" si="16"/>
        <v/>
      </c>
      <c r="V81" s="15" t="str">
        <f t="shared" si="16"/>
        <v/>
      </c>
      <c r="W81" s="15" t="str">
        <f t="shared" si="16"/>
        <v/>
      </c>
      <c r="X81" s="15" t="str">
        <f t="shared" si="16"/>
        <v/>
      </c>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161"/>
      <c r="AZ81" s="161"/>
      <c r="BA81" s="161"/>
      <c r="BB81" s="161"/>
      <c r="BC81" s="161"/>
      <c r="BD81" s="161"/>
      <c r="BE81" s="161"/>
      <c r="BF81" s="161"/>
      <c r="BG81" s="161"/>
      <c r="BH81" s="161"/>
      <c r="BI81" s="161"/>
      <c r="BJ81" s="161"/>
      <c r="BK81" s="161"/>
      <c r="BL81" s="161"/>
      <c r="BM81" s="161"/>
      <c r="BN81" s="161"/>
      <c r="BO81" s="161"/>
      <c r="BP81" s="161"/>
      <c r="BQ81" s="161"/>
      <c r="BR81" s="161"/>
      <c r="BS81" s="161"/>
      <c r="BT81" s="161"/>
      <c r="BU81" s="161"/>
      <c r="BV81" s="161"/>
      <c r="BW81" s="161"/>
      <c r="BX81" s="161"/>
      <c r="BY81" s="161"/>
      <c r="BZ81" s="161"/>
      <c r="CA81" s="161"/>
      <c r="CB81" s="161"/>
      <c r="CC81" s="161"/>
      <c r="CD81" s="161"/>
    </row>
    <row r="82" spans="1:113" s="162" customFormat="1" ht="21" hidden="1" customHeight="1">
      <c r="A82" s="11" t="s">
        <v>201</v>
      </c>
      <c r="B82" s="160" t="s">
        <v>23</v>
      </c>
      <c r="C82" s="15" t="str">
        <f t="shared" ref="C82:X82" si="17">IF(C56=C24,"","*")</f>
        <v/>
      </c>
      <c r="D82" s="15" t="str">
        <f t="shared" si="17"/>
        <v/>
      </c>
      <c r="E82" s="15" t="str">
        <f t="shared" si="17"/>
        <v/>
      </c>
      <c r="F82" s="15" t="str">
        <f t="shared" si="17"/>
        <v/>
      </c>
      <c r="G82" s="15" t="str">
        <f t="shared" si="17"/>
        <v/>
      </c>
      <c r="H82" s="15" t="str">
        <f t="shared" si="17"/>
        <v/>
      </c>
      <c r="I82" s="15" t="str">
        <f t="shared" si="17"/>
        <v/>
      </c>
      <c r="J82" s="15" t="str">
        <f t="shared" si="17"/>
        <v/>
      </c>
      <c r="K82" s="15" t="str">
        <f t="shared" si="17"/>
        <v/>
      </c>
      <c r="L82" s="15" t="str">
        <f t="shared" si="17"/>
        <v/>
      </c>
      <c r="M82" s="15" t="str">
        <f t="shared" si="17"/>
        <v/>
      </c>
      <c r="N82" s="15" t="str">
        <f t="shared" si="17"/>
        <v/>
      </c>
      <c r="O82" s="15" t="str">
        <f t="shared" si="17"/>
        <v/>
      </c>
      <c r="P82" s="15" t="str">
        <f t="shared" si="17"/>
        <v/>
      </c>
      <c r="Q82" s="15" t="str">
        <f t="shared" si="17"/>
        <v/>
      </c>
      <c r="R82" s="15" t="str">
        <f t="shared" si="17"/>
        <v/>
      </c>
      <c r="S82" s="15" t="str">
        <f t="shared" si="17"/>
        <v/>
      </c>
      <c r="T82" s="15" t="str">
        <f t="shared" si="17"/>
        <v/>
      </c>
      <c r="U82" s="15" t="str">
        <f t="shared" si="17"/>
        <v/>
      </c>
      <c r="V82" s="15" t="str">
        <f t="shared" si="17"/>
        <v/>
      </c>
      <c r="W82" s="15" t="str">
        <f t="shared" si="17"/>
        <v/>
      </c>
      <c r="X82" s="15" t="str">
        <f t="shared" si="17"/>
        <v/>
      </c>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161"/>
      <c r="AZ82" s="161"/>
      <c r="BA82" s="161"/>
      <c r="BB82" s="161"/>
      <c r="BC82" s="161"/>
      <c r="BD82" s="161"/>
      <c r="BE82" s="161"/>
      <c r="BF82" s="161"/>
      <c r="BG82" s="161"/>
      <c r="BH82" s="161"/>
      <c r="BI82" s="161"/>
      <c r="BJ82" s="161"/>
      <c r="BK82" s="161"/>
      <c r="BL82" s="161"/>
      <c r="BM82" s="161"/>
      <c r="BN82" s="161"/>
      <c r="BO82" s="161"/>
      <c r="BP82" s="161"/>
      <c r="BQ82" s="161"/>
      <c r="BR82" s="161"/>
      <c r="BS82" s="161"/>
      <c r="BT82" s="161"/>
      <c r="BU82" s="161"/>
      <c r="BV82" s="161"/>
      <c r="BW82" s="161"/>
      <c r="BX82" s="161"/>
      <c r="BY82" s="161"/>
      <c r="BZ82" s="161"/>
      <c r="CA82" s="161"/>
      <c r="CB82" s="161"/>
      <c r="CC82" s="161"/>
      <c r="CD82" s="161"/>
    </row>
    <row r="83" spans="1:113" s="162" customFormat="1" ht="21" hidden="1" customHeight="1">
      <c r="A83" s="11" t="s">
        <v>202</v>
      </c>
      <c r="B83" s="160" t="s">
        <v>24</v>
      </c>
      <c r="C83" s="15" t="str">
        <f t="shared" ref="C83:X83" si="18">IF(C57=C25,"","*")</f>
        <v/>
      </c>
      <c r="D83" s="15" t="str">
        <f t="shared" si="18"/>
        <v/>
      </c>
      <c r="E83" s="15" t="str">
        <f t="shared" si="18"/>
        <v/>
      </c>
      <c r="F83" s="15" t="str">
        <f t="shared" si="18"/>
        <v/>
      </c>
      <c r="G83" s="15" t="str">
        <f t="shared" si="18"/>
        <v/>
      </c>
      <c r="H83" s="15" t="str">
        <f t="shared" si="18"/>
        <v/>
      </c>
      <c r="I83" s="15" t="str">
        <f t="shared" si="18"/>
        <v/>
      </c>
      <c r="J83" s="15" t="str">
        <f t="shared" si="18"/>
        <v/>
      </c>
      <c r="K83" s="15" t="str">
        <f t="shared" si="18"/>
        <v/>
      </c>
      <c r="L83" s="15" t="str">
        <f t="shared" si="18"/>
        <v/>
      </c>
      <c r="M83" s="15" t="str">
        <f t="shared" si="18"/>
        <v/>
      </c>
      <c r="N83" s="15" t="str">
        <f t="shared" si="18"/>
        <v/>
      </c>
      <c r="O83" s="15" t="str">
        <f t="shared" si="18"/>
        <v/>
      </c>
      <c r="P83" s="15" t="str">
        <f t="shared" si="18"/>
        <v/>
      </c>
      <c r="Q83" s="15" t="str">
        <f t="shared" si="18"/>
        <v/>
      </c>
      <c r="R83" s="15" t="str">
        <f t="shared" si="18"/>
        <v/>
      </c>
      <c r="S83" s="15" t="str">
        <f t="shared" si="18"/>
        <v/>
      </c>
      <c r="T83" s="15" t="str">
        <f t="shared" si="18"/>
        <v/>
      </c>
      <c r="U83" s="15" t="str">
        <f t="shared" si="18"/>
        <v/>
      </c>
      <c r="V83" s="15" t="str">
        <f t="shared" si="18"/>
        <v/>
      </c>
      <c r="W83" s="15" t="str">
        <f t="shared" si="18"/>
        <v/>
      </c>
      <c r="X83" s="15" t="str">
        <f t="shared" si="18"/>
        <v/>
      </c>
      <c r="Y83" s="161"/>
      <c r="Z83" s="161"/>
      <c r="AA83" s="161"/>
      <c r="AB83" s="161"/>
      <c r="AC83" s="161"/>
      <c r="AD83" s="161"/>
      <c r="AE83" s="161"/>
      <c r="AF83" s="161"/>
      <c r="AG83" s="161"/>
      <c r="AH83" s="161"/>
      <c r="AI83" s="161"/>
      <c r="AJ83" s="161"/>
      <c r="AK83" s="161"/>
      <c r="AL83" s="161"/>
      <c r="AM83" s="161"/>
      <c r="AN83" s="161"/>
      <c r="AO83" s="161"/>
      <c r="AP83" s="161"/>
      <c r="AQ83" s="161"/>
      <c r="AR83" s="161"/>
      <c r="AS83" s="161"/>
      <c r="AT83" s="161"/>
      <c r="AU83" s="161"/>
      <c r="AV83" s="161"/>
      <c r="AW83" s="161"/>
      <c r="AX83" s="161"/>
      <c r="AY83" s="161"/>
      <c r="AZ83" s="161"/>
      <c r="BA83" s="161"/>
      <c r="BB83" s="161"/>
      <c r="BC83" s="161"/>
      <c r="BD83" s="161"/>
      <c r="BE83" s="161"/>
      <c r="BF83" s="161"/>
      <c r="BG83" s="161"/>
      <c r="BH83" s="161"/>
      <c r="BI83" s="161"/>
      <c r="BJ83" s="161"/>
      <c r="BK83" s="161"/>
      <c r="BL83" s="161"/>
      <c r="BM83" s="161"/>
      <c r="BN83" s="161"/>
      <c r="BO83" s="161"/>
      <c r="BP83" s="161"/>
      <c r="BQ83" s="161"/>
      <c r="BR83" s="161"/>
      <c r="BS83" s="161"/>
      <c r="BT83" s="161"/>
      <c r="BU83" s="161"/>
      <c r="BV83" s="161"/>
      <c r="BW83" s="161"/>
      <c r="BX83" s="161"/>
      <c r="BY83" s="161"/>
      <c r="BZ83" s="161"/>
      <c r="CA83" s="161"/>
      <c r="CB83" s="161"/>
      <c r="CC83" s="161"/>
      <c r="CD83" s="161"/>
    </row>
    <row r="84" spans="1:113" s="162" customFormat="1" ht="21" hidden="1" customHeight="1">
      <c r="A84" s="11" t="s">
        <v>203</v>
      </c>
      <c r="B84" s="160" t="s">
        <v>25</v>
      </c>
      <c r="C84" s="15" t="str">
        <f t="shared" ref="C84:X84" si="19">IF(C58=C26,"","*")</f>
        <v/>
      </c>
      <c r="D84" s="15" t="str">
        <f t="shared" si="19"/>
        <v/>
      </c>
      <c r="E84" s="15" t="str">
        <f t="shared" si="19"/>
        <v/>
      </c>
      <c r="F84" s="15" t="str">
        <f t="shared" si="19"/>
        <v/>
      </c>
      <c r="G84" s="15" t="str">
        <f t="shared" si="19"/>
        <v/>
      </c>
      <c r="H84" s="15" t="str">
        <f t="shared" si="19"/>
        <v/>
      </c>
      <c r="I84" s="15" t="str">
        <f t="shared" si="19"/>
        <v/>
      </c>
      <c r="J84" s="15" t="str">
        <f t="shared" si="19"/>
        <v/>
      </c>
      <c r="K84" s="15" t="str">
        <f t="shared" si="19"/>
        <v/>
      </c>
      <c r="L84" s="15" t="str">
        <f t="shared" si="19"/>
        <v/>
      </c>
      <c r="M84" s="15" t="str">
        <f t="shared" si="19"/>
        <v/>
      </c>
      <c r="N84" s="15" t="str">
        <f t="shared" si="19"/>
        <v/>
      </c>
      <c r="O84" s="15" t="str">
        <f t="shared" si="19"/>
        <v/>
      </c>
      <c r="P84" s="15" t="str">
        <f t="shared" si="19"/>
        <v/>
      </c>
      <c r="Q84" s="15" t="str">
        <f t="shared" si="19"/>
        <v/>
      </c>
      <c r="R84" s="15" t="str">
        <f t="shared" si="19"/>
        <v/>
      </c>
      <c r="S84" s="15" t="str">
        <f t="shared" si="19"/>
        <v/>
      </c>
      <c r="T84" s="15" t="str">
        <f t="shared" si="19"/>
        <v/>
      </c>
      <c r="U84" s="15" t="str">
        <f t="shared" si="19"/>
        <v/>
      </c>
      <c r="V84" s="15" t="str">
        <f t="shared" si="19"/>
        <v/>
      </c>
      <c r="W84" s="15" t="str">
        <f t="shared" si="19"/>
        <v/>
      </c>
      <c r="X84" s="15" t="str">
        <f t="shared" si="19"/>
        <v/>
      </c>
      <c r="Y84" s="161"/>
      <c r="Z84" s="161"/>
      <c r="AA84" s="161"/>
      <c r="AB84" s="161"/>
      <c r="AC84" s="161"/>
      <c r="AD84" s="161"/>
      <c r="AE84" s="161"/>
      <c r="AF84" s="161"/>
      <c r="AG84" s="161"/>
      <c r="AH84" s="161"/>
      <c r="AI84" s="161"/>
      <c r="AJ84" s="161"/>
      <c r="AK84" s="161"/>
      <c r="AL84" s="161"/>
      <c r="AM84" s="161"/>
      <c r="AN84" s="161"/>
      <c r="AO84" s="161"/>
      <c r="AP84" s="161"/>
      <c r="AQ84" s="161"/>
      <c r="AR84" s="161"/>
      <c r="AS84" s="161"/>
      <c r="AT84" s="161"/>
      <c r="AU84" s="161"/>
      <c r="AV84" s="161"/>
      <c r="AW84" s="161"/>
      <c r="AX84" s="161"/>
      <c r="AY84" s="161"/>
      <c r="AZ84" s="161"/>
      <c r="BA84" s="161"/>
      <c r="BB84" s="161"/>
      <c r="BC84" s="161"/>
      <c r="BD84" s="161"/>
      <c r="BE84" s="161"/>
      <c r="BF84" s="161"/>
      <c r="BG84" s="161"/>
      <c r="BH84" s="161"/>
      <c r="BI84" s="161"/>
      <c r="BJ84" s="161"/>
      <c r="BK84" s="161"/>
      <c r="BL84" s="161"/>
      <c r="BM84" s="161"/>
      <c r="BN84" s="161"/>
      <c r="BO84" s="161"/>
      <c r="BP84" s="161"/>
      <c r="BQ84" s="161"/>
      <c r="BR84" s="161"/>
      <c r="BS84" s="161"/>
      <c r="BT84" s="161"/>
      <c r="BU84" s="161"/>
      <c r="BV84" s="161"/>
      <c r="BW84" s="161"/>
      <c r="BX84" s="161"/>
      <c r="BY84" s="161"/>
      <c r="BZ84" s="161"/>
      <c r="CA84" s="161"/>
      <c r="CB84" s="161"/>
      <c r="CC84" s="161"/>
      <c r="CD84" s="161"/>
    </row>
    <row r="85" spans="1:113" s="162" customFormat="1" ht="21" hidden="1" customHeight="1">
      <c r="A85" s="11" t="s">
        <v>204</v>
      </c>
      <c r="B85" s="160" t="s">
        <v>26</v>
      </c>
      <c r="C85" s="15" t="str">
        <f t="shared" ref="C85:X85" si="20">IF(C59=C27,"","*")</f>
        <v/>
      </c>
      <c r="D85" s="15" t="str">
        <f t="shared" si="20"/>
        <v/>
      </c>
      <c r="E85" s="15" t="str">
        <f t="shared" si="20"/>
        <v/>
      </c>
      <c r="F85" s="15" t="str">
        <f t="shared" si="20"/>
        <v/>
      </c>
      <c r="G85" s="15" t="str">
        <f t="shared" si="20"/>
        <v/>
      </c>
      <c r="H85" s="15" t="str">
        <f t="shared" si="20"/>
        <v/>
      </c>
      <c r="I85" s="15" t="str">
        <f t="shared" si="20"/>
        <v/>
      </c>
      <c r="J85" s="15" t="str">
        <f t="shared" si="20"/>
        <v/>
      </c>
      <c r="K85" s="15" t="str">
        <f t="shared" si="20"/>
        <v/>
      </c>
      <c r="L85" s="15" t="str">
        <f t="shared" si="20"/>
        <v/>
      </c>
      <c r="M85" s="15" t="str">
        <f t="shared" si="20"/>
        <v/>
      </c>
      <c r="N85" s="15" t="str">
        <f t="shared" si="20"/>
        <v/>
      </c>
      <c r="O85" s="15" t="str">
        <f t="shared" si="20"/>
        <v/>
      </c>
      <c r="P85" s="15" t="str">
        <f t="shared" si="20"/>
        <v/>
      </c>
      <c r="Q85" s="15" t="str">
        <f t="shared" si="20"/>
        <v/>
      </c>
      <c r="R85" s="15" t="str">
        <f t="shared" si="20"/>
        <v/>
      </c>
      <c r="S85" s="15" t="str">
        <f t="shared" si="20"/>
        <v/>
      </c>
      <c r="T85" s="15" t="str">
        <f t="shared" si="20"/>
        <v/>
      </c>
      <c r="U85" s="15" t="str">
        <f t="shared" si="20"/>
        <v/>
      </c>
      <c r="V85" s="15" t="str">
        <f t="shared" si="20"/>
        <v/>
      </c>
      <c r="W85" s="15" t="str">
        <f t="shared" si="20"/>
        <v/>
      </c>
      <c r="X85" s="15" t="str">
        <f t="shared" si="20"/>
        <v/>
      </c>
      <c r="Y85" s="161"/>
      <c r="Z85" s="161"/>
      <c r="AA85" s="161"/>
      <c r="AB85" s="161"/>
      <c r="AC85" s="161"/>
      <c r="AD85" s="161"/>
      <c r="AE85" s="161"/>
      <c r="AF85" s="161"/>
      <c r="AG85" s="161"/>
      <c r="AH85" s="161"/>
      <c r="AI85" s="161"/>
      <c r="AJ85" s="161"/>
      <c r="AK85" s="161"/>
      <c r="AL85" s="161"/>
      <c r="AM85" s="161"/>
      <c r="AN85" s="161"/>
      <c r="AO85" s="161"/>
      <c r="AP85" s="161"/>
      <c r="AQ85" s="161"/>
      <c r="AR85" s="161"/>
      <c r="AS85" s="161"/>
      <c r="AT85" s="161"/>
      <c r="AU85" s="161"/>
      <c r="AV85" s="161"/>
      <c r="AW85" s="161"/>
      <c r="AX85" s="161"/>
      <c r="AY85" s="161"/>
      <c r="AZ85" s="161"/>
      <c r="BA85" s="161"/>
      <c r="BB85" s="161"/>
      <c r="BC85" s="161"/>
      <c r="BD85" s="161"/>
      <c r="BE85" s="161"/>
      <c r="BF85" s="161"/>
      <c r="BG85" s="161"/>
      <c r="BH85" s="161"/>
      <c r="BI85" s="161"/>
      <c r="BJ85" s="161"/>
      <c r="BK85" s="161"/>
      <c r="BL85" s="161"/>
      <c r="BM85" s="161"/>
      <c r="BN85" s="161"/>
      <c r="BO85" s="161"/>
      <c r="BP85" s="161"/>
      <c r="BQ85" s="161"/>
      <c r="BR85" s="161"/>
      <c r="BS85" s="161"/>
      <c r="BT85" s="161"/>
      <c r="BU85" s="161"/>
      <c r="BV85" s="161"/>
      <c r="BW85" s="161"/>
      <c r="BX85" s="161"/>
      <c r="BY85" s="161"/>
      <c r="BZ85" s="161"/>
      <c r="CA85" s="161"/>
      <c r="CB85" s="161"/>
      <c r="CC85" s="161"/>
      <c r="CD85" s="161"/>
    </row>
    <row r="86" spans="1:113" s="162" customFormat="1" ht="21" hidden="1" customHeight="1">
      <c r="A86" s="11" t="s">
        <v>206</v>
      </c>
      <c r="B86" s="160" t="s">
        <v>28</v>
      </c>
      <c r="C86" s="15" t="str">
        <f t="shared" ref="C86:X86" si="21">IF(C60=C28,"","*")</f>
        <v/>
      </c>
      <c r="D86" s="15" t="str">
        <f t="shared" si="21"/>
        <v/>
      </c>
      <c r="E86" s="15" t="str">
        <f t="shared" si="21"/>
        <v/>
      </c>
      <c r="F86" s="15" t="str">
        <f t="shared" si="21"/>
        <v/>
      </c>
      <c r="G86" s="15" t="str">
        <f t="shared" si="21"/>
        <v/>
      </c>
      <c r="H86" s="15" t="str">
        <f t="shared" si="21"/>
        <v/>
      </c>
      <c r="I86" s="15" t="str">
        <f t="shared" si="21"/>
        <v/>
      </c>
      <c r="J86" s="15" t="str">
        <f t="shared" si="21"/>
        <v/>
      </c>
      <c r="K86" s="15" t="str">
        <f t="shared" si="21"/>
        <v/>
      </c>
      <c r="L86" s="15" t="str">
        <f t="shared" si="21"/>
        <v/>
      </c>
      <c r="M86" s="15" t="str">
        <f t="shared" si="21"/>
        <v/>
      </c>
      <c r="N86" s="15" t="str">
        <f t="shared" si="21"/>
        <v/>
      </c>
      <c r="O86" s="15" t="str">
        <f t="shared" si="21"/>
        <v/>
      </c>
      <c r="P86" s="15" t="str">
        <f t="shared" si="21"/>
        <v/>
      </c>
      <c r="Q86" s="15" t="str">
        <f t="shared" si="21"/>
        <v/>
      </c>
      <c r="R86" s="15" t="str">
        <f t="shared" si="21"/>
        <v/>
      </c>
      <c r="S86" s="15" t="str">
        <f t="shared" si="21"/>
        <v/>
      </c>
      <c r="T86" s="15" t="str">
        <f t="shared" si="21"/>
        <v/>
      </c>
      <c r="U86" s="15" t="str">
        <f t="shared" si="21"/>
        <v/>
      </c>
      <c r="V86" s="15" t="str">
        <f t="shared" si="21"/>
        <v/>
      </c>
      <c r="W86" s="15" t="str">
        <f t="shared" si="21"/>
        <v>*</v>
      </c>
      <c r="X86" s="15" t="str">
        <f t="shared" si="21"/>
        <v/>
      </c>
      <c r="Y86" s="161"/>
      <c r="Z86" s="161"/>
      <c r="AA86" s="161"/>
      <c r="AB86" s="161"/>
      <c r="AC86" s="161"/>
      <c r="AD86" s="161"/>
      <c r="AE86" s="161"/>
      <c r="AF86" s="161"/>
      <c r="AG86" s="161"/>
      <c r="AH86" s="161"/>
      <c r="AI86" s="161"/>
      <c r="AJ86" s="161"/>
      <c r="AK86" s="161"/>
      <c r="AL86" s="161"/>
      <c r="AM86" s="161"/>
      <c r="AN86" s="161"/>
      <c r="AO86" s="161"/>
      <c r="AP86" s="161"/>
      <c r="AQ86" s="161"/>
      <c r="AR86" s="161"/>
      <c r="AS86" s="161"/>
      <c r="AT86" s="161"/>
      <c r="AU86" s="161"/>
      <c r="AV86" s="161"/>
      <c r="AW86" s="161"/>
      <c r="AX86" s="161"/>
      <c r="AY86" s="161"/>
      <c r="AZ86" s="161"/>
      <c r="BA86" s="161"/>
      <c r="BB86" s="161"/>
      <c r="BC86" s="161"/>
      <c r="BD86" s="161"/>
      <c r="BE86" s="161"/>
      <c r="BF86" s="161"/>
      <c r="BG86" s="161"/>
      <c r="BH86" s="161"/>
      <c r="BI86" s="161"/>
      <c r="BJ86" s="161"/>
      <c r="BK86" s="161"/>
      <c r="BL86" s="161"/>
      <c r="BM86" s="161"/>
      <c r="BN86" s="161"/>
      <c r="BO86" s="161"/>
      <c r="BP86" s="161"/>
      <c r="BQ86" s="161"/>
      <c r="BR86" s="161"/>
      <c r="BS86" s="161"/>
      <c r="BT86" s="161"/>
      <c r="BU86" s="161"/>
      <c r="BV86" s="161"/>
      <c r="BW86" s="161"/>
      <c r="BX86" s="161"/>
      <c r="BY86" s="161"/>
      <c r="BZ86" s="161"/>
      <c r="CA86" s="161"/>
      <c r="CB86" s="161"/>
      <c r="CC86" s="161"/>
      <c r="CD86" s="161"/>
    </row>
    <row r="87" spans="1:113" s="162" customFormat="1" ht="21" hidden="1" customHeight="1">
      <c r="A87" s="11" t="s">
        <v>321</v>
      </c>
      <c r="B87" s="57" t="s">
        <v>30</v>
      </c>
      <c r="C87" s="15" t="e">
        <f>IF(C61=#REF!,"","*")</f>
        <v>#REF!</v>
      </c>
      <c r="D87" s="15" t="e">
        <f>IF(D61=#REF!,"","*")</f>
        <v>#REF!</v>
      </c>
      <c r="E87" s="15" t="e">
        <f>IF(E61=#REF!,"","*")</f>
        <v>#REF!</v>
      </c>
      <c r="F87" s="15" t="e">
        <f>IF(F61=#REF!,"","*")</f>
        <v>#REF!</v>
      </c>
      <c r="G87" s="15" t="e">
        <f>IF(G61=#REF!,"","*")</f>
        <v>#REF!</v>
      </c>
      <c r="H87" s="15" t="e">
        <f>IF(H61=#REF!,"","*")</f>
        <v>#REF!</v>
      </c>
      <c r="I87" s="15" t="e">
        <f>IF(I61=#REF!,"","*")</f>
        <v>#REF!</v>
      </c>
      <c r="J87" s="15" t="e">
        <f>IF(J61=#REF!,"","*")</f>
        <v>#REF!</v>
      </c>
      <c r="K87" s="15" t="e">
        <f>IF(K61=#REF!,"","*")</f>
        <v>#REF!</v>
      </c>
      <c r="L87" s="15" t="e">
        <f>IF(L61=#REF!,"","*")</f>
        <v>#REF!</v>
      </c>
      <c r="M87" s="15" t="e">
        <f>IF(M61=#REF!,"","*")</f>
        <v>#REF!</v>
      </c>
      <c r="N87" s="15" t="e">
        <f>IF(N61=#REF!,"","*")</f>
        <v>#REF!</v>
      </c>
      <c r="O87" s="15" t="e">
        <f>IF(O61=#REF!,"","*")</f>
        <v>#REF!</v>
      </c>
      <c r="P87" s="15" t="e">
        <f>IF(P61=#REF!,"","*")</f>
        <v>#REF!</v>
      </c>
      <c r="Q87" s="15" t="e">
        <f>IF(Q61=#REF!,"","*")</f>
        <v>#REF!</v>
      </c>
      <c r="R87" s="15" t="e">
        <f>IF(R61=#REF!,"","*")</f>
        <v>#REF!</v>
      </c>
      <c r="S87" s="15" t="e">
        <f>IF(S61=#REF!,"","*")</f>
        <v>#REF!</v>
      </c>
      <c r="T87" s="15" t="e">
        <f>IF(T61=#REF!,"","*")</f>
        <v>#REF!</v>
      </c>
      <c r="U87" s="15" t="e">
        <f>IF(U61=#REF!,"","*")</f>
        <v>#REF!</v>
      </c>
      <c r="V87" s="15" t="e">
        <f>IF(V61=#REF!,"","*")</f>
        <v>#REF!</v>
      </c>
      <c r="W87" s="15" t="e">
        <f>IF(W61=#REF!,"","*")</f>
        <v>#REF!</v>
      </c>
      <c r="X87" s="15" t="e">
        <f>IF(X61=#REF!,"","*")</f>
        <v>#REF!</v>
      </c>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row>
    <row r="88" spans="1:113" s="162" customFormat="1" ht="21" hidden="1" customHeight="1">
      <c r="A88" s="11" t="s">
        <v>208</v>
      </c>
      <c r="B88" s="160" t="s">
        <v>31</v>
      </c>
      <c r="C88" s="15" t="str">
        <f>IF(C62=C29,"","*")</f>
        <v/>
      </c>
      <c r="D88" s="15" t="str">
        <f t="shared" ref="D88:X89" si="22">IF(D62=D29,"","*")</f>
        <v/>
      </c>
      <c r="E88" s="15" t="str">
        <f t="shared" si="22"/>
        <v/>
      </c>
      <c r="F88" s="15" t="str">
        <f t="shared" si="22"/>
        <v/>
      </c>
      <c r="G88" s="15" t="str">
        <f t="shared" si="22"/>
        <v/>
      </c>
      <c r="H88" s="15" t="str">
        <f t="shared" si="22"/>
        <v/>
      </c>
      <c r="I88" s="15" t="str">
        <f t="shared" si="22"/>
        <v/>
      </c>
      <c r="J88" s="15" t="str">
        <f t="shared" si="22"/>
        <v/>
      </c>
      <c r="K88" s="15" t="str">
        <f t="shared" si="22"/>
        <v/>
      </c>
      <c r="L88" s="15" t="str">
        <f t="shared" si="22"/>
        <v/>
      </c>
      <c r="M88" s="15" t="str">
        <f t="shared" si="22"/>
        <v/>
      </c>
      <c r="N88" s="15" t="str">
        <f t="shared" si="22"/>
        <v/>
      </c>
      <c r="O88" s="15" t="str">
        <f t="shared" si="22"/>
        <v/>
      </c>
      <c r="P88" s="15" t="str">
        <f t="shared" si="22"/>
        <v/>
      </c>
      <c r="Q88" s="15" t="str">
        <f t="shared" si="22"/>
        <v/>
      </c>
      <c r="R88" s="15" t="str">
        <f t="shared" si="22"/>
        <v/>
      </c>
      <c r="S88" s="15" t="str">
        <f t="shared" si="22"/>
        <v/>
      </c>
      <c r="T88" s="15" t="str">
        <f t="shared" si="22"/>
        <v/>
      </c>
      <c r="U88" s="15" t="str">
        <f t="shared" si="22"/>
        <v/>
      </c>
      <c r="V88" s="15" t="str">
        <f t="shared" si="22"/>
        <v/>
      </c>
      <c r="W88" s="15" t="str">
        <f t="shared" si="22"/>
        <v/>
      </c>
      <c r="X88" s="15" t="str">
        <f t="shared" si="22"/>
        <v/>
      </c>
      <c r="Y88" s="161"/>
      <c r="Z88" s="161"/>
      <c r="AA88" s="161"/>
      <c r="AB88" s="161"/>
      <c r="AC88" s="161"/>
      <c r="AD88" s="161"/>
      <c r="AE88" s="161"/>
      <c r="AF88" s="161"/>
      <c r="AG88" s="161"/>
      <c r="AH88" s="161"/>
      <c r="AI88" s="161"/>
      <c r="AJ88" s="161"/>
      <c r="AK88" s="161"/>
      <c r="AL88" s="161"/>
      <c r="AM88" s="161"/>
      <c r="AN88" s="161"/>
      <c r="AO88" s="161"/>
      <c r="AP88" s="161"/>
      <c r="AQ88" s="161"/>
      <c r="AR88" s="161"/>
      <c r="AS88" s="161"/>
      <c r="AT88" s="161"/>
      <c r="AU88" s="161"/>
      <c r="AV88" s="161"/>
      <c r="AW88" s="161"/>
      <c r="AX88" s="161"/>
      <c r="AY88" s="161"/>
      <c r="AZ88" s="161"/>
      <c r="BA88" s="161"/>
      <c r="BB88" s="161"/>
      <c r="BC88" s="161"/>
      <c r="BD88" s="161"/>
      <c r="BE88" s="161"/>
      <c r="BF88" s="161"/>
      <c r="BG88" s="161"/>
      <c r="BH88" s="161"/>
      <c r="BI88" s="161"/>
      <c r="BJ88" s="161"/>
      <c r="BK88" s="161"/>
      <c r="BL88" s="161"/>
      <c r="BM88" s="161"/>
      <c r="BN88" s="161"/>
      <c r="BO88" s="161"/>
      <c r="BP88" s="161"/>
      <c r="BQ88" s="161"/>
      <c r="BR88" s="161"/>
      <c r="BS88" s="161"/>
      <c r="BT88" s="161"/>
      <c r="BU88" s="161"/>
      <c r="BV88" s="161"/>
      <c r="BW88" s="161"/>
      <c r="BX88" s="161"/>
      <c r="BY88" s="161"/>
      <c r="BZ88" s="161"/>
      <c r="CA88" s="161"/>
      <c r="CB88" s="161"/>
      <c r="CC88" s="161"/>
      <c r="CD88" s="161"/>
    </row>
    <row r="89" spans="1:113" s="162" customFormat="1" ht="21" hidden="1" customHeight="1">
      <c r="A89" s="12" t="s">
        <v>210</v>
      </c>
      <c r="B89" s="163" t="s">
        <v>32</v>
      </c>
      <c r="C89" s="15" t="str">
        <f>IF(C63=C30,"","*")</f>
        <v/>
      </c>
      <c r="D89" s="15" t="str">
        <f t="shared" si="22"/>
        <v/>
      </c>
      <c r="E89" s="15" t="str">
        <f t="shared" si="22"/>
        <v/>
      </c>
      <c r="F89" s="15" t="str">
        <f t="shared" si="22"/>
        <v/>
      </c>
      <c r="G89" s="15" t="str">
        <f t="shared" si="22"/>
        <v/>
      </c>
      <c r="H89" s="15" t="str">
        <f t="shared" si="22"/>
        <v/>
      </c>
      <c r="I89" s="15" t="str">
        <f t="shared" si="22"/>
        <v/>
      </c>
      <c r="J89" s="15" t="str">
        <f t="shared" si="22"/>
        <v/>
      </c>
      <c r="K89" s="15" t="str">
        <f t="shared" si="22"/>
        <v/>
      </c>
      <c r="L89" s="15" t="str">
        <f t="shared" si="22"/>
        <v/>
      </c>
      <c r="M89" s="15" t="str">
        <f t="shared" si="22"/>
        <v/>
      </c>
      <c r="N89" s="15" t="str">
        <f t="shared" si="22"/>
        <v/>
      </c>
      <c r="O89" s="15" t="str">
        <f t="shared" si="22"/>
        <v/>
      </c>
      <c r="P89" s="15" t="str">
        <f t="shared" si="22"/>
        <v/>
      </c>
      <c r="Q89" s="15" t="str">
        <f t="shared" si="22"/>
        <v/>
      </c>
      <c r="R89" s="15" t="str">
        <f t="shared" si="22"/>
        <v/>
      </c>
      <c r="S89" s="15" t="str">
        <f t="shared" si="22"/>
        <v/>
      </c>
      <c r="T89" s="15" t="str">
        <f t="shared" si="22"/>
        <v/>
      </c>
      <c r="U89" s="15" t="str">
        <f t="shared" si="22"/>
        <v/>
      </c>
      <c r="V89" s="15" t="str">
        <f t="shared" si="22"/>
        <v/>
      </c>
      <c r="W89" s="15" t="str">
        <f t="shared" si="22"/>
        <v/>
      </c>
      <c r="X89" s="15" t="str">
        <f t="shared" si="22"/>
        <v/>
      </c>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164"/>
      <c r="AX89" s="164"/>
      <c r="AY89" s="164"/>
      <c r="AZ89" s="164"/>
      <c r="BA89" s="164"/>
      <c r="BB89" s="164"/>
      <c r="BC89" s="164"/>
      <c r="BD89" s="164"/>
      <c r="BE89" s="164"/>
      <c r="BF89" s="164"/>
      <c r="BG89" s="164"/>
      <c r="BH89" s="164"/>
      <c r="BI89" s="164"/>
      <c r="BJ89" s="164"/>
      <c r="BK89" s="164"/>
      <c r="BL89" s="164"/>
      <c r="BM89" s="164"/>
      <c r="BN89" s="164"/>
      <c r="BO89" s="164"/>
      <c r="BP89" s="164"/>
      <c r="BQ89" s="164"/>
      <c r="BR89" s="164"/>
      <c r="BS89" s="164"/>
      <c r="BT89" s="164"/>
      <c r="BU89" s="164"/>
      <c r="BV89" s="164"/>
      <c r="BW89" s="164"/>
      <c r="BX89" s="164"/>
      <c r="BY89" s="164"/>
      <c r="BZ89" s="164"/>
      <c r="CA89" s="164"/>
      <c r="CB89" s="164"/>
      <c r="CC89" s="164"/>
      <c r="CD89" s="164"/>
    </row>
    <row r="91" spans="1:113" s="159" customFormat="1" ht="19.5" hidden="1" customHeight="1">
      <c r="A91" s="152" t="s">
        <v>185</v>
      </c>
      <c r="B91" s="158"/>
      <c r="C91" s="15">
        <v>47977</v>
      </c>
      <c r="D91" s="15">
        <v>21714</v>
      </c>
      <c r="E91" s="15">
        <v>26263</v>
      </c>
      <c r="F91" s="15">
        <v>11601</v>
      </c>
      <c r="G91" s="15">
        <v>6643</v>
      </c>
      <c r="H91" s="15">
        <v>4958</v>
      </c>
      <c r="I91" s="15">
        <v>3105</v>
      </c>
      <c r="J91" s="15">
        <v>2558</v>
      </c>
      <c r="K91" s="15">
        <v>547</v>
      </c>
      <c r="L91" s="15">
        <v>33271</v>
      </c>
      <c r="M91" s="15">
        <v>12513</v>
      </c>
      <c r="N91" s="15">
        <v>20758</v>
      </c>
      <c r="O91" s="15">
        <v>850</v>
      </c>
      <c r="P91" s="15">
        <v>1483</v>
      </c>
      <c r="Q91" s="15">
        <v>6664793</v>
      </c>
      <c r="R91" s="15">
        <v>1146051</v>
      </c>
      <c r="S91" s="15">
        <v>1144840</v>
      </c>
      <c r="T91" s="15">
        <v>1553964</v>
      </c>
      <c r="U91" s="15">
        <v>2790558</v>
      </c>
      <c r="V91" s="15">
        <v>29380</v>
      </c>
      <c r="W91" s="15">
        <v>5319</v>
      </c>
      <c r="X91" s="15">
        <v>2537</v>
      </c>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5"/>
      <c r="DH91" s="15"/>
      <c r="DI91" s="15"/>
    </row>
    <row r="92" spans="1:113" s="159" customFormat="1" ht="21" hidden="1" customHeight="1">
      <c r="A92" s="10" t="s">
        <v>315</v>
      </c>
      <c r="B92" s="57" t="s">
        <v>56</v>
      </c>
      <c r="C92" s="15">
        <v>3674</v>
      </c>
      <c r="D92" s="15">
        <v>1653</v>
      </c>
      <c r="E92" s="15">
        <v>2021</v>
      </c>
      <c r="F92" s="15">
        <v>1312</v>
      </c>
      <c r="G92" s="15">
        <v>713</v>
      </c>
      <c r="H92" s="15">
        <v>599</v>
      </c>
      <c r="I92" s="15">
        <v>169</v>
      </c>
      <c r="J92" s="15">
        <v>127</v>
      </c>
      <c r="K92" s="15">
        <v>42</v>
      </c>
      <c r="L92" s="15">
        <v>2193</v>
      </c>
      <c r="M92" s="15">
        <v>813</v>
      </c>
      <c r="N92" s="15">
        <v>1380</v>
      </c>
      <c r="O92" s="15">
        <v>8</v>
      </c>
      <c r="P92" s="15">
        <v>8</v>
      </c>
      <c r="Q92" s="15">
        <v>730395</v>
      </c>
      <c r="R92" s="15">
        <v>99518</v>
      </c>
      <c r="S92" s="15">
        <v>135117</v>
      </c>
      <c r="T92" s="15">
        <v>146294</v>
      </c>
      <c r="U92" s="15">
        <v>340123</v>
      </c>
      <c r="V92" s="15">
        <v>9343</v>
      </c>
      <c r="W92" s="15">
        <v>139</v>
      </c>
      <c r="X92" s="15">
        <v>47</v>
      </c>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5"/>
    </row>
    <row r="93" spans="1:113" s="159" customFormat="1" ht="21" hidden="1" customHeight="1">
      <c r="A93" s="10" t="s">
        <v>316</v>
      </c>
      <c r="B93" s="57" t="s">
        <v>57</v>
      </c>
      <c r="C93" s="15">
        <v>4914</v>
      </c>
      <c r="D93" s="15">
        <v>2737</v>
      </c>
      <c r="E93" s="15">
        <v>2177</v>
      </c>
      <c r="F93" s="15">
        <v>1967</v>
      </c>
      <c r="G93" s="15">
        <v>1309</v>
      </c>
      <c r="H93" s="15">
        <v>658</v>
      </c>
      <c r="I93" s="15">
        <v>810</v>
      </c>
      <c r="J93" s="15">
        <v>700</v>
      </c>
      <c r="K93" s="15">
        <v>110</v>
      </c>
      <c r="L93" s="15">
        <v>2137</v>
      </c>
      <c r="M93" s="15">
        <v>728</v>
      </c>
      <c r="N93" s="15">
        <v>1409</v>
      </c>
      <c r="O93" s="15">
        <v>4</v>
      </c>
      <c r="P93" s="15">
        <v>1</v>
      </c>
      <c r="Q93" s="15">
        <v>652037</v>
      </c>
      <c r="R93" s="15">
        <v>138502</v>
      </c>
      <c r="S93" s="15">
        <v>115366</v>
      </c>
      <c r="T93" s="15">
        <v>159637</v>
      </c>
      <c r="U93" s="15">
        <v>238013</v>
      </c>
      <c r="V93" s="15">
        <v>519</v>
      </c>
      <c r="W93" s="15">
        <v>1307</v>
      </c>
      <c r="X93" s="15">
        <v>162</v>
      </c>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row>
    <row r="94" spans="1:113" s="159" customFormat="1" ht="21" hidden="1" customHeight="1">
      <c r="A94" s="10" t="s">
        <v>317</v>
      </c>
      <c r="B94" s="57" t="s">
        <v>58</v>
      </c>
      <c r="C94" s="15">
        <v>2571</v>
      </c>
      <c r="D94" s="15">
        <v>1260</v>
      </c>
      <c r="E94" s="15">
        <v>1311</v>
      </c>
      <c r="F94" s="15">
        <v>808</v>
      </c>
      <c r="G94" s="15">
        <v>488</v>
      </c>
      <c r="H94" s="15">
        <v>320</v>
      </c>
      <c r="I94" s="15">
        <v>205</v>
      </c>
      <c r="J94" s="15">
        <v>186</v>
      </c>
      <c r="K94" s="15">
        <v>19</v>
      </c>
      <c r="L94" s="15">
        <v>1558</v>
      </c>
      <c r="M94" s="15">
        <v>586</v>
      </c>
      <c r="N94" s="15">
        <v>972</v>
      </c>
      <c r="O94" s="15">
        <v>4</v>
      </c>
      <c r="P94" s="15">
        <v>9</v>
      </c>
      <c r="Q94" s="15">
        <v>520989</v>
      </c>
      <c r="R94" s="15">
        <v>131133</v>
      </c>
      <c r="S94" s="15">
        <v>58309</v>
      </c>
      <c r="T94" s="15">
        <v>57221</v>
      </c>
      <c r="U94" s="15">
        <v>270258</v>
      </c>
      <c r="V94" s="15">
        <v>4068</v>
      </c>
      <c r="W94" s="15">
        <v>1135</v>
      </c>
      <c r="X94" s="15">
        <v>69</v>
      </c>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5"/>
    </row>
    <row r="95" spans="1:113" s="159" customFormat="1" ht="21" hidden="1" customHeight="1">
      <c r="A95" s="10" t="s">
        <v>318</v>
      </c>
      <c r="B95" s="57" t="s">
        <v>59</v>
      </c>
      <c r="C95" s="15">
        <v>4146</v>
      </c>
      <c r="D95" s="15">
        <v>1483</v>
      </c>
      <c r="E95" s="15">
        <v>2663</v>
      </c>
      <c r="F95" s="15">
        <v>735</v>
      </c>
      <c r="G95" s="15">
        <v>394</v>
      </c>
      <c r="H95" s="15">
        <v>341</v>
      </c>
      <c r="I95" s="15">
        <v>202</v>
      </c>
      <c r="J95" s="15">
        <v>125</v>
      </c>
      <c r="K95" s="15">
        <v>77</v>
      </c>
      <c r="L95" s="15">
        <v>3209</v>
      </c>
      <c r="M95" s="15">
        <v>964</v>
      </c>
      <c r="N95" s="15">
        <v>2245</v>
      </c>
      <c r="O95" s="15">
        <v>1</v>
      </c>
      <c r="P95" s="15">
        <v>1</v>
      </c>
      <c r="Q95" s="15">
        <v>636162</v>
      </c>
      <c r="R95" s="15">
        <v>160680</v>
      </c>
      <c r="S95" s="15">
        <v>172772</v>
      </c>
      <c r="T95" s="15">
        <v>83436</v>
      </c>
      <c r="U95" s="15">
        <v>217519</v>
      </c>
      <c r="V95" s="15">
        <v>1755</v>
      </c>
      <c r="W95" s="15">
        <v>271</v>
      </c>
      <c r="X95" s="15">
        <v>37</v>
      </c>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row>
    <row r="96" spans="1:113" s="159" customFormat="1" ht="21" hidden="1" customHeight="1">
      <c r="A96" s="10" t="s">
        <v>319</v>
      </c>
      <c r="B96" s="57" t="s">
        <v>60</v>
      </c>
      <c r="C96" s="15">
        <v>4685</v>
      </c>
      <c r="D96" s="15">
        <v>2151</v>
      </c>
      <c r="E96" s="15">
        <v>2534</v>
      </c>
      <c r="F96" s="15">
        <v>1329</v>
      </c>
      <c r="G96" s="15">
        <v>659</v>
      </c>
      <c r="H96" s="15">
        <v>670</v>
      </c>
      <c r="I96" s="15">
        <v>304</v>
      </c>
      <c r="J96" s="15">
        <v>282</v>
      </c>
      <c r="K96" s="15">
        <v>22</v>
      </c>
      <c r="L96" s="15">
        <v>3052</v>
      </c>
      <c r="M96" s="15">
        <v>1210</v>
      </c>
      <c r="N96" s="15">
        <v>1842</v>
      </c>
      <c r="O96" s="15">
        <v>29</v>
      </c>
      <c r="P96" s="15">
        <v>49</v>
      </c>
      <c r="Q96" s="15">
        <v>824881</v>
      </c>
      <c r="R96" s="15">
        <v>69438</v>
      </c>
      <c r="S96" s="15">
        <v>89028</v>
      </c>
      <c r="T96" s="15">
        <v>240414</v>
      </c>
      <c r="U96" s="15">
        <v>425483</v>
      </c>
      <c r="V96" s="15">
        <v>518</v>
      </c>
      <c r="W96" s="15">
        <v>256</v>
      </c>
      <c r="X96" s="15">
        <v>27</v>
      </c>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row>
    <row r="97" spans="1:111" s="159" customFormat="1" ht="21" hidden="1" customHeight="1">
      <c r="A97" s="10" t="s">
        <v>320</v>
      </c>
      <c r="B97" s="57" t="s">
        <v>8</v>
      </c>
      <c r="C97" s="15">
        <v>27697</v>
      </c>
      <c r="D97" s="15">
        <v>12305</v>
      </c>
      <c r="E97" s="15">
        <v>15392</v>
      </c>
      <c r="F97" s="15">
        <v>5434</v>
      </c>
      <c r="G97" s="15">
        <v>3072</v>
      </c>
      <c r="H97" s="15">
        <v>2362</v>
      </c>
      <c r="I97" s="15">
        <v>1281</v>
      </c>
      <c r="J97" s="15">
        <v>1069</v>
      </c>
      <c r="K97" s="15">
        <v>212</v>
      </c>
      <c r="L97" s="15">
        <v>20982</v>
      </c>
      <c r="M97" s="15">
        <v>8164</v>
      </c>
      <c r="N97" s="15">
        <v>12818</v>
      </c>
      <c r="O97" s="15">
        <v>804</v>
      </c>
      <c r="P97" s="15">
        <v>1415</v>
      </c>
      <c r="Q97" s="15">
        <v>3231077</v>
      </c>
      <c r="R97" s="15">
        <v>538882</v>
      </c>
      <c r="S97" s="15">
        <v>565052</v>
      </c>
      <c r="T97" s="15">
        <v>832387</v>
      </c>
      <c r="U97" s="15">
        <v>1281618</v>
      </c>
      <c r="V97" s="15">
        <v>13138</v>
      </c>
      <c r="W97" s="15">
        <v>2050</v>
      </c>
      <c r="X97" s="15">
        <v>2193</v>
      </c>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5"/>
    </row>
    <row r="98" spans="1:111" s="162" customFormat="1" ht="21" hidden="1" customHeight="1">
      <c r="A98" s="11" t="s">
        <v>188</v>
      </c>
      <c r="B98" s="160" t="s">
        <v>10</v>
      </c>
      <c r="C98" s="161">
        <v>758</v>
      </c>
      <c r="D98" s="161">
        <v>394</v>
      </c>
      <c r="E98" s="161">
        <v>364</v>
      </c>
      <c r="F98" s="161">
        <v>224</v>
      </c>
      <c r="G98" s="161">
        <v>142</v>
      </c>
      <c r="H98" s="161">
        <v>82</v>
      </c>
      <c r="I98" s="161">
        <v>102</v>
      </c>
      <c r="J98" s="161">
        <v>87</v>
      </c>
      <c r="K98" s="161">
        <v>15</v>
      </c>
      <c r="L98" s="161">
        <v>432</v>
      </c>
      <c r="M98" s="161">
        <v>165</v>
      </c>
      <c r="N98" s="161">
        <v>267</v>
      </c>
      <c r="O98" s="161">
        <v>13</v>
      </c>
      <c r="P98" s="161">
        <v>19</v>
      </c>
      <c r="Q98" s="161">
        <v>26009</v>
      </c>
      <c r="R98" s="161">
        <v>3825</v>
      </c>
      <c r="S98" s="161">
        <v>18231</v>
      </c>
      <c r="T98" s="161">
        <v>900</v>
      </c>
      <c r="U98" s="161">
        <v>3052</v>
      </c>
      <c r="V98" s="161">
        <v>1</v>
      </c>
      <c r="W98" s="161">
        <v>75</v>
      </c>
      <c r="X98" s="161">
        <v>11</v>
      </c>
      <c r="Y98" s="161"/>
      <c r="Z98" s="161"/>
      <c r="AA98" s="161"/>
      <c r="AB98" s="161"/>
      <c r="AC98" s="161"/>
      <c r="AD98" s="161"/>
      <c r="AE98" s="161"/>
      <c r="AF98" s="161"/>
      <c r="AG98" s="161"/>
      <c r="AH98" s="161"/>
      <c r="AI98" s="161"/>
      <c r="AJ98" s="161"/>
      <c r="AK98" s="161"/>
      <c r="AL98" s="161"/>
      <c r="AM98" s="161"/>
      <c r="AN98" s="161"/>
      <c r="AO98" s="161"/>
      <c r="AP98" s="161"/>
      <c r="AQ98" s="161"/>
      <c r="AR98" s="161"/>
      <c r="AS98" s="161"/>
      <c r="AT98" s="161"/>
      <c r="AU98" s="161"/>
      <c r="AV98" s="161"/>
      <c r="AW98" s="161"/>
      <c r="AX98" s="161"/>
      <c r="AY98" s="161"/>
      <c r="AZ98" s="161"/>
      <c r="BA98" s="161"/>
      <c r="BB98" s="161"/>
      <c r="BC98" s="161"/>
      <c r="BD98" s="161"/>
      <c r="BE98" s="161"/>
      <c r="BF98" s="161"/>
      <c r="BG98" s="161"/>
      <c r="BH98" s="161"/>
      <c r="BI98" s="161"/>
      <c r="BJ98" s="161"/>
      <c r="BK98" s="161"/>
      <c r="BL98" s="161"/>
      <c r="BM98" s="161"/>
      <c r="BN98" s="161"/>
      <c r="BO98" s="161"/>
      <c r="BP98" s="161"/>
      <c r="BQ98" s="161"/>
      <c r="BR98" s="161"/>
      <c r="BS98" s="161"/>
      <c r="BT98" s="161"/>
      <c r="BU98" s="161"/>
      <c r="BV98" s="161"/>
      <c r="BW98" s="161"/>
      <c r="BX98" s="161"/>
      <c r="BY98" s="161"/>
      <c r="BZ98" s="161"/>
      <c r="CA98" s="161"/>
      <c r="CB98" s="161"/>
      <c r="CC98" s="161"/>
      <c r="CD98" s="161"/>
    </row>
    <row r="99" spans="1:111" s="162" customFormat="1" ht="21" hidden="1" customHeight="1">
      <c r="A99" s="11" t="s">
        <v>189</v>
      </c>
      <c r="B99" s="160" t="s">
        <v>11</v>
      </c>
      <c r="C99" s="161">
        <v>2247</v>
      </c>
      <c r="D99" s="161">
        <v>1106</v>
      </c>
      <c r="E99" s="161">
        <v>1141</v>
      </c>
      <c r="F99" s="161">
        <v>583</v>
      </c>
      <c r="G99" s="161">
        <v>299</v>
      </c>
      <c r="H99" s="161">
        <v>284</v>
      </c>
      <c r="I99" s="161">
        <v>383</v>
      </c>
      <c r="J99" s="161">
        <v>260</v>
      </c>
      <c r="K99" s="161">
        <v>123</v>
      </c>
      <c r="L99" s="161">
        <v>1281</v>
      </c>
      <c r="M99" s="161">
        <v>547</v>
      </c>
      <c r="N99" s="161">
        <v>734</v>
      </c>
      <c r="O99" s="161">
        <v>34</v>
      </c>
      <c r="P99" s="161">
        <v>58</v>
      </c>
      <c r="Q99" s="161">
        <v>338208</v>
      </c>
      <c r="R99" s="161">
        <v>74965</v>
      </c>
      <c r="S99" s="161">
        <v>49612</v>
      </c>
      <c r="T99" s="161">
        <v>69538</v>
      </c>
      <c r="U99" s="161">
        <v>143689</v>
      </c>
      <c r="V99" s="161">
        <v>404</v>
      </c>
      <c r="W99" s="161">
        <v>229</v>
      </c>
      <c r="X99" s="161">
        <v>137</v>
      </c>
      <c r="Y99" s="161"/>
      <c r="Z99" s="161"/>
      <c r="AA99" s="161"/>
      <c r="AB99" s="161"/>
      <c r="AC99" s="161"/>
      <c r="AD99" s="161"/>
      <c r="AE99" s="161"/>
      <c r="AF99" s="161"/>
      <c r="AG99" s="161"/>
      <c r="AH99" s="161"/>
      <c r="AI99" s="161"/>
      <c r="AJ99" s="161"/>
      <c r="AK99" s="161"/>
      <c r="AL99" s="161"/>
      <c r="AM99" s="161"/>
      <c r="AN99" s="161"/>
      <c r="AO99" s="161"/>
      <c r="AP99" s="161"/>
      <c r="AQ99" s="161"/>
      <c r="AR99" s="161"/>
      <c r="AS99" s="161"/>
      <c r="AT99" s="161"/>
      <c r="AU99" s="161"/>
      <c r="AV99" s="161"/>
      <c r="AW99" s="161"/>
      <c r="AX99" s="161"/>
      <c r="AY99" s="161"/>
      <c r="AZ99" s="161"/>
      <c r="BA99" s="161"/>
      <c r="BB99" s="161"/>
      <c r="BC99" s="161"/>
      <c r="BD99" s="161"/>
      <c r="BE99" s="161"/>
      <c r="BF99" s="161"/>
      <c r="BG99" s="161"/>
      <c r="BH99" s="161"/>
      <c r="BI99" s="161"/>
      <c r="BJ99" s="161"/>
      <c r="BK99" s="161"/>
      <c r="BL99" s="161"/>
      <c r="BM99" s="161"/>
      <c r="BN99" s="161"/>
      <c r="BO99" s="161"/>
      <c r="BP99" s="161"/>
      <c r="BQ99" s="161"/>
      <c r="BR99" s="161"/>
      <c r="BS99" s="161"/>
      <c r="BT99" s="161"/>
      <c r="BU99" s="161"/>
      <c r="BV99" s="161"/>
      <c r="BW99" s="161"/>
      <c r="BX99" s="161"/>
      <c r="BY99" s="161"/>
      <c r="BZ99" s="161"/>
      <c r="CA99" s="161"/>
      <c r="CB99" s="161"/>
      <c r="CC99" s="161"/>
      <c r="CD99" s="161"/>
    </row>
    <row r="100" spans="1:111" s="162" customFormat="1" ht="21" hidden="1" customHeight="1">
      <c r="A100" s="11" t="s">
        <v>190</v>
      </c>
      <c r="B100" s="160" t="s">
        <v>12</v>
      </c>
      <c r="C100" s="161">
        <v>868</v>
      </c>
      <c r="D100" s="161">
        <v>500</v>
      </c>
      <c r="E100" s="161">
        <v>368</v>
      </c>
      <c r="F100" s="161">
        <v>212</v>
      </c>
      <c r="G100" s="161">
        <v>156</v>
      </c>
      <c r="H100" s="161">
        <v>56</v>
      </c>
      <c r="I100" s="161">
        <v>61</v>
      </c>
      <c r="J100" s="161">
        <v>52</v>
      </c>
      <c r="K100" s="161">
        <v>9</v>
      </c>
      <c r="L100" s="161">
        <v>595</v>
      </c>
      <c r="M100" s="161">
        <v>292</v>
      </c>
      <c r="N100" s="161">
        <v>303</v>
      </c>
      <c r="O100" s="161">
        <v>41</v>
      </c>
      <c r="P100" s="161">
        <v>55</v>
      </c>
      <c r="Q100" s="161">
        <v>110020</v>
      </c>
      <c r="R100" s="161">
        <v>36946</v>
      </c>
      <c r="S100" s="161">
        <v>32477</v>
      </c>
      <c r="T100" s="161">
        <v>25396</v>
      </c>
      <c r="U100" s="161">
        <v>14100</v>
      </c>
      <c r="V100" s="161">
        <v>1101</v>
      </c>
      <c r="W100" s="161">
        <v>123</v>
      </c>
      <c r="X100" s="161">
        <v>24</v>
      </c>
      <c r="Y100" s="161"/>
      <c r="Z100" s="161"/>
      <c r="AA100" s="161"/>
      <c r="AB100" s="161"/>
      <c r="AC100" s="161"/>
      <c r="AD100" s="161"/>
      <c r="AE100" s="161"/>
      <c r="AF100" s="161"/>
      <c r="AG100" s="161"/>
      <c r="AH100" s="161"/>
      <c r="AI100" s="161"/>
      <c r="AJ100" s="161"/>
      <c r="AK100" s="161"/>
      <c r="AL100" s="161"/>
      <c r="AM100" s="161"/>
      <c r="AN100" s="161"/>
      <c r="AO100" s="161"/>
      <c r="AP100" s="161"/>
      <c r="AQ100" s="161"/>
      <c r="AR100" s="161"/>
      <c r="AS100" s="161"/>
      <c r="AT100" s="161"/>
      <c r="AU100" s="161"/>
      <c r="AV100" s="161"/>
      <c r="AW100" s="161"/>
      <c r="AX100" s="161"/>
      <c r="AY100" s="161"/>
      <c r="AZ100" s="161"/>
      <c r="BA100" s="161"/>
      <c r="BB100" s="161"/>
      <c r="BC100" s="161"/>
      <c r="BD100" s="161"/>
      <c r="BE100" s="161"/>
      <c r="BF100" s="161"/>
      <c r="BG100" s="161"/>
      <c r="BH100" s="161"/>
      <c r="BI100" s="161"/>
      <c r="BJ100" s="161"/>
      <c r="BK100" s="161"/>
      <c r="BL100" s="161"/>
      <c r="BM100" s="161"/>
      <c r="BN100" s="161"/>
      <c r="BO100" s="161"/>
      <c r="BP100" s="161"/>
      <c r="BQ100" s="161"/>
      <c r="BR100" s="161"/>
      <c r="BS100" s="161"/>
      <c r="BT100" s="161"/>
      <c r="BU100" s="161"/>
      <c r="BV100" s="161"/>
      <c r="BW100" s="161"/>
      <c r="BX100" s="161"/>
      <c r="BY100" s="161"/>
      <c r="BZ100" s="161"/>
      <c r="CA100" s="161"/>
      <c r="CB100" s="161"/>
      <c r="CC100" s="161"/>
      <c r="CD100" s="161"/>
    </row>
    <row r="101" spans="1:111" s="162" customFormat="1" ht="21" hidden="1" customHeight="1">
      <c r="A101" s="11" t="s">
        <v>191</v>
      </c>
      <c r="B101" s="160" t="s">
        <v>13</v>
      </c>
      <c r="C101" s="161">
        <v>1143</v>
      </c>
      <c r="D101" s="161">
        <v>532</v>
      </c>
      <c r="E101" s="161">
        <v>611</v>
      </c>
      <c r="F101" s="161">
        <v>212</v>
      </c>
      <c r="G101" s="161">
        <v>130</v>
      </c>
      <c r="H101" s="161">
        <v>82</v>
      </c>
      <c r="I101" s="161">
        <v>31</v>
      </c>
      <c r="J101" s="161">
        <v>30</v>
      </c>
      <c r="K101" s="161">
        <v>1</v>
      </c>
      <c r="L101" s="161">
        <v>900</v>
      </c>
      <c r="M101" s="161">
        <v>372</v>
      </c>
      <c r="N101" s="161">
        <v>528</v>
      </c>
      <c r="O101" s="161">
        <v>15</v>
      </c>
      <c r="P101" s="161">
        <v>22</v>
      </c>
      <c r="Q101" s="161">
        <v>87374</v>
      </c>
      <c r="R101" s="161">
        <v>6200</v>
      </c>
      <c r="S101" s="161">
        <v>5133</v>
      </c>
      <c r="T101" s="161">
        <v>46600</v>
      </c>
      <c r="U101" s="161">
        <v>29440</v>
      </c>
      <c r="V101" s="161">
        <v>1</v>
      </c>
      <c r="W101" s="161">
        <v>36</v>
      </c>
      <c r="X101" s="161">
        <v>12</v>
      </c>
      <c r="Y101" s="161"/>
      <c r="Z101" s="161"/>
      <c r="AA101" s="161"/>
      <c r="AB101" s="161"/>
      <c r="AC101" s="161"/>
      <c r="AD101" s="161"/>
      <c r="AE101" s="161"/>
      <c r="AF101" s="161"/>
      <c r="AG101" s="161"/>
      <c r="AH101" s="161"/>
      <c r="AI101" s="161"/>
      <c r="AJ101" s="161"/>
      <c r="AK101" s="161"/>
      <c r="AL101" s="161"/>
      <c r="AM101" s="161"/>
      <c r="AN101" s="161"/>
      <c r="AO101" s="161"/>
      <c r="AP101" s="161"/>
      <c r="AQ101" s="161"/>
      <c r="AR101" s="161"/>
      <c r="AS101" s="161"/>
      <c r="AT101" s="161"/>
      <c r="AU101" s="161"/>
      <c r="AV101" s="161"/>
      <c r="AW101" s="161"/>
      <c r="AX101" s="161"/>
      <c r="AY101" s="161"/>
      <c r="AZ101" s="161"/>
      <c r="BA101" s="161"/>
      <c r="BB101" s="161"/>
      <c r="BC101" s="161"/>
      <c r="BD101" s="161"/>
      <c r="BE101" s="161"/>
      <c r="BF101" s="161"/>
      <c r="BG101" s="161"/>
      <c r="BH101" s="161"/>
      <c r="BI101" s="161"/>
      <c r="BJ101" s="161"/>
      <c r="BK101" s="161"/>
      <c r="BL101" s="161"/>
      <c r="BM101" s="161"/>
      <c r="BN101" s="161"/>
      <c r="BO101" s="161"/>
      <c r="BP101" s="161"/>
      <c r="BQ101" s="161"/>
      <c r="BR101" s="161"/>
      <c r="BS101" s="161"/>
      <c r="BT101" s="161"/>
      <c r="BU101" s="161"/>
      <c r="BV101" s="161"/>
      <c r="BW101" s="161"/>
      <c r="BX101" s="161"/>
      <c r="BY101" s="161"/>
      <c r="BZ101" s="161"/>
      <c r="CA101" s="161"/>
      <c r="CB101" s="161"/>
      <c r="CC101" s="161"/>
      <c r="CD101" s="161"/>
    </row>
    <row r="102" spans="1:111" s="162" customFormat="1" ht="21" hidden="1" customHeight="1">
      <c r="A102" s="11" t="s">
        <v>193</v>
      </c>
      <c r="B102" s="160" t="s">
        <v>15</v>
      </c>
      <c r="C102" s="161">
        <v>2090</v>
      </c>
      <c r="D102" s="161">
        <v>932</v>
      </c>
      <c r="E102" s="161">
        <v>1158</v>
      </c>
      <c r="F102" s="161">
        <v>559</v>
      </c>
      <c r="G102" s="161">
        <v>324</v>
      </c>
      <c r="H102" s="161">
        <v>235</v>
      </c>
      <c r="I102" s="161">
        <v>43</v>
      </c>
      <c r="J102" s="161">
        <v>43</v>
      </c>
      <c r="K102" s="161">
        <v>0</v>
      </c>
      <c r="L102" s="161">
        <v>1488</v>
      </c>
      <c r="M102" s="161">
        <v>565</v>
      </c>
      <c r="N102" s="161">
        <v>923</v>
      </c>
      <c r="O102" s="161">
        <v>0</v>
      </c>
      <c r="P102" s="161">
        <v>0</v>
      </c>
      <c r="Q102" s="161">
        <v>402232</v>
      </c>
      <c r="R102" s="161">
        <v>138565</v>
      </c>
      <c r="S102" s="161">
        <v>141788</v>
      </c>
      <c r="T102" s="161">
        <v>34282</v>
      </c>
      <c r="U102" s="161">
        <v>87054</v>
      </c>
      <c r="V102" s="161">
        <v>543</v>
      </c>
      <c r="W102" s="161">
        <v>401</v>
      </c>
      <c r="X102" s="161">
        <v>3</v>
      </c>
      <c r="Y102" s="161"/>
      <c r="Z102" s="161"/>
      <c r="AA102" s="161"/>
      <c r="AB102" s="161"/>
      <c r="AC102" s="161"/>
      <c r="AD102" s="161"/>
      <c r="AE102" s="161"/>
      <c r="AF102" s="161"/>
      <c r="AG102" s="161"/>
      <c r="AH102" s="161"/>
      <c r="AI102" s="161"/>
      <c r="AJ102" s="161"/>
      <c r="AK102" s="161"/>
      <c r="AL102" s="161"/>
      <c r="AM102" s="161"/>
      <c r="AN102" s="161"/>
      <c r="AO102" s="161"/>
      <c r="AP102" s="161"/>
      <c r="AQ102" s="161"/>
      <c r="AR102" s="161"/>
      <c r="AS102" s="161"/>
      <c r="AT102" s="161"/>
      <c r="AU102" s="161"/>
      <c r="AV102" s="161"/>
      <c r="AW102" s="161"/>
      <c r="AX102" s="161"/>
      <c r="AY102" s="161"/>
      <c r="AZ102" s="161"/>
      <c r="BA102" s="161"/>
      <c r="BB102" s="161"/>
      <c r="BC102" s="161"/>
      <c r="BD102" s="161"/>
      <c r="BE102" s="161"/>
      <c r="BF102" s="161"/>
      <c r="BG102" s="161"/>
      <c r="BH102" s="161"/>
      <c r="BI102" s="161"/>
      <c r="BJ102" s="161"/>
      <c r="BK102" s="161"/>
      <c r="BL102" s="161"/>
      <c r="BM102" s="161"/>
      <c r="BN102" s="161"/>
      <c r="BO102" s="161"/>
      <c r="BP102" s="161"/>
      <c r="BQ102" s="161"/>
      <c r="BR102" s="161"/>
      <c r="BS102" s="161"/>
      <c r="BT102" s="161"/>
      <c r="BU102" s="161"/>
      <c r="BV102" s="161"/>
      <c r="BW102" s="161"/>
      <c r="BX102" s="161"/>
      <c r="BY102" s="161"/>
      <c r="BZ102" s="161"/>
      <c r="CA102" s="161"/>
      <c r="CB102" s="161"/>
      <c r="CC102" s="161"/>
      <c r="CD102" s="161"/>
    </row>
    <row r="103" spans="1:111" s="162" customFormat="1" ht="21" hidden="1" customHeight="1">
      <c r="A103" s="11" t="s">
        <v>194</v>
      </c>
      <c r="B103" s="160" t="s">
        <v>16</v>
      </c>
      <c r="C103" s="161">
        <v>3077</v>
      </c>
      <c r="D103" s="161">
        <v>1392</v>
      </c>
      <c r="E103" s="161">
        <v>1685</v>
      </c>
      <c r="F103" s="161">
        <v>703</v>
      </c>
      <c r="G103" s="161">
        <v>396</v>
      </c>
      <c r="H103" s="161">
        <v>307</v>
      </c>
      <c r="I103" s="161">
        <v>58</v>
      </c>
      <c r="J103" s="161">
        <v>55</v>
      </c>
      <c r="K103" s="161">
        <v>3</v>
      </c>
      <c r="L103" s="161">
        <v>2316</v>
      </c>
      <c r="M103" s="161">
        <v>941</v>
      </c>
      <c r="N103" s="161">
        <v>1375</v>
      </c>
      <c r="O103" s="161">
        <v>63</v>
      </c>
      <c r="P103" s="161">
        <v>129</v>
      </c>
      <c r="Q103" s="161">
        <v>172056</v>
      </c>
      <c r="R103" s="161">
        <v>35295</v>
      </c>
      <c r="S103" s="161">
        <v>33441</v>
      </c>
      <c r="T103" s="161">
        <v>36275</v>
      </c>
      <c r="U103" s="161">
        <v>66966</v>
      </c>
      <c r="V103" s="161">
        <v>79</v>
      </c>
      <c r="W103" s="161">
        <v>143</v>
      </c>
      <c r="X103" s="161">
        <v>14</v>
      </c>
      <c r="Y103" s="161"/>
      <c r="Z103" s="161"/>
      <c r="AA103" s="161"/>
      <c r="AB103" s="161"/>
      <c r="AC103" s="161"/>
      <c r="AD103" s="161"/>
      <c r="AE103" s="161"/>
      <c r="AF103" s="161"/>
      <c r="AG103" s="161"/>
      <c r="AH103" s="161"/>
      <c r="AI103" s="161"/>
      <c r="AJ103" s="161"/>
      <c r="AK103" s="161"/>
      <c r="AL103" s="161"/>
      <c r="AM103" s="161"/>
      <c r="AN103" s="161"/>
      <c r="AO103" s="161"/>
      <c r="AP103" s="161"/>
      <c r="AQ103" s="161"/>
      <c r="AR103" s="161"/>
      <c r="AS103" s="161"/>
      <c r="AT103" s="161"/>
      <c r="AU103" s="161"/>
      <c r="AV103" s="161"/>
      <c r="AW103" s="161"/>
      <c r="AX103" s="161"/>
      <c r="AY103" s="161"/>
      <c r="AZ103" s="161"/>
      <c r="BA103" s="161"/>
      <c r="BB103" s="161"/>
      <c r="BC103" s="161"/>
      <c r="BD103" s="161"/>
      <c r="BE103" s="161"/>
      <c r="BF103" s="161"/>
      <c r="BG103" s="161"/>
      <c r="BH103" s="161"/>
      <c r="BI103" s="161"/>
      <c r="BJ103" s="161"/>
      <c r="BK103" s="161"/>
      <c r="BL103" s="161"/>
      <c r="BM103" s="161"/>
      <c r="BN103" s="161"/>
      <c r="BO103" s="161"/>
      <c r="BP103" s="161"/>
      <c r="BQ103" s="161"/>
      <c r="BR103" s="161"/>
      <c r="BS103" s="161"/>
      <c r="BT103" s="161"/>
      <c r="BU103" s="161"/>
      <c r="BV103" s="161"/>
      <c r="BW103" s="161"/>
      <c r="BX103" s="161"/>
      <c r="BY103" s="161"/>
      <c r="BZ103" s="161"/>
      <c r="CA103" s="161"/>
      <c r="CB103" s="161"/>
      <c r="CC103" s="161"/>
      <c r="CD103" s="161"/>
    </row>
    <row r="104" spans="1:111" s="162" customFormat="1" ht="21" hidden="1" customHeight="1">
      <c r="A104" s="11" t="s">
        <v>195</v>
      </c>
      <c r="B104" s="160" t="s">
        <v>17</v>
      </c>
      <c r="C104" s="161">
        <v>2273</v>
      </c>
      <c r="D104" s="161">
        <v>767</v>
      </c>
      <c r="E104" s="161">
        <v>1506</v>
      </c>
      <c r="F104" s="161">
        <v>418</v>
      </c>
      <c r="G104" s="161">
        <v>227</v>
      </c>
      <c r="H104" s="161">
        <v>191</v>
      </c>
      <c r="I104" s="161">
        <v>13</v>
      </c>
      <c r="J104" s="161">
        <v>10</v>
      </c>
      <c r="K104" s="161">
        <v>3</v>
      </c>
      <c r="L104" s="161">
        <v>1842</v>
      </c>
      <c r="M104" s="161">
        <v>530</v>
      </c>
      <c r="N104" s="161">
        <v>1312</v>
      </c>
      <c r="O104" s="161">
        <v>1</v>
      </c>
      <c r="P104" s="161">
        <v>0</v>
      </c>
      <c r="Q104" s="161">
        <v>266237</v>
      </c>
      <c r="R104" s="161">
        <v>25933</v>
      </c>
      <c r="S104" s="161">
        <v>20436</v>
      </c>
      <c r="T104" s="161">
        <v>98512</v>
      </c>
      <c r="U104" s="161">
        <v>120634</v>
      </c>
      <c r="V104" s="161">
        <v>722</v>
      </c>
      <c r="W104" s="161">
        <v>106</v>
      </c>
      <c r="X104" s="161">
        <v>21</v>
      </c>
      <c r="Y104" s="161"/>
      <c r="Z104" s="161"/>
      <c r="AA104" s="161"/>
      <c r="AB104" s="161"/>
      <c r="AC104" s="161"/>
      <c r="AD104" s="161"/>
      <c r="AE104" s="161"/>
      <c r="AF104" s="161"/>
      <c r="AG104" s="161"/>
      <c r="AH104" s="161"/>
      <c r="AI104" s="161"/>
      <c r="AJ104" s="161"/>
      <c r="AK104" s="161"/>
      <c r="AL104" s="161"/>
      <c r="AM104" s="161"/>
      <c r="AN104" s="161"/>
      <c r="AO104" s="161"/>
      <c r="AP104" s="161"/>
      <c r="AQ104" s="161"/>
      <c r="AR104" s="161"/>
      <c r="AS104" s="161"/>
      <c r="AT104" s="161"/>
      <c r="AU104" s="161"/>
      <c r="AV104" s="161"/>
      <c r="AW104" s="161"/>
      <c r="AX104" s="161"/>
      <c r="AY104" s="161"/>
      <c r="AZ104" s="161"/>
      <c r="BA104" s="161"/>
      <c r="BB104" s="161"/>
      <c r="BC104" s="161"/>
      <c r="BD104" s="161"/>
      <c r="BE104" s="161"/>
      <c r="BF104" s="161"/>
      <c r="BG104" s="161"/>
      <c r="BH104" s="161"/>
      <c r="BI104" s="161"/>
      <c r="BJ104" s="161"/>
      <c r="BK104" s="161"/>
      <c r="BL104" s="161"/>
      <c r="BM104" s="161"/>
      <c r="BN104" s="161"/>
      <c r="BO104" s="161"/>
      <c r="BP104" s="161"/>
      <c r="BQ104" s="161"/>
      <c r="BR104" s="161"/>
      <c r="BS104" s="161"/>
      <c r="BT104" s="161"/>
      <c r="BU104" s="161"/>
      <c r="BV104" s="161"/>
      <c r="BW104" s="161"/>
      <c r="BX104" s="161"/>
      <c r="BY104" s="161"/>
      <c r="BZ104" s="161"/>
      <c r="CA104" s="161"/>
      <c r="CB104" s="161"/>
      <c r="CC104" s="161"/>
      <c r="CD104" s="161"/>
    </row>
    <row r="105" spans="1:111" s="162" customFormat="1" ht="21" hidden="1" customHeight="1">
      <c r="A105" s="11" t="s">
        <v>196</v>
      </c>
      <c r="B105" s="160" t="s">
        <v>18</v>
      </c>
      <c r="C105" s="161">
        <v>3182</v>
      </c>
      <c r="D105" s="161">
        <v>1232</v>
      </c>
      <c r="E105" s="161">
        <v>1950</v>
      </c>
      <c r="F105" s="161">
        <v>468</v>
      </c>
      <c r="G105" s="161">
        <v>234</v>
      </c>
      <c r="H105" s="161">
        <v>234</v>
      </c>
      <c r="I105" s="161">
        <v>51</v>
      </c>
      <c r="J105" s="161">
        <v>38</v>
      </c>
      <c r="K105" s="161">
        <v>13</v>
      </c>
      <c r="L105" s="161">
        <v>2663</v>
      </c>
      <c r="M105" s="161">
        <v>960</v>
      </c>
      <c r="N105" s="161">
        <v>1703</v>
      </c>
      <c r="O105" s="161">
        <v>16</v>
      </c>
      <c r="P105" s="161">
        <v>20</v>
      </c>
      <c r="Q105" s="161">
        <v>287571</v>
      </c>
      <c r="R105" s="161">
        <v>24918</v>
      </c>
      <c r="S105" s="161">
        <v>44956</v>
      </c>
      <c r="T105" s="161">
        <v>149441</v>
      </c>
      <c r="U105" s="161">
        <v>65952</v>
      </c>
      <c r="V105" s="161">
        <v>2304</v>
      </c>
      <c r="W105" s="161">
        <v>129</v>
      </c>
      <c r="X105" s="161">
        <v>14</v>
      </c>
      <c r="Y105" s="161"/>
      <c r="Z105" s="161"/>
      <c r="AA105" s="161"/>
      <c r="AB105" s="161"/>
      <c r="AC105" s="161"/>
      <c r="AD105" s="161"/>
      <c r="AE105" s="161"/>
      <c r="AF105" s="161"/>
      <c r="AG105" s="161"/>
      <c r="AH105" s="161"/>
      <c r="AI105" s="161"/>
      <c r="AJ105" s="161"/>
      <c r="AK105" s="161"/>
      <c r="AL105" s="161"/>
      <c r="AM105" s="161"/>
      <c r="AN105" s="161"/>
      <c r="AO105" s="161"/>
      <c r="AP105" s="161"/>
      <c r="AQ105" s="161"/>
      <c r="AR105" s="161"/>
      <c r="AS105" s="161"/>
      <c r="AT105" s="161"/>
      <c r="AU105" s="161"/>
      <c r="AV105" s="161"/>
      <c r="AW105" s="161"/>
      <c r="AX105" s="161"/>
      <c r="AY105" s="161"/>
      <c r="AZ105" s="161"/>
      <c r="BA105" s="161"/>
      <c r="BB105" s="161"/>
      <c r="BC105" s="161"/>
      <c r="BD105" s="161"/>
      <c r="BE105" s="161"/>
      <c r="BF105" s="161"/>
      <c r="BG105" s="161"/>
      <c r="BH105" s="161"/>
      <c r="BI105" s="161"/>
      <c r="BJ105" s="161"/>
      <c r="BK105" s="161"/>
      <c r="BL105" s="161"/>
      <c r="BM105" s="161"/>
      <c r="BN105" s="161"/>
      <c r="BO105" s="161"/>
      <c r="BP105" s="161"/>
      <c r="BQ105" s="161"/>
      <c r="BR105" s="161"/>
      <c r="BS105" s="161"/>
      <c r="BT105" s="161"/>
      <c r="BU105" s="161"/>
      <c r="BV105" s="161"/>
      <c r="BW105" s="161"/>
      <c r="BX105" s="161"/>
      <c r="BY105" s="161"/>
      <c r="BZ105" s="161"/>
      <c r="CA105" s="161"/>
      <c r="CB105" s="161"/>
      <c r="CC105" s="161"/>
      <c r="CD105" s="161"/>
    </row>
    <row r="106" spans="1:111" s="162" customFormat="1" ht="21" hidden="1" customHeight="1">
      <c r="A106" s="11" t="s">
        <v>199</v>
      </c>
      <c r="B106" s="160" t="s">
        <v>21</v>
      </c>
      <c r="C106" s="161">
        <v>2399</v>
      </c>
      <c r="D106" s="161">
        <v>1056</v>
      </c>
      <c r="E106" s="161">
        <v>1343</v>
      </c>
      <c r="F106" s="161">
        <v>654</v>
      </c>
      <c r="G106" s="161">
        <v>389</v>
      </c>
      <c r="H106" s="161">
        <v>265</v>
      </c>
      <c r="I106" s="161">
        <v>68</v>
      </c>
      <c r="J106" s="161">
        <v>59</v>
      </c>
      <c r="K106" s="161">
        <v>9</v>
      </c>
      <c r="L106" s="161">
        <v>1677</v>
      </c>
      <c r="M106" s="161">
        <v>608</v>
      </c>
      <c r="N106" s="161">
        <v>1069</v>
      </c>
      <c r="O106" s="161">
        <v>87</v>
      </c>
      <c r="P106" s="161">
        <v>132</v>
      </c>
      <c r="Q106" s="161">
        <v>349038</v>
      </c>
      <c r="R106" s="161">
        <v>65796</v>
      </c>
      <c r="S106" s="161">
        <v>103262</v>
      </c>
      <c r="T106" s="161">
        <v>99840</v>
      </c>
      <c r="U106" s="161">
        <v>77372</v>
      </c>
      <c r="V106" s="161">
        <v>2768</v>
      </c>
      <c r="W106" s="161">
        <v>116</v>
      </c>
      <c r="X106" s="161">
        <v>1458</v>
      </c>
      <c r="Y106" s="161"/>
      <c r="Z106" s="161"/>
      <c r="AA106" s="161"/>
      <c r="AB106" s="161"/>
      <c r="AC106" s="161"/>
      <c r="AD106" s="161"/>
      <c r="AE106" s="161"/>
      <c r="AF106" s="161"/>
      <c r="AG106" s="161"/>
      <c r="AH106" s="161"/>
      <c r="AI106" s="161"/>
      <c r="AJ106" s="161"/>
      <c r="AK106" s="161"/>
      <c r="AL106" s="161"/>
      <c r="AM106" s="161"/>
      <c r="AN106" s="161"/>
      <c r="AO106" s="161"/>
      <c r="AP106" s="161"/>
      <c r="AQ106" s="161"/>
      <c r="AR106" s="161"/>
      <c r="AS106" s="161"/>
      <c r="AT106" s="161"/>
      <c r="AU106" s="161"/>
      <c r="AV106" s="161"/>
      <c r="AW106" s="161"/>
      <c r="AX106" s="161"/>
      <c r="AY106" s="161"/>
      <c r="AZ106" s="161"/>
      <c r="BA106" s="161"/>
      <c r="BB106" s="161"/>
      <c r="BC106" s="161"/>
      <c r="BD106" s="161"/>
      <c r="BE106" s="161"/>
      <c r="BF106" s="161"/>
      <c r="BG106" s="161"/>
      <c r="BH106" s="161"/>
      <c r="BI106" s="161"/>
      <c r="BJ106" s="161"/>
      <c r="BK106" s="161"/>
      <c r="BL106" s="161"/>
      <c r="BM106" s="161"/>
      <c r="BN106" s="161"/>
      <c r="BO106" s="161"/>
      <c r="BP106" s="161"/>
      <c r="BQ106" s="161"/>
      <c r="BR106" s="161"/>
      <c r="BS106" s="161"/>
      <c r="BT106" s="161"/>
      <c r="BU106" s="161"/>
      <c r="BV106" s="161"/>
      <c r="BW106" s="161"/>
      <c r="BX106" s="161"/>
      <c r="BY106" s="161"/>
      <c r="BZ106" s="161"/>
      <c r="CA106" s="161"/>
      <c r="CB106" s="161"/>
      <c r="CC106" s="161"/>
      <c r="CD106" s="161"/>
    </row>
    <row r="107" spans="1:111" s="162" customFormat="1" ht="21" hidden="1" customHeight="1">
      <c r="A107" s="11" t="s">
        <v>200</v>
      </c>
      <c r="B107" s="160" t="s">
        <v>22</v>
      </c>
      <c r="C107" s="161">
        <v>2256</v>
      </c>
      <c r="D107" s="161">
        <v>1017</v>
      </c>
      <c r="E107" s="161">
        <v>1239</v>
      </c>
      <c r="F107" s="161">
        <v>414</v>
      </c>
      <c r="G107" s="161">
        <v>238</v>
      </c>
      <c r="H107" s="161">
        <v>176</v>
      </c>
      <c r="I107" s="161">
        <v>129</v>
      </c>
      <c r="J107" s="161">
        <v>126</v>
      </c>
      <c r="K107" s="161">
        <v>3</v>
      </c>
      <c r="L107" s="161">
        <v>1713</v>
      </c>
      <c r="M107" s="161">
        <v>653</v>
      </c>
      <c r="N107" s="161">
        <v>1060</v>
      </c>
      <c r="O107" s="161">
        <v>339</v>
      </c>
      <c r="P107" s="161">
        <v>595</v>
      </c>
      <c r="Q107" s="161">
        <v>488994</v>
      </c>
      <c r="R107" s="161">
        <v>35156</v>
      </c>
      <c r="S107" s="161">
        <v>45625</v>
      </c>
      <c r="T107" s="161">
        <v>180852</v>
      </c>
      <c r="U107" s="161">
        <v>227217</v>
      </c>
      <c r="V107" s="161">
        <v>144</v>
      </c>
      <c r="W107" s="161">
        <v>33</v>
      </c>
      <c r="X107" s="161">
        <v>418</v>
      </c>
      <c r="Y107" s="161"/>
      <c r="Z107" s="161"/>
      <c r="AA107" s="161"/>
      <c r="AB107" s="161"/>
      <c r="AC107" s="161"/>
      <c r="AD107" s="161"/>
      <c r="AE107" s="161"/>
      <c r="AF107" s="161"/>
      <c r="AG107" s="161"/>
      <c r="AH107" s="161"/>
      <c r="AI107" s="161"/>
      <c r="AJ107" s="161"/>
      <c r="AK107" s="161"/>
      <c r="AL107" s="161"/>
      <c r="AM107" s="161"/>
      <c r="AN107" s="161"/>
      <c r="AO107" s="161"/>
      <c r="AP107" s="161"/>
      <c r="AQ107" s="161"/>
      <c r="AR107" s="161"/>
      <c r="AS107" s="161"/>
      <c r="AT107" s="161"/>
      <c r="AU107" s="161"/>
      <c r="AV107" s="161"/>
      <c r="AW107" s="161"/>
      <c r="AX107" s="161"/>
      <c r="AY107" s="161"/>
      <c r="AZ107" s="161"/>
      <c r="BA107" s="161"/>
      <c r="BB107" s="161"/>
      <c r="BC107" s="161"/>
      <c r="BD107" s="161"/>
      <c r="BE107" s="161"/>
      <c r="BF107" s="161"/>
      <c r="BG107" s="161"/>
      <c r="BH107" s="161"/>
      <c r="BI107" s="161"/>
      <c r="BJ107" s="161"/>
      <c r="BK107" s="161"/>
      <c r="BL107" s="161"/>
      <c r="BM107" s="161"/>
      <c r="BN107" s="161"/>
      <c r="BO107" s="161"/>
      <c r="BP107" s="161"/>
      <c r="BQ107" s="161"/>
      <c r="BR107" s="161"/>
      <c r="BS107" s="161"/>
      <c r="BT107" s="161"/>
      <c r="BU107" s="161"/>
      <c r="BV107" s="161"/>
      <c r="BW107" s="161"/>
      <c r="BX107" s="161"/>
      <c r="BY107" s="161"/>
      <c r="BZ107" s="161"/>
      <c r="CA107" s="161"/>
      <c r="CB107" s="161"/>
      <c r="CC107" s="161"/>
      <c r="CD107" s="161"/>
    </row>
    <row r="108" spans="1:111" s="162" customFormat="1" ht="21" hidden="1" customHeight="1">
      <c r="A108" s="11" t="s">
        <v>201</v>
      </c>
      <c r="B108" s="160" t="s">
        <v>23</v>
      </c>
      <c r="C108" s="161">
        <v>1588</v>
      </c>
      <c r="D108" s="161">
        <v>708</v>
      </c>
      <c r="E108" s="161">
        <v>880</v>
      </c>
      <c r="F108" s="161">
        <v>244</v>
      </c>
      <c r="G108" s="161">
        <v>146</v>
      </c>
      <c r="H108" s="161">
        <v>98</v>
      </c>
      <c r="I108" s="161">
        <v>158</v>
      </c>
      <c r="J108" s="161">
        <v>139</v>
      </c>
      <c r="K108" s="161">
        <v>19</v>
      </c>
      <c r="L108" s="161">
        <v>1186</v>
      </c>
      <c r="M108" s="161">
        <v>423</v>
      </c>
      <c r="N108" s="161">
        <v>763</v>
      </c>
      <c r="O108" s="161">
        <v>185</v>
      </c>
      <c r="P108" s="161">
        <v>370</v>
      </c>
      <c r="Q108" s="161">
        <v>102562</v>
      </c>
      <c r="R108" s="161">
        <v>17441</v>
      </c>
      <c r="S108" s="161">
        <v>2150</v>
      </c>
      <c r="T108" s="161">
        <v>5368</v>
      </c>
      <c r="U108" s="161">
        <v>77376</v>
      </c>
      <c r="V108" s="161">
        <v>227</v>
      </c>
      <c r="W108" s="161">
        <v>165</v>
      </c>
      <c r="X108" s="161">
        <v>43</v>
      </c>
      <c r="Y108" s="161"/>
      <c r="Z108" s="161"/>
      <c r="AA108" s="161"/>
      <c r="AB108" s="161"/>
      <c r="AC108" s="161"/>
      <c r="AD108" s="161"/>
      <c r="AE108" s="161"/>
      <c r="AF108" s="161"/>
      <c r="AG108" s="161"/>
      <c r="AH108" s="161"/>
      <c r="AI108" s="161"/>
      <c r="AJ108" s="161"/>
      <c r="AK108" s="161"/>
      <c r="AL108" s="161"/>
      <c r="AM108" s="161"/>
      <c r="AN108" s="161"/>
      <c r="AO108" s="161"/>
      <c r="AP108" s="161"/>
      <c r="AQ108" s="161"/>
      <c r="AR108" s="161"/>
      <c r="AS108" s="161"/>
      <c r="AT108" s="161"/>
      <c r="AU108" s="161"/>
      <c r="AV108" s="161"/>
      <c r="AW108" s="161"/>
      <c r="AX108" s="161"/>
      <c r="AY108" s="161"/>
      <c r="AZ108" s="161"/>
      <c r="BA108" s="161"/>
      <c r="BB108" s="161"/>
      <c r="BC108" s="161"/>
      <c r="BD108" s="161"/>
      <c r="BE108" s="161"/>
      <c r="BF108" s="161"/>
      <c r="BG108" s="161"/>
      <c r="BH108" s="161"/>
      <c r="BI108" s="161"/>
      <c r="BJ108" s="161"/>
      <c r="BK108" s="161"/>
      <c r="BL108" s="161"/>
      <c r="BM108" s="161"/>
      <c r="BN108" s="161"/>
      <c r="BO108" s="161"/>
      <c r="BP108" s="161"/>
      <c r="BQ108" s="161"/>
      <c r="BR108" s="161"/>
      <c r="BS108" s="161"/>
      <c r="BT108" s="161"/>
      <c r="BU108" s="161"/>
      <c r="BV108" s="161"/>
      <c r="BW108" s="161"/>
      <c r="BX108" s="161"/>
      <c r="BY108" s="161"/>
      <c r="BZ108" s="161"/>
      <c r="CA108" s="161"/>
      <c r="CB108" s="161"/>
      <c r="CC108" s="161"/>
      <c r="CD108" s="161"/>
    </row>
    <row r="109" spans="1:111" s="162" customFormat="1" ht="21" hidden="1" customHeight="1">
      <c r="A109" s="11" t="s">
        <v>202</v>
      </c>
      <c r="B109" s="160" t="s">
        <v>24</v>
      </c>
      <c r="C109" s="161">
        <v>1450</v>
      </c>
      <c r="D109" s="161">
        <v>665</v>
      </c>
      <c r="E109" s="161">
        <v>785</v>
      </c>
      <c r="F109" s="161">
        <v>249</v>
      </c>
      <c r="G109" s="161">
        <v>134</v>
      </c>
      <c r="H109" s="161">
        <v>115</v>
      </c>
      <c r="I109" s="161">
        <v>60</v>
      </c>
      <c r="J109" s="161">
        <v>58</v>
      </c>
      <c r="K109" s="161">
        <v>2</v>
      </c>
      <c r="L109" s="161">
        <v>1141</v>
      </c>
      <c r="M109" s="161">
        <v>473</v>
      </c>
      <c r="N109" s="161">
        <v>668</v>
      </c>
      <c r="O109" s="161">
        <v>0</v>
      </c>
      <c r="P109" s="161">
        <v>0</v>
      </c>
      <c r="Q109" s="161">
        <v>389668</v>
      </c>
      <c r="R109" s="161">
        <v>3854</v>
      </c>
      <c r="S109" s="161">
        <v>35201</v>
      </c>
      <c r="T109" s="161">
        <v>56422</v>
      </c>
      <c r="U109" s="161">
        <v>290698</v>
      </c>
      <c r="V109" s="161">
        <v>3493</v>
      </c>
      <c r="W109" s="161">
        <v>87</v>
      </c>
      <c r="X109" s="161">
        <v>7</v>
      </c>
      <c r="Y109" s="161"/>
      <c r="Z109" s="161"/>
      <c r="AA109" s="161"/>
      <c r="AB109" s="161"/>
      <c r="AC109" s="161"/>
      <c r="AD109" s="161"/>
      <c r="AE109" s="161"/>
      <c r="AF109" s="161"/>
      <c r="AG109" s="161"/>
      <c r="AH109" s="161"/>
      <c r="AI109" s="161"/>
      <c r="AJ109" s="161"/>
      <c r="AK109" s="161"/>
      <c r="AL109" s="161"/>
      <c r="AM109" s="161"/>
      <c r="AN109" s="161"/>
      <c r="AO109" s="161"/>
      <c r="AP109" s="161"/>
      <c r="AQ109" s="161"/>
      <c r="AR109" s="161"/>
      <c r="AS109" s="161"/>
      <c r="AT109" s="161"/>
      <c r="AU109" s="161"/>
      <c r="AV109" s="161"/>
      <c r="AW109" s="161"/>
      <c r="AX109" s="161"/>
      <c r="AY109" s="161"/>
      <c r="AZ109" s="161"/>
      <c r="BA109" s="161"/>
      <c r="BB109" s="161"/>
      <c r="BC109" s="161"/>
      <c r="BD109" s="161"/>
      <c r="BE109" s="161"/>
      <c r="BF109" s="161"/>
      <c r="BG109" s="161"/>
      <c r="BH109" s="161"/>
      <c r="BI109" s="161"/>
      <c r="BJ109" s="161"/>
      <c r="BK109" s="161"/>
      <c r="BL109" s="161"/>
      <c r="BM109" s="161"/>
      <c r="BN109" s="161"/>
      <c r="BO109" s="161"/>
      <c r="BP109" s="161"/>
      <c r="BQ109" s="161"/>
      <c r="BR109" s="161"/>
      <c r="BS109" s="161"/>
      <c r="BT109" s="161"/>
      <c r="BU109" s="161"/>
      <c r="BV109" s="161"/>
      <c r="BW109" s="161"/>
      <c r="BX109" s="161"/>
      <c r="BY109" s="161"/>
      <c r="BZ109" s="161"/>
      <c r="CA109" s="161"/>
      <c r="CB109" s="161"/>
      <c r="CC109" s="161"/>
      <c r="CD109" s="161"/>
    </row>
    <row r="110" spans="1:111" s="162" customFormat="1" ht="21" hidden="1" customHeight="1">
      <c r="A110" s="11" t="s">
        <v>203</v>
      </c>
      <c r="B110" s="160" t="s">
        <v>25</v>
      </c>
      <c r="C110" s="161">
        <v>3900</v>
      </c>
      <c r="D110" s="161">
        <v>1782</v>
      </c>
      <c r="E110" s="161">
        <v>2118</v>
      </c>
      <c r="F110" s="161">
        <v>324</v>
      </c>
      <c r="G110" s="161">
        <v>154</v>
      </c>
      <c r="H110" s="161">
        <v>170</v>
      </c>
      <c r="I110" s="161">
        <v>41</v>
      </c>
      <c r="J110" s="161">
        <v>41</v>
      </c>
      <c r="K110" s="161">
        <v>0</v>
      </c>
      <c r="L110" s="161">
        <v>3535</v>
      </c>
      <c r="M110" s="161">
        <v>1587</v>
      </c>
      <c r="N110" s="161">
        <v>1948</v>
      </c>
      <c r="O110" s="161">
        <v>10</v>
      </c>
      <c r="P110" s="161">
        <v>15</v>
      </c>
      <c r="Q110" s="161">
        <v>122701</v>
      </c>
      <c r="R110" s="161">
        <v>34457</v>
      </c>
      <c r="S110" s="161">
        <v>14854</v>
      </c>
      <c r="T110" s="161">
        <v>14379</v>
      </c>
      <c r="U110" s="161">
        <v>57718</v>
      </c>
      <c r="V110" s="161">
        <v>1293</v>
      </c>
      <c r="W110" s="161">
        <v>201</v>
      </c>
      <c r="X110" s="161">
        <v>21</v>
      </c>
      <c r="Y110" s="161"/>
      <c r="Z110" s="161"/>
      <c r="AA110" s="161"/>
      <c r="AB110" s="161"/>
      <c r="AC110" s="161"/>
      <c r="AD110" s="161"/>
      <c r="AE110" s="161"/>
      <c r="AF110" s="161"/>
      <c r="AG110" s="161"/>
      <c r="AH110" s="161"/>
      <c r="AI110" s="161"/>
      <c r="AJ110" s="161"/>
      <c r="AK110" s="161"/>
      <c r="AL110" s="161"/>
      <c r="AM110" s="161"/>
      <c r="AN110" s="161"/>
      <c r="AO110" s="161"/>
      <c r="AP110" s="161"/>
      <c r="AQ110" s="161"/>
      <c r="AR110" s="161"/>
      <c r="AS110" s="161"/>
      <c r="AT110" s="161"/>
      <c r="AU110" s="161"/>
      <c r="AV110" s="161"/>
      <c r="AW110" s="161"/>
      <c r="AX110" s="161"/>
      <c r="AY110" s="161"/>
      <c r="AZ110" s="161"/>
      <c r="BA110" s="161"/>
      <c r="BB110" s="161"/>
      <c r="BC110" s="161"/>
      <c r="BD110" s="161"/>
      <c r="BE110" s="161"/>
      <c r="BF110" s="161"/>
      <c r="BG110" s="161"/>
      <c r="BH110" s="161"/>
      <c r="BI110" s="161"/>
      <c r="BJ110" s="161"/>
      <c r="BK110" s="161"/>
      <c r="BL110" s="161"/>
      <c r="BM110" s="161"/>
      <c r="BN110" s="161"/>
      <c r="BO110" s="161"/>
      <c r="BP110" s="161"/>
      <c r="BQ110" s="161"/>
      <c r="BR110" s="161"/>
      <c r="BS110" s="161"/>
      <c r="BT110" s="161"/>
      <c r="BU110" s="161"/>
      <c r="BV110" s="161"/>
      <c r="BW110" s="161"/>
      <c r="BX110" s="161"/>
      <c r="BY110" s="161"/>
      <c r="BZ110" s="161"/>
      <c r="CA110" s="161"/>
      <c r="CB110" s="161"/>
      <c r="CC110" s="161"/>
      <c r="CD110" s="161"/>
    </row>
    <row r="111" spans="1:111" s="162" customFormat="1" ht="21" hidden="1" customHeight="1">
      <c r="A111" s="11" t="s">
        <v>204</v>
      </c>
      <c r="B111" s="160" t="s">
        <v>26</v>
      </c>
      <c r="C111" s="161">
        <v>331</v>
      </c>
      <c r="D111" s="161">
        <v>168</v>
      </c>
      <c r="E111" s="161">
        <v>163</v>
      </c>
      <c r="F111" s="161">
        <v>111</v>
      </c>
      <c r="G111" s="161">
        <v>76</v>
      </c>
      <c r="H111" s="161">
        <v>35</v>
      </c>
      <c r="I111" s="161">
        <v>76</v>
      </c>
      <c r="J111" s="161">
        <v>65</v>
      </c>
      <c r="K111" s="161">
        <v>11</v>
      </c>
      <c r="L111" s="161">
        <v>144</v>
      </c>
      <c r="M111" s="161">
        <v>27</v>
      </c>
      <c r="N111" s="161">
        <v>117</v>
      </c>
      <c r="O111" s="161">
        <v>0</v>
      </c>
      <c r="P111" s="161">
        <v>0</v>
      </c>
      <c r="Q111" s="161">
        <v>69956</v>
      </c>
      <c r="R111" s="161">
        <v>31199</v>
      </c>
      <c r="S111" s="161">
        <v>9111</v>
      </c>
      <c r="T111" s="161">
        <v>13387</v>
      </c>
      <c r="U111" s="161">
        <v>16201</v>
      </c>
      <c r="V111" s="161">
        <v>58</v>
      </c>
      <c r="W111" s="161">
        <v>135</v>
      </c>
      <c r="X111" s="161">
        <v>7</v>
      </c>
      <c r="Y111" s="161"/>
      <c r="Z111" s="161"/>
      <c r="AA111" s="161"/>
      <c r="AB111" s="161"/>
      <c r="AC111" s="161"/>
      <c r="AD111" s="161"/>
      <c r="AE111" s="161"/>
      <c r="AF111" s="161"/>
      <c r="AG111" s="161"/>
      <c r="AH111" s="161"/>
      <c r="AI111" s="161"/>
      <c r="AJ111" s="161"/>
      <c r="AK111" s="161"/>
      <c r="AL111" s="161"/>
      <c r="AM111" s="161"/>
      <c r="AN111" s="161"/>
      <c r="AO111" s="161"/>
      <c r="AP111" s="161"/>
      <c r="AQ111" s="161"/>
      <c r="AR111" s="161"/>
      <c r="AS111" s="161"/>
      <c r="AT111" s="161"/>
      <c r="AU111" s="161"/>
      <c r="AV111" s="161"/>
      <c r="AW111" s="161"/>
      <c r="AX111" s="161"/>
      <c r="AY111" s="161"/>
      <c r="AZ111" s="161"/>
      <c r="BA111" s="161"/>
      <c r="BB111" s="161"/>
      <c r="BC111" s="161"/>
      <c r="BD111" s="161"/>
      <c r="BE111" s="161"/>
      <c r="BF111" s="161"/>
      <c r="BG111" s="161"/>
      <c r="BH111" s="161"/>
      <c r="BI111" s="161"/>
      <c r="BJ111" s="161"/>
      <c r="BK111" s="161"/>
      <c r="BL111" s="161"/>
      <c r="BM111" s="161"/>
      <c r="BN111" s="161"/>
      <c r="BO111" s="161"/>
      <c r="BP111" s="161"/>
      <c r="BQ111" s="161"/>
      <c r="BR111" s="161"/>
      <c r="BS111" s="161"/>
      <c r="BT111" s="161"/>
      <c r="BU111" s="161"/>
      <c r="BV111" s="161"/>
      <c r="BW111" s="161"/>
      <c r="BX111" s="161"/>
      <c r="BY111" s="161"/>
      <c r="BZ111" s="161"/>
      <c r="CA111" s="161"/>
      <c r="CB111" s="161"/>
      <c r="CC111" s="161"/>
      <c r="CD111" s="161"/>
    </row>
    <row r="112" spans="1:111" s="162" customFormat="1" ht="21" hidden="1" customHeight="1">
      <c r="A112" s="11" t="s">
        <v>206</v>
      </c>
      <c r="B112" s="160" t="s">
        <v>28</v>
      </c>
      <c r="C112" s="161">
        <v>135</v>
      </c>
      <c r="D112" s="161">
        <v>54</v>
      </c>
      <c r="E112" s="161">
        <v>81</v>
      </c>
      <c r="F112" s="161">
        <v>59</v>
      </c>
      <c r="G112" s="161">
        <v>27</v>
      </c>
      <c r="H112" s="161">
        <v>32</v>
      </c>
      <c r="I112" s="161">
        <v>7</v>
      </c>
      <c r="J112" s="161">
        <v>6</v>
      </c>
      <c r="K112" s="161">
        <v>1</v>
      </c>
      <c r="L112" s="161">
        <v>69</v>
      </c>
      <c r="M112" s="161">
        <v>21</v>
      </c>
      <c r="N112" s="161">
        <v>48</v>
      </c>
      <c r="O112" s="161">
        <v>0</v>
      </c>
      <c r="P112" s="161">
        <v>0</v>
      </c>
      <c r="Q112" s="161">
        <v>18451</v>
      </c>
      <c r="R112" s="161">
        <v>4332</v>
      </c>
      <c r="S112" s="161">
        <v>8775</v>
      </c>
      <c r="T112" s="161">
        <v>1195</v>
      </c>
      <c r="U112" s="161">
        <v>4149</v>
      </c>
      <c r="V112" s="161">
        <v>0</v>
      </c>
      <c r="W112" s="161">
        <v>71</v>
      </c>
      <c r="X112" s="161">
        <v>3</v>
      </c>
      <c r="Y112" s="161"/>
      <c r="Z112" s="161"/>
      <c r="AA112" s="161"/>
      <c r="AB112" s="161"/>
      <c r="AC112" s="161"/>
      <c r="AD112" s="161"/>
      <c r="AE112" s="161"/>
      <c r="AF112" s="161"/>
      <c r="AG112" s="161"/>
      <c r="AH112" s="161"/>
      <c r="AI112" s="161"/>
      <c r="AJ112" s="161"/>
      <c r="AK112" s="161"/>
      <c r="AL112" s="161"/>
      <c r="AM112" s="161"/>
      <c r="AN112" s="161"/>
      <c r="AO112" s="161"/>
      <c r="AP112" s="161"/>
      <c r="AQ112" s="161"/>
      <c r="AR112" s="161"/>
      <c r="AS112" s="161"/>
      <c r="AT112" s="161"/>
      <c r="AU112" s="161"/>
      <c r="AV112" s="161"/>
      <c r="AW112" s="161"/>
      <c r="AX112" s="161"/>
      <c r="AY112" s="161"/>
      <c r="AZ112" s="161"/>
      <c r="BA112" s="161"/>
      <c r="BB112" s="161"/>
      <c r="BC112" s="161"/>
      <c r="BD112" s="161"/>
      <c r="BE112" s="161"/>
      <c r="BF112" s="161"/>
      <c r="BG112" s="161"/>
      <c r="BH112" s="161"/>
      <c r="BI112" s="161"/>
      <c r="BJ112" s="161"/>
      <c r="BK112" s="161"/>
      <c r="BL112" s="161"/>
      <c r="BM112" s="161"/>
      <c r="BN112" s="161"/>
      <c r="BO112" s="161"/>
      <c r="BP112" s="161"/>
      <c r="BQ112" s="161"/>
      <c r="BR112" s="161"/>
      <c r="BS112" s="161"/>
      <c r="BT112" s="161"/>
      <c r="BU112" s="161"/>
      <c r="BV112" s="161"/>
      <c r="BW112" s="161"/>
      <c r="BX112" s="161"/>
      <c r="BY112" s="161"/>
      <c r="BZ112" s="161"/>
      <c r="CA112" s="161"/>
      <c r="CB112" s="161"/>
      <c r="CC112" s="161"/>
      <c r="CD112" s="161"/>
    </row>
    <row r="113" spans="1:113" s="162" customFormat="1" ht="21" hidden="1" customHeight="1">
      <c r="A113" s="11" t="s">
        <v>321</v>
      </c>
      <c r="B113" s="57" t="s">
        <v>30</v>
      </c>
      <c r="C113" s="15">
        <v>290</v>
      </c>
      <c r="D113" s="15">
        <v>125</v>
      </c>
      <c r="E113" s="15">
        <v>165</v>
      </c>
      <c r="F113" s="15">
        <v>16</v>
      </c>
      <c r="G113" s="15">
        <v>8</v>
      </c>
      <c r="H113" s="15">
        <v>8</v>
      </c>
      <c r="I113" s="15">
        <v>134</v>
      </c>
      <c r="J113" s="15">
        <v>69</v>
      </c>
      <c r="K113" s="15">
        <v>65</v>
      </c>
      <c r="L113" s="15">
        <v>140</v>
      </c>
      <c r="M113" s="15">
        <v>48</v>
      </c>
      <c r="N113" s="15">
        <v>92</v>
      </c>
      <c r="O113" s="15">
        <v>0</v>
      </c>
      <c r="P113" s="15">
        <v>0</v>
      </c>
      <c r="Q113" s="15">
        <v>69252</v>
      </c>
      <c r="R113" s="15">
        <v>7898</v>
      </c>
      <c r="S113" s="15">
        <v>9196</v>
      </c>
      <c r="T113" s="15">
        <v>34575</v>
      </c>
      <c r="U113" s="15">
        <v>17544</v>
      </c>
      <c r="V113" s="15">
        <v>39</v>
      </c>
      <c r="W113" s="15">
        <v>161</v>
      </c>
      <c r="X113" s="15">
        <v>2</v>
      </c>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row>
    <row r="114" spans="1:113" s="162" customFormat="1" ht="21" hidden="1" customHeight="1">
      <c r="A114" s="11" t="s">
        <v>208</v>
      </c>
      <c r="B114" s="160" t="s">
        <v>31</v>
      </c>
      <c r="C114" s="161">
        <v>256</v>
      </c>
      <c r="D114" s="161">
        <v>111</v>
      </c>
      <c r="E114" s="161">
        <v>145</v>
      </c>
      <c r="F114" s="161">
        <v>13</v>
      </c>
      <c r="G114" s="161">
        <v>8</v>
      </c>
      <c r="H114" s="161">
        <v>5</v>
      </c>
      <c r="I114" s="161">
        <v>131</v>
      </c>
      <c r="J114" s="161">
        <v>66</v>
      </c>
      <c r="K114" s="161">
        <v>65</v>
      </c>
      <c r="L114" s="161">
        <v>112</v>
      </c>
      <c r="M114" s="161">
        <v>37</v>
      </c>
      <c r="N114" s="161">
        <v>75</v>
      </c>
      <c r="O114" s="161">
        <v>0</v>
      </c>
      <c r="P114" s="161">
        <v>0</v>
      </c>
      <c r="Q114" s="161">
        <v>67997</v>
      </c>
      <c r="R114" s="161">
        <v>7114</v>
      </c>
      <c r="S114" s="161">
        <v>8739</v>
      </c>
      <c r="T114" s="161">
        <v>34575</v>
      </c>
      <c r="U114" s="161">
        <v>17530</v>
      </c>
      <c r="V114" s="161">
        <v>39</v>
      </c>
      <c r="W114" s="161">
        <v>133</v>
      </c>
      <c r="X114" s="161">
        <v>2</v>
      </c>
      <c r="Y114" s="161"/>
      <c r="Z114" s="161"/>
      <c r="AA114" s="161"/>
      <c r="AB114" s="161"/>
      <c r="AC114" s="161"/>
      <c r="AD114" s="161"/>
      <c r="AE114" s="161"/>
      <c r="AF114" s="161"/>
      <c r="AG114" s="161"/>
      <c r="AH114" s="161"/>
      <c r="AI114" s="161"/>
      <c r="AJ114" s="161"/>
      <c r="AK114" s="161"/>
      <c r="AL114" s="161"/>
      <c r="AM114" s="161"/>
      <c r="AN114" s="161"/>
      <c r="AO114" s="161"/>
      <c r="AP114" s="161"/>
      <c r="AQ114" s="161"/>
      <c r="AR114" s="161"/>
      <c r="AS114" s="161"/>
      <c r="AT114" s="161"/>
      <c r="AU114" s="161"/>
      <c r="AV114" s="161"/>
      <c r="AW114" s="161"/>
      <c r="AX114" s="161"/>
      <c r="AY114" s="161"/>
      <c r="AZ114" s="161"/>
      <c r="BA114" s="161"/>
      <c r="BB114" s="161"/>
      <c r="BC114" s="161"/>
      <c r="BD114" s="161"/>
      <c r="BE114" s="161"/>
      <c r="BF114" s="161"/>
      <c r="BG114" s="161"/>
      <c r="BH114" s="161"/>
      <c r="BI114" s="161"/>
      <c r="BJ114" s="161"/>
      <c r="BK114" s="161"/>
      <c r="BL114" s="161"/>
      <c r="BM114" s="161"/>
      <c r="BN114" s="161"/>
      <c r="BO114" s="161"/>
      <c r="BP114" s="161"/>
      <c r="BQ114" s="161"/>
      <c r="BR114" s="161"/>
      <c r="BS114" s="161"/>
      <c r="BT114" s="161"/>
      <c r="BU114" s="161"/>
      <c r="BV114" s="161"/>
      <c r="BW114" s="161"/>
      <c r="BX114" s="161"/>
      <c r="BY114" s="161"/>
      <c r="BZ114" s="161"/>
      <c r="CA114" s="161"/>
      <c r="CB114" s="161"/>
      <c r="CC114" s="161"/>
      <c r="CD114" s="161"/>
    </row>
    <row r="115" spans="1:113" s="162" customFormat="1" ht="21" hidden="1" customHeight="1">
      <c r="A115" s="12" t="s">
        <v>210</v>
      </c>
      <c r="B115" s="163" t="s">
        <v>32</v>
      </c>
      <c r="C115" s="164">
        <v>34</v>
      </c>
      <c r="D115" s="164">
        <v>14</v>
      </c>
      <c r="E115" s="164">
        <v>20</v>
      </c>
      <c r="F115" s="164">
        <v>3</v>
      </c>
      <c r="G115" s="164">
        <v>0</v>
      </c>
      <c r="H115" s="164">
        <v>3</v>
      </c>
      <c r="I115" s="164">
        <v>3</v>
      </c>
      <c r="J115" s="164">
        <v>3</v>
      </c>
      <c r="K115" s="164">
        <v>0</v>
      </c>
      <c r="L115" s="164">
        <v>28</v>
      </c>
      <c r="M115" s="164">
        <v>11</v>
      </c>
      <c r="N115" s="164">
        <v>17</v>
      </c>
      <c r="O115" s="164">
        <v>0</v>
      </c>
      <c r="P115" s="164">
        <v>0</v>
      </c>
      <c r="Q115" s="164">
        <v>1255</v>
      </c>
      <c r="R115" s="164">
        <v>784</v>
      </c>
      <c r="S115" s="164">
        <v>457</v>
      </c>
      <c r="T115" s="164">
        <v>0</v>
      </c>
      <c r="U115" s="164">
        <v>14</v>
      </c>
      <c r="V115" s="164">
        <v>0</v>
      </c>
      <c r="W115" s="164">
        <v>28</v>
      </c>
      <c r="X115" s="164">
        <v>0</v>
      </c>
      <c r="Y115" s="164"/>
      <c r="Z115" s="164"/>
      <c r="AA115" s="164"/>
      <c r="AB115" s="164"/>
      <c r="AC115" s="164"/>
      <c r="AD115" s="164"/>
      <c r="AE115" s="164"/>
      <c r="AF115" s="164"/>
      <c r="AG115" s="164"/>
      <c r="AH115" s="164"/>
      <c r="AI115" s="164"/>
      <c r="AJ115" s="164"/>
      <c r="AK115" s="164"/>
      <c r="AL115" s="164"/>
      <c r="AM115" s="164"/>
      <c r="AN115" s="164"/>
      <c r="AO115" s="164"/>
      <c r="AP115" s="164"/>
      <c r="AQ115" s="164"/>
      <c r="AR115" s="164"/>
      <c r="AS115" s="164"/>
      <c r="AT115" s="164"/>
      <c r="AU115" s="164"/>
      <c r="AV115" s="164"/>
      <c r="AW115" s="164"/>
      <c r="AX115" s="164"/>
      <c r="AY115" s="164"/>
      <c r="AZ115" s="164"/>
      <c r="BA115" s="164"/>
      <c r="BB115" s="164"/>
      <c r="BC115" s="164"/>
      <c r="BD115" s="164"/>
      <c r="BE115" s="164"/>
      <c r="BF115" s="164"/>
      <c r="BG115" s="164"/>
      <c r="BH115" s="164"/>
      <c r="BI115" s="164"/>
      <c r="BJ115" s="164"/>
      <c r="BK115" s="164"/>
      <c r="BL115" s="164"/>
      <c r="BM115" s="164"/>
      <c r="BN115" s="164"/>
      <c r="BO115" s="164"/>
      <c r="BP115" s="164"/>
      <c r="BQ115" s="164"/>
      <c r="BR115" s="164"/>
      <c r="BS115" s="164"/>
      <c r="BT115" s="164"/>
      <c r="BU115" s="164"/>
      <c r="BV115" s="164"/>
      <c r="BW115" s="164"/>
      <c r="BX115" s="164"/>
      <c r="BY115" s="164"/>
      <c r="BZ115" s="164"/>
      <c r="CA115" s="164"/>
      <c r="CB115" s="164"/>
      <c r="CC115" s="164"/>
      <c r="CD115" s="164"/>
    </row>
    <row r="116" spans="1:113" hidden="1"/>
    <row r="117" spans="1:113" s="159" customFormat="1" ht="19.5" hidden="1" customHeight="1">
      <c r="A117" s="152" t="s">
        <v>185</v>
      </c>
      <c r="B117" s="158"/>
      <c r="C117" s="15" t="str">
        <f t="shared" ref="C117:X117" si="23">IF(C91=C8,"","*")</f>
        <v/>
      </c>
      <c r="D117" s="15" t="str">
        <f t="shared" si="23"/>
        <v/>
      </c>
      <c r="E117" s="15" t="str">
        <f t="shared" si="23"/>
        <v/>
      </c>
      <c r="F117" s="15" t="str">
        <f t="shared" si="23"/>
        <v/>
      </c>
      <c r="G117" s="15" t="str">
        <f t="shared" si="23"/>
        <v/>
      </c>
      <c r="H117" s="15" t="str">
        <f t="shared" si="23"/>
        <v/>
      </c>
      <c r="I117" s="15" t="str">
        <f t="shared" si="23"/>
        <v/>
      </c>
      <c r="J117" s="15" t="str">
        <f t="shared" si="23"/>
        <v/>
      </c>
      <c r="K117" s="15" t="str">
        <f t="shared" si="23"/>
        <v/>
      </c>
      <c r="L117" s="15" t="str">
        <f t="shared" si="23"/>
        <v/>
      </c>
      <c r="M117" s="15" t="str">
        <f t="shared" si="23"/>
        <v/>
      </c>
      <c r="N117" s="15" t="str">
        <f t="shared" si="23"/>
        <v/>
      </c>
      <c r="O117" s="15" t="str">
        <f t="shared" si="23"/>
        <v/>
      </c>
      <c r="P117" s="15" t="str">
        <f t="shared" si="23"/>
        <v/>
      </c>
      <c r="Q117" s="15" t="str">
        <f t="shared" si="23"/>
        <v>*</v>
      </c>
      <c r="R117" s="15" t="str">
        <f t="shared" si="23"/>
        <v>*</v>
      </c>
      <c r="S117" s="15" t="str">
        <f t="shared" si="23"/>
        <v>*</v>
      </c>
      <c r="T117" s="15" t="str">
        <f t="shared" si="23"/>
        <v>*</v>
      </c>
      <c r="U117" s="15" t="str">
        <f t="shared" si="23"/>
        <v>*</v>
      </c>
      <c r="V117" s="15" t="str">
        <f t="shared" si="23"/>
        <v>*</v>
      </c>
      <c r="W117" s="15" t="str">
        <f t="shared" si="23"/>
        <v/>
      </c>
      <c r="X117" s="15" t="str">
        <f t="shared" si="23"/>
        <v>*</v>
      </c>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c r="BE117" s="15"/>
      <c r="BF117" s="15"/>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c r="CP117" s="15"/>
      <c r="CQ117" s="15"/>
      <c r="CR117" s="15"/>
      <c r="CS117" s="15"/>
      <c r="CT117" s="15"/>
      <c r="CU117" s="15"/>
      <c r="CV117" s="15"/>
      <c r="CW117" s="15"/>
      <c r="CX117" s="15"/>
      <c r="CY117" s="15"/>
      <c r="CZ117" s="15"/>
      <c r="DA117" s="15"/>
      <c r="DB117" s="15"/>
      <c r="DC117" s="15"/>
      <c r="DD117" s="15"/>
      <c r="DE117" s="15"/>
      <c r="DF117" s="15"/>
      <c r="DG117" s="15"/>
      <c r="DH117" s="15"/>
      <c r="DI117" s="15"/>
    </row>
    <row r="118" spans="1:113" s="159" customFormat="1" ht="21" hidden="1" customHeight="1">
      <c r="A118" s="10" t="s">
        <v>315</v>
      </c>
      <c r="B118" s="57" t="s">
        <v>56</v>
      </c>
      <c r="C118" s="15" t="str">
        <f t="shared" ref="C118:X118" si="24">IF(C92=C9,"","*")</f>
        <v/>
      </c>
      <c r="D118" s="15" t="str">
        <f t="shared" si="24"/>
        <v/>
      </c>
      <c r="E118" s="15" t="str">
        <f t="shared" si="24"/>
        <v/>
      </c>
      <c r="F118" s="15" t="str">
        <f t="shared" si="24"/>
        <v/>
      </c>
      <c r="G118" s="15" t="str">
        <f t="shared" si="24"/>
        <v/>
      </c>
      <c r="H118" s="15" t="str">
        <f t="shared" si="24"/>
        <v/>
      </c>
      <c r="I118" s="15" t="str">
        <f t="shared" si="24"/>
        <v/>
      </c>
      <c r="J118" s="15" t="str">
        <f t="shared" si="24"/>
        <v/>
      </c>
      <c r="K118" s="15" t="str">
        <f t="shared" si="24"/>
        <v/>
      </c>
      <c r="L118" s="15" t="str">
        <f t="shared" si="24"/>
        <v/>
      </c>
      <c r="M118" s="15" t="str">
        <f t="shared" si="24"/>
        <v/>
      </c>
      <c r="N118" s="15" t="str">
        <f t="shared" si="24"/>
        <v/>
      </c>
      <c r="O118" s="15" t="str">
        <f t="shared" si="24"/>
        <v/>
      </c>
      <c r="P118" s="15" t="str">
        <f t="shared" si="24"/>
        <v/>
      </c>
      <c r="Q118" s="15" t="str">
        <f t="shared" si="24"/>
        <v>*</v>
      </c>
      <c r="R118" s="15" t="str">
        <f t="shared" si="24"/>
        <v/>
      </c>
      <c r="S118" s="15" t="str">
        <f t="shared" si="24"/>
        <v/>
      </c>
      <c r="T118" s="15" t="str">
        <f t="shared" si="24"/>
        <v>*</v>
      </c>
      <c r="U118" s="15" t="str">
        <f t="shared" si="24"/>
        <v/>
      </c>
      <c r="V118" s="15" t="str">
        <f t="shared" si="24"/>
        <v/>
      </c>
      <c r="W118" s="15" t="str">
        <f t="shared" si="24"/>
        <v/>
      </c>
      <c r="X118" s="15" t="str">
        <f t="shared" si="24"/>
        <v/>
      </c>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c r="BE118" s="15"/>
      <c r="BF118" s="15"/>
      <c r="BG118" s="15"/>
      <c r="BH118" s="15"/>
      <c r="BI118" s="15"/>
      <c r="BJ118" s="15"/>
      <c r="BK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c r="CP118" s="15"/>
      <c r="CQ118" s="15"/>
      <c r="CR118" s="15"/>
      <c r="CS118" s="15"/>
      <c r="CT118" s="15"/>
      <c r="CU118" s="15"/>
      <c r="CV118" s="15"/>
      <c r="CW118" s="15"/>
      <c r="CX118" s="15"/>
      <c r="CY118" s="15"/>
      <c r="CZ118" s="15"/>
      <c r="DA118" s="15"/>
      <c r="DB118" s="15"/>
      <c r="DC118" s="15"/>
      <c r="DD118" s="15"/>
      <c r="DE118" s="15"/>
      <c r="DF118" s="15"/>
      <c r="DG118" s="15"/>
    </row>
    <row r="119" spans="1:113" s="159" customFormat="1" ht="21" hidden="1" customHeight="1">
      <c r="A119" s="10" t="s">
        <v>316</v>
      </c>
      <c r="B119" s="57" t="s">
        <v>57</v>
      </c>
      <c r="C119" s="15" t="str">
        <f t="shared" ref="C119:X119" si="25">IF(C93=C10,"","*")</f>
        <v/>
      </c>
      <c r="D119" s="15" t="str">
        <f t="shared" si="25"/>
        <v/>
      </c>
      <c r="E119" s="15" t="str">
        <f t="shared" si="25"/>
        <v/>
      </c>
      <c r="F119" s="15" t="str">
        <f t="shared" si="25"/>
        <v/>
      </c>
      <c r="G119" s="15" t="str">
        <f t="shared" si="25"/>
        <v/>
      </c>
      <c r="H119" s="15" t="str">
        <f t="shared" si="25"/>
        <v/>
      </c>
      <c r="I119" s="15" t="str">
        <f t="shared" si="25"/>
        <v/>
      </c>
      <c r="J119" s="15" t="str">
        <f t="shared" si="25"/>
        <v/>
      </c>
      <c r="K119" s="15" t="str">
        <f t="shared" si="25"/>
        <v/>
      </c>
      <c r="L119" s="15" t="str">
        <f t="shared" si="25"/>
        <v/>
      </c>
      <c r="M119" s="15" t="str">
        <f t="shared" si="25"/>
        <v/>
      </c>
      <c r="N119" s="15" t="str">
        <f t="shared" si="25"/>
        <v/>
      </c>
      <c r="O119" s="15" t="str">
        <f t="shared" si="25"/>
        <v/>
      </c>
      <c r="P119" s="15" t="str">
        <f t="shared" si="25"/>
        <v/>
      </c>
      <c r="Q119" s="15" t="str">
        <f t="shared" si="25"/>
        <v/>
      </c>
      <c r="R119" s="15" t="str">
        <f t="shared" si="25"/>
        <v/>
      </c>
      <c r="S119" s="15" t="str">
        <f t="shared" si="25"/>
        <v/>
      </c>
      <c r="T119" s="15" t="str">
        <f t="shared" si="25"/>
        <v/>
      </c>
      <c r="U119" s="15" t="str">
        <f t="shared" si="25"/>
        <v/>
      </c>
      <c r="V119" s="15" t="str">
        <f t="shared" si="25"/>
        <v/>
      </c>
      <c r="W119" s="15" t="str">
        <f t="shared" si="25"/>
        <v/>
      </c>
      <c r="X119" s="15" t="str">
        <f t="shared" si="25"/>
        <v/>
      </c>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c r="BD119" s="15"/>
      <c r="BE119" s="15"/>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S119" s="15"/>
      <c r="CT119" s="15"/>
      <c r="CU119" s="15"/>
      <c r="CV119" s="15"/>
      <c r="CW119" s="15"/>
      <c r="CX119" s="15"/>
      <c r="CY119" s="15"/>
      <c r="CZ119" s="15"/>
      <c r="DA119" s="15"/>
      <c r="DB119" s="15"/>
      <c r="DC119" s="15"/>
      <c r="DD119" s="15"/>
      <c r="DE119" s="15"/>
      <c r="DF119" s="15"/>
      <c r="DG119" s="15"/>
    </row>
    <row r="120" spans="1:113" s="159" customFormat="1" ht="21" hidden="1" customHeight="1">
      <c r="A120" s="10" t="s">
        <v>317</v>
      </c>
      <c r="B120" s="57" t="s">
        <v>58</v>
      </c>
      <c r="C120" s="15" t="str">
        <f t="shared" ref="C120:X120" si="26">IF(C94=C11,"","*")</f>
        <v/>
      </c>
      <c r="D120" s="15" t="str">
        <f t="shared" si="26"/>
        <v/>
      </c>
      <c r="E120" s="15" t="str">
        <f t="shared" si="26"/>
        <v/>
      </c>
      <c r="F120" s="15" t="str">
        <f t="shared" si="26"/>
        <v/>
      </c>
      <c r="G120" s="15" t="str">
        <f t="shared" si="26"/>
        <v/>
      </c>
      <c r="H120" s="15" t="str">
        <f t="shared" si="26"/>
        <v/>
      </c>
      <c r="I120" s="15" t="str">
        <f t="shared" si="26"/>
        <v/>
      </c>
      <c r="J120" s="15" t="str">
        <f t="shared" si="26"/>
        <v/>
      </c>
      <c r="K120" s="15" t="str">
        <f t="shared" si="26"/>
        <v/>
      </c>
      <c r="L120" s="15" t="str">
        <f t="shared" si="26"/>
        <v/>
      </c>
      <c r="M120" s="15" t="str">
        <f t="shared" si="26"/>
        <v/>
      </c>
      <c r="N120" s="15" t="str">
        <f t="shared" si="26"/>
        <v/>
      </c>
      <c r="O120" s="15" t="str">
        <f t="shared" si="26"/>
        <v/>
      </c>
      <c r="P120" s="15" t="str">
        <f t="shared" si="26"/>
        <v/>
      </c>
      <c r="Q120" s="15" t="str">
        <f t="shared" si="26"/>
        <v/>
      </c>
      <c r="R120" s="15" t="str">
        <f t="shared" si="26"/>
        <v/>
      </c>
      <c r="S120" s="15" t="str">
        <f t="shared" si="26"/>
        <v/>
      </c>
      <c r="T120" s="15" t="str">
        <f t="shared" si="26"/>
        <v/>
      </c>
      <c r="U120" s="15" t="str">
        <f t="shared" si="26"/>
        <v/>
      </c>
      <c r="V120" s="15" t="str">
        <f t="shared" si="26"/>
        <v/>
      </c>
      <c r="W120" s="15" t="str">
        <f t="shared" si="26"/>
        <v/>
      </c>
      <c r="X120" s="15" t="str">
        <f t="shared" si="26"/>
        <v/>
      </c>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c r="CV120" s="15"/>
      <c r="CW120" s="15"/>
      <c r="CX120" s="15"/>
      <c r="CY120" s="15"/>
      <c r="CZ120" s="15"/>
      <c r="DA120" s="15"/>
      <c r="DB120" s="15"/>
      <c r="DC120" s="15"/>
      <c r="DD120" s="15"/>
      <c r="DE120" s="15"/>
      <c r="DF120" s="15"/>
      <c r="DG120" s="15"/>
    </row>
    <row r="121" spans="1:113" s="159" customFormat="1" ht="21" hidden="1" customHeight="1">
      <c r="A121" s="10" t="s">
        <v>318</v>
      </c>
      <c r="B121" s="57" t="s">
        <v>59</v>
      </c>
      <c r="C121" s="15" t="str">
        <f t="shared" ref="C121:X121" si="27">IF(C95=C12,"","*")</f>
        <v/>
      </c>
      <c r="D121" s="15" t="str">
        <f t="shared" si="27"/>
        <v/>
      </c>
      <c r="E121" s="15" t="str">
        <f t="shared" si="27"/>
        <v/>
      </c>
      <c r="F121" s="15" t="str">
        <f t="shared" si="27"/>
        <v/>
      </c>
      <c r="G121" s="15" t="str">
        <f t="shared" si="27"/>
        <v/>
      </c>
      <c r="H121" s="15" t="str">
        <f t="shared" si="27"/>
        <v/>
      </c>
      <c r="I121" s="15" t="str">
        <f t="shared" si="27"/>
        <v/>
      </c>
      <c r="J121" s="15" t="str">
        <f t="shared" si="27"/>
        <v/>
      </c>
      <c r="K121" s="15" t="str">
        <f t="shared" si="27"/>
        <v/>
      </c>
      <c r="L121" s="15" t="str">
        <f t="shared" si="27"/>
        <v/>
      </c>
      <c r="M121" s="15" t="str">
        <f t="shared" si="27"/>
        <v/>
      </c>
      <c r="N121" s="15" t="str">
        <f t="shared" si="27"/>
        <v/>
      </c>
      <c r="O121" s="15" t="str">
        <f t="shared" si="27"/>
        <v/>
      </c>
      <c r="P121" s="15" t="str">
        <f t="shared" si="27"/>
        <v/>
      </c>
      <c r="Q121" s="15" t="str">
        <f t="shared" si="27"/>
        <v/>
      </c>
      <c r="R121" s="15" t="str">
        <f t="shared" si="27"/>
        <v/>
      </c>
      <c r="S121" s="15" t="str">
        <f t="shared" si="27"/>
        <v/>
      </c>
      <c r="T121" s="15" t="str">
        <f t="shared" si="27"/>
        <v/>
      </c>
      <c r="U121" s="15" t="str">
        <f t="shared" si="27"/>
        <v/>
      </c>
      <c r="V121" s="15" t="str">
        <f t="shared" si="27"/>
        <v/>
      </c>
      <c r="W121" s="15" t="str">
        <f t="shared" si="27"/>
        <v/>
      </c>
      <c r="X121" s="15" t="str">
        <f t="shared" si="27"/>
        <v/>
      </c>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c r="BE121" s="15"/>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c r="CP121" s="15"/>
      <c r="CQ121" s="15"/>
      <c r="CR121" s="15"/>
      <c r="CS121" s="15"/>
      <c r="CT121" s="15"/>
      <c r="CU121" s="15"/>
      <c r="CV121" s="15"/>
      <c r="CW121" s="15"/>
      <c r="CX121" s="15"/>
      <c r="CY121" s="15"/>
      <c r="CZ121" s="15"/>
      <c r="DA121" s="15"/>
      <c r="DB121" s="15"/>
      <c r="DC121" s="15"/>
      <c r="DD121" s="15"/>
      <c r="DE121" s="15"/>
      <c r="DF121" s="15"/>
      <c r="DG121" s="15"/>
    </row>
    <row r="122" spans="1:113" s="159" customFormat="1" ht="21" hidden="1" customHeight="1">
      <c r="A122" s="10" t="s">
        <v>319</v>
      </c>
      <c r="B122" s="57" t="s">
        <v>60</v>
      </c>
      <c r="C122" s="15" t="str">
        <f t="shared" ref="C122:X122" si="28">IF(C96=C13,"","*")</f>
        <v/>
      </c>
      <c r="D122" s="15" t="str">
        <f t="shared" si="28"/>
        <v/>
      </c>
      <c r="E122" s="15" t="str">
        <f t="shared" si="28"/>
        <v/>
      </c>
      <c r="F122" s="15" t="str">
        <f t="shared" si="28"/>
        <v/>
      </c>
      <c r="G122" s="15" t="str">
        <f t="shared" si="28"/>
        <v/>
      </c>
      <c r="H122" s="15" t="str">
        <f t="shared" si="28"/>
        <v/>
      </c>
      <c r="I122" s="15" t="str">
        <f t="shared" si="28"/>
        <v/>
      </c>
      <c r="J122" s="15" t="str">
        <f t="shared" si="28"/>
        <v/>
      </c>
      <c r="K122" s="15" t="str">
        <f t="shared" si="28"/>
        <v/>
      </c>
      <c r="L122" s="15" t="str">
        <f t="shared" si="28"/>
        <v/>
      </c>
      <c r="M122" s="15" t="str">
        <f t="shared" si="28"/>
        <v/>
      </c>
      <c r="N122" s="15" t="str">
        <f t="shared" si="28"/>
        <v/>
      </c>
      <c r="O122" s="15" t="str">
        <f t="shared" si="28"/>
        <v/>
      </c>
      <c r="P122" s="15" t="str">
        <f t="shared" si="28"/>
        <v/>
      </c>
      <c r="Q122" s="15" t="str">
        <f t="shared" si="28"/>
        <v/>
      </c>
      <c r="R122" s="15" t="str">
        <f t="shared" si="28"/>
        <v/>
      </c>
      <c r="S122" s="15" t="str">
        <f t="shared" si="28"/>
        <v/>
      </c>
      <c r="T122" s="15" t="str">
        <f t="shared" si="28"/>
        <v/>
      </c>
      <c r="U122" s="15" t="str">
        <f t="shared" si="28"/>
        <v/>
      </c>
      <c r="V122" s="15" t="str">
        <f t="shared" si="28"/>
        <v/>
      </c>
      <c r="W122" s="15" t="str">
        <f t="shared" si="28"/>
        <v/>
      </c>
      <c r="X122" s="15" t="str">
        <f t="shared" si="28"/>
        <v/>
      </c>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c r="BE122" s="15"/>
      <c r="BF122" s="15"/>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c r="CT122" s="15"/>
      <c r="CU122" s="15"/>
      <c r="CV122" s="15"/>
      <c r="CW122" s="15"/>
      <c r="CX122" s="15"/>
      <c r="CY122" s="15"/>
      <c r="CZ122" s="15"/>
      <c r="DA122" s="15"/>
      <c r="DB122" s="15"/>
      <c r="DC122" s="15"/>
      <c r="DD122" s="15"/>
      <c r="DE122" s="15"/>
      <c r="DF122" s="15"/>
      <c r="DG122" s="15"/>
    </row>
    <row r="123" spans="1:113" s="159" customFormat="1" ht="21" hidden="1" customHeight="1">
      <c r="A123" s="10" t="s">
        <v>320</v>
      </c>
      <c r="B123" s="57" t="s">
        <v>8</v>
      </c>
      <c r="C123" s="15" t="e">
        <f>IF(C97=#REF!,"","*")</f>
        <v>#REF!</v>
      </c>
      <c r="D123" s="15" t="e">
        <f>IF(D97=#REF!,"","*")</f>
        <v>#REF!</v>
      </c>
      <c r="E123" s="15" t="e">
        <f>IF(E97=#REF!,"","*")</f>
        <v>#REF!</v>
      </c>
      <c r="F123" s="15" t="e">
        <f>IF(F97=#REF!,"","*")</f>
        <v>#REF!</v>
      </c>
      <c r="G123" s="15" t="e">
        <f>IF(G97=#REF!,"","*")</f>
        <v>#REF!</v>
      </c>
      <c r="H123" s="15" t="e">
        <f>IF(H97=#REF!,"","*")</f>
        <v>#REF!</v>
      </c>
      <c r="I123" s="15" t="e">
        <f>IF(I97=#REF!,"","*")</f>
        <v>#REF!</v>
      </c>
      <c r="J123" s="15" t="e">
        <f>IF(J97=#REF!,"","*")</f>
        <v>#REF!</v>
      </c>
      <c r="K123" s="15" t="e">
        <f>IF(K97=#REF!,"","*")</f>
        <v>#REF!</v>
      </c>
      <c r="L123" s="15" t="e">
        <f>IF(L97=#REF!,"","*")</f>
        <v>#REF!</v>
      </c>
      <c r="M123" s="15" t="e">
        <f>IF(M97=#REF!,"","*")</f>
        <v>#REF!</v>
      </c>
      <c r="N123" s="15" t="e">
        <f>IF(N97=#REF!,"","*")</f>
        <v>#REF!</v>
      </c>
      <c r="O123" s="15" t="e">
        <f>IF(O97=#REF!,"","*")</f>
        <v>#REF!</v>
      </c>
      <c r="P123" s="15" t="e">
        <f>IF(P97=#REF!,"","*")</f>
        <v>#REF!</v>
      </c>
      <c r="Q123" s="15" t="e">
        <f>IF(Q97=#REF!,"","*")</f>
        <v>#REF!</v>
      </c>
      <c r="R123" s="15" t="e">
        <f>IF(R97=#REF!,"","*")</f>
        <v>#REF!</v>
      </c>
      <c r="S123" s="15" t="e">
        <f>IF(S97=#REF!,"","*")</f>
        <v>#REF!</v>
      </c>
      <c r="T123" s="15" t="e">
        <f>IF(T97=#REF!,"","*")</f>
        <v>#REF!</v>
      </c>
      <c r="U123" s="15" t="e">
        <f>IF(U97=#REF!,"","*")</f>
        <v>#REF!</v>
      </c>
      <c r="V123" s="15" t="e">
        <f>IF(V97=#REF!,"","*")</f>
        <v>#REF!</v>
      </c>
      <c r="W123" s="15" t="e">
        <f>IF(W97=#REF!,"","*")</f>
        <v>#REF!</v>
      </c>
      <c r="X123" s="15" t="e">
        <f>IF(X97=#REF!,"","*")</f>
        <v>#REF!</v>
      </c>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c r="BE123" s="15"/>
      <c r="BF123" s="15"/>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c r="CH123" s="15"/>
      <c r="CI123" s="15"/>
      <c r="CJ123" s="15"/>
      <c r="CK123" s="15"/>
      <c r="CL123" s="15"/>
      <c r="CM123" s="15"/>
      <c r="CN123" s="15"/>
      <c r="CO123" s="15"/>
      <c r="CP123" s="15"/>
      <c r="CQ123" s="15"/>
      <c r="CR123" s="15"/>
      <c r="CS123" s="15"/>
      <c r="CT123" s="15"/>
      <c r="CU123" s="15"/>
      <c r="CV123" s="15"/>
      <c r="CW123" s="15"/>
      <c r="CX123" s="15"/>
      <c r="CY123" s="15"/>
      <c r="CZ123" s="15"/>
      <c r="DA123" s="15"/>
      <c r="DB123" s="15"/>
      <c r="DC123" s="15"/>
      <c r="DD123" s="15"/>
      <c r="DE123" s="15"/>
      <c r="DF123" s="15"/>
      <c r="DG123" s="15"/>
    </row>
    <row r="124" spans="1:113" s="162" customFormat="1" ht="21" hidden="1" customHeight="1">
      <c r="A124" s="11" t="s">
        <v>188</v>
      </c>
      <c r="B124" s="160" t="s">
        <v>10</v>
      </c>
      <c r="C124" s="161" t="str">
        <f t="shared" ref="C124:X124" si="29">IF(C98=C14,"","*")</f>
        <v/>
      </c>
      <c r="D124" s="161" t="str">
        <f t="shared" si="29"/>
        <v/>
      </c>
      <c r="E124" s="161" t="str">
        <f t="shared" si="29"/>
        <v/>
      </c>
      <c r="F124" s="161" t="str">
        <f t="shared" si="29"/>
        <v/>
      </c>
      <c r="G124" s="161" t="str">
        <f t="shared" si="29"/>
        <v/>
      </c>
      <c r="H124" s="161" t="str">
        <f t="shared" si="29"/>
        <v/>
      </c>
      <c r="I124" s="161" t="str">
        <f t="shared" si="29"/>
        <v/>
      </c>
      <c r="J124" s="161" t="str">
        <f t="shared" si="29"/>
        <v/>
      </c>
      <c r="K124" s="161" t="str">
        <f t="shared" si="29"/>
        <v/>
      </c>
      <c r="L124" s="161" t="str">
        <f t="shared" si="29"/>
        <v/>
      </c>
      <c r="M124" s="161" t="str">
        <f t="shared" si="29"/>
        <v/>
      </c>
      <c r="N124" s="161" t="str">
        <f t="shared" si="29"/>
        <v/>
      </c>
      <c r="O124" s="161" t="str">
        <f t="shared" si="29"/>
        <v/>
      </c>
      <c r="P124" s="161" t="str">
        <f t="shared" si="29"/>
        <v/>
      </c>
      <c r="Q124" s="161" t="str">
        <f t="shared" si="29"/>
        <v/>
      </c>
      <c r="R124" s="161" t="str">
        <f t="shared" si="29"/>
        <v/>
      </c>
      <c r="S124" s="161" t="str">
        <f t="shared" si="29"/>
        <v/>
      </c>
      <c r="T124" s="161" t="str">
        <f t="shared" si="29"/>
        <v/>
      </c>
      <c r="U124" s="161" t="str">
        <f t="shared" si="29"/>
        <v/>
      </c>
      <c r="V124" s="161" t="str">
        <f t="shared" si="29"/>
        <v/>
      </c>
      <c r="W124" s="161" t="str">
        <f t="shared" si="29"/>
        <v/>
      </c>
      <c r="X124" s="161" t="str">
        <f t="shared" si="29"/>
        <v/>
      </c>
      <c r="Y124" s="161"/>
      <c r="Z124" s="161"/>
      <c r="AA124" s="161"/>
      <c r="AB124" s="161"/>
      <c r="AC124" s="161"/>
      <c r="AD124" s="161"/>
      <c r="AE124" s="161"/>
      <c r="AF124" s="161"/>
      <c r="AG124" s="161"/>
      <c r="AH124" s="161"/>
      <c r="AI124" s="161"/>
      <c r="AJ124" s="161"/>
      <c r="AK124" s="161"/>
      <c r="AL124" s="161"/>
      <c r="AM124" s="161"/>
      <c r="AN124" s="161"/>
      <c r="AO124" s="161"/>
      <c r="AP124" s="161"/>
      <c r="AQ124" s="161"/>
      <c r="AR124" s="161"/>
      <c r="AS124" s="161"/>
      <c r="AT124" s="161"/>
      <c r="AU124" s="161"/>
      <c r="AV124" s="161"/>
      <c r="AW124" s="161"/>
      <c r="AX124" s="161"/>
      <c r="AY124" s="161"/>
      <c r="AZ124" s="161"/>
      <c r="BA124" s="161"/>
      <c r="BB124" s="161"/>
      <c r="BC124" s="161"/>
      <c r="BD124" s="161"/>
      <c r="BE124" s="161"/>
      <c r="BF124" s="161"/>
      <c r="BG124" s="161"/>
      <c r="BH124" s="161"/>
      <c r="BI124" s="161"/>
      <c r="BJ124" s="161"/>
      <c r="BK124" s="161"/>
      <c r="BL124" s="161"/>
      <c r="BM124" s="161"/>
      <c r="BN124" s="161"/>
      <c r="BO124" s="161"/>
      <c r="BP124" s="161"/>
      <c r="BQ124" s="161"/>
      <c r="BR124" s="161"/>
      <c r="BS124" s="161"/>
      <c r="BT124" s="161"/>
      <c r="BU124" s="161"/>
      <c r="BV124" s="161"/>
      <c r="BW124" s="161"/>
      <c r="BX124" s="161"/>
      <c r="BY124" s="161"/>
      <c r="BZ124" s="161"/>
      <c r="CA124" s="161"/>
      <c r="CB124" s="161"/>
      <c r="CC124" s="161"/>
      <c r="CD124" s="161"/>
    </row>
    <row r="125" spans="1:113" s="162" customFormat="1" ht="21" hidden="1" customHeight="1">
      <c r="A125" s="11" t="s">
        <v>189</v>
      </c>
      <c r="B125" s="160" t="s">
        <v>11</v>
      </c>
      <c r="C125" s="161" t="str">
        <f t="shared" ref="C125:X125" si="30">IF(C99=C15,"","*")</f>
        <v/>
      </c>
      <c r="D125" s="161" t="str">
        <f t="shared" si="30"/>
        <v/>
      </c>
      <c r="E125" s="161" t="str">
        <f t="shared" si="30"/>
        <v/>
      </c>
      <c r="F125" s="161" t="str">
        <f t="shared" si="30"/>
        <v/>
      </c>
      <c r="G125" s="161" t="str">
        <f t="shared" si="30"/>
        <v/>
      </c>
      <c r="H125" s="161" t="str">
        <f t="shared" si="30"/>
        <v/>
      </c>
      <c r="I125" s="161" t="str">
        <f t="shared" si="30"/>
        <v/>
      </c>
      <c r="J125" s="161" t="str">
        <f t="shared" si="30"/>
        <v/>
      </c>
      <c r="K125" s="161" t="str">
        <f t="shared" si="30"/>
        <v/>
      </c>
      <c r="L125" s="161" t="str">
        <f t="shared" si="30"/>
        <v/>
      </c>
      <c r="M125" s="161" t="str">
        <f t="shared" si="30"/>
        <v/>
      </c>
      <c r="N125" s="161" t="str">
        <f t="shared" si="30"/>
        <v/>
      </c>
      <c r="O125" s="161" t="str">
        <f t="shared" si="30"/>
        <v/>
      </c>
      <c r="P125" s="161" t="str">
        <f t="shared" si="30"/>
        <v/>
      </c>
      <c r="Q125" s="161" t="str">
        <f t="shared" si="30"/>
        <v/>
      </c>
      <c r="R125" s="161" t="str">
        <f t="shared" si="30"/>
        <v/>
      </c>
      <c r="S125" s="161" t="str">
        <f t="shared" si="30"/>
        <v/>
      </c>
      <c r="T125" s="161" t="str">
        <f t="shared" si="30"/>
        <v/>
      </c>
      <c r="U125" s="161" t="str">
        <f t="shared" si="30"/>
        <v/>
      </c>
      <c r="V125" s="161" t="str">
        <f t="shared" si="30"/>
        <v/>
      </c>
      <c r="W125" s="161" t="str">
        <f t="shared" si="30"/>
        <v/>
      </c>
      <c r="X125" s="161" t="str">
        <f t="shared" si="30"/>
        <v/>
      </c>
      <c r="Y125" s="161"/>
      <c r="Z125" s="161"/>
      <c r="AA125" s="161"/>
      <c r="AB125" s="161"/>
      <c r="AC125" s="161"/>
      <c r="AD125" s="161"/>
      <c r="AE125" s="161"/>
      <c r="AF125" s="161"/>
      <c r="AG125" s="161"/>
      <c r="AH125" s="161"/>
      <c r="AI125" s="161"/>
      <c r="AJ125" s="161"/>
      <c r="AK125" s="161"/>
      <c r="AL125" s="161"/>
      <c r="AM125" s="161"/>
      <c r="AN125" s="161"/>
      <c r="AO125" s="161"/>
      <c r="AP125" s="161"/>
      <c r="AQ125" s="161"/>
      <c r="AR125" s="161"/>
      <c r="AS125" s="161"/>
      <c r="AT125" s="161"/>
      <c r="AU125" s="161"/>
      <c r="AV125" s="161"/>
      <c r="AW125" s="161"/>
      <c r="AX125" s="161"/>
      <c r="AY125" s="161"/>
      <c r="AZ125" s="161"/>
      <c r="BA125" s="161"/>
      <c r="BB125" s="161"/>
      <c r="BC125" s="161"/>
      <c r="BD125" s="161"/>
      <c r="BE125" s="161"/>
      <c r="BF125" s="161"/>
      <c r="BG125" s="161"/>
      <c r="BH125" s="161"/>
      <c r="BI125" s="161"/>
      <c r="BJ125" s="161"/>
      <c r="BK125" s="161"/>
      <c r="BL125" s="161"/>
      <c r="BM125" s="161"/>
      <c r="BN125" s="161"/>
      <c r="BO125" s="161"/>
      <c r="BP125" s="161"/>
      <c r="BQ125" s="161"/>
      <c r="BR125" s="161"/>
      <c r="BS125" s="161"/>
      <c r="BT125" s="161"/>
      <c r="BU125" s="161"/>
      <c r="BV125" s="161"/>
      <c r="BW125" s="161"/>
      <c r="BX125" s="161"/>
      <c r="BY125" s="161"/>
      <c r="BZ125" s="161"/>
      <c r="CA125" s="161"/>
      <c r="CB125" s="161"/>
      <c r="CC125" s="161"/>
      <c r="CD125" s="161"/>
    </row>
    <row r="126" spans="1:113" s="162" customFormat="1" ht="21" hidden="1" customHeight="1">
      <c r="A126" s="11" t="s">
        <v>190</v>
      </c>
      <c r="B126" s="160" t="s">
        <v>12</v>
      </c>
      <c r="C126" s="161" t="str">
        <f t="shared" ref="C126:X126" si="31">IF(C100=C16,"","*")</f>
        <v/>
      </c>
      <c r="D126" s="161" t="str">
        <f t="shared" si="31"/>
        <v/>
      </c>
      <c r="E126" s="161" t="str">
        <f t="shared" si="31"/>
        <v/>
      </c>
      <c r="F126" s="161" t="str">
        <f t="shared" si="31"/>
        <v/>
      </c>
      <c r="G126" s="161" t="str">
        <f t="shared" si="31"/>
        <v/>
      </c>
      <c r="H126" s="161" t="str">
        <f t="shared" si="31"/>
        <v/>
      </c>
      <c r="I126" s="161" t="str">
        <f t="shared" si="31"/>
        <v/>
      </c>
      <c r="J126" s="161" t="str">
        <f t="shared" si="31"/>
        <v/>
      </c>
      <c r="K126" s="161" t="str">
        <f t="shared" si="31"/>
        <v/>
      </c>
      <c r="L126" s="161" t="str">
        <f t="shared" si="31"/>
        <v/>
      </c>
      <c r="M126" s="161" t="str">
        <f t="shared" si="31"/>
        <v/>
      </c>
      <c r="N126" s="161" t="str">
        <f t="shared" si="31"/>
        <v/>
      </c>
      <c r="O126" s="161" t="str">
        <f t="shared" si="31"/>
        <v/>
      </c>
      <c r="P126" s="161" t="str">
        <f t="shared" si="31"/>
        <v/>
      </c>
      <c r="Q126" s="161" t="str">
        <f t="shared" si="31"/>
        <v/>
      </c>
      <c r="R126" s="161" t="str">
        <f t="shared" si="31"/>
        <v/>
      </c>
      <c r="S126" s="161" t="str">
        <f t="shared" si="31"/>
        <v/>
      </c>
      <c r="T126" s="161" t="str">
        <f t="shared" si="31"/>
        <v/>
      </c>
      <c r="U126" s="161" t="str">
        <f t="shared" si="31"/>
        <v/>
      </c>
      <c r="V126" s="161" t="str">
        <f t="shared" si="31"/>
        <v/>
      </c>
      <c r="W126" s="161" t="str">
        <f t="shared" si="31"/>
        <v/>
      </c>
      <c r="X126" s="161" t="str">
        <f t="shared" si="31"/>
        <v/>
      </c>
      <c r="Y126" s="161"/>
      <c r="Z126" s="161"/>
      <c r="AA126" s="161"/>
      <c r="AB126" s="161"/>
      <c r="AC126" s="161"/>
      <c r="AD126" s="161"/>
      <c r="AE126" s="161"/>
      <c r="AF126" s="161"/>
      <c r="AG126" s="161"/>
      <c r="AH126" s="161"/>
      <c r="AI126" s="161"/>
      <c r="AJ126" s="161"/>
      <c r="AK126" s="161"/>
      <c r="AL126" s="161"/>
      <c r="AM126" s="161"/>
      <c r="AN126" s="161"/>
      <c r="AO126" s="161"/>
      <c r="AP126" s="161"/>
      <c r="AQ126" s="161"/>
      <c r="AR126" s="161"/>
      <c r="AS126" s="161"/>
      <c r="AT126" s="161"/>
      <c r="AU126" s="161"/>
      <c r="AV126" s="161"/>
      <c r="AW126" s="161"/>
      <c r="AX126" s="161"/>
      <c r="AY126" s="161"/>
      <c r="AZ126" s="161"/>
      <c r="BA126" s="161"/>
      <c r="BB126" s="161"/>
      <c r="BC126" s="161"/>
      <c r="BD126" s="161"/>
      <c r="BE126" s="161"/>
      <c r="BF126" s="161"/>
      <c r="BG126" s="161"/>
      <c r="BH126" s="161"/>
      <c r="BI126" s="161"/>
      <c r="BJ126" s="161"/>
      <c r="BK126" s="161"/>
      <c r="BL126" s="161"/>
      <c r="BM126" s="161"/>
      <c r="BN126" s="161"/>
      <c r="BO126" s="161"/>
      <c r="BP126" s="161"/>
      <c r="BQ126" s="161"/>
      <c r="BR126" s="161"/>
      <c r="BS126" s="161"/>
      <c r="BT126" s="161"/>
      <c r="BU126" s="161"/>
      <c r="BV126" s="161"/>
      <c r="BW126" s="161"/>
      <c r="BX126" s="161"/>
      <c r="BY126" s="161"/>
      <c r="BZ126" s="161"/>
      <c r="CA126" s="161"/>
      <c r="CB126" s="161"/>
      <c r="CC126" s="161"/>
      <c r="CD126" s="161"/>
    </row>
    <row r="127" spans="1:113" s="162" customFormat="1" ht="21" hidden="1" customHeight="1">
      <c r="A127" s="11" t="s">
        <v>191</v>
      </c>
      <c r="B127" s="160" t="s">
        <v>13</v>
      </c>
      <c r="C127" s="161" t="str">
        <f t="shared" ref="C127:X127" si="32">IF(C101=C17,"","*")</f>
        <v/>
      </c>
      <c r="D127" s="161" t="str">
        <f t="shared" si="32"/>
        <v/>
      </c>
      <c r="E127" s="161" t="str">
        <f t="shared" si="32"/>
        <v/>
      </c>
      <c r="F127" s="161" t="str">
        <f t="shared" si="32"/>
        <v/>
      </c>
      <c r="G127" s="161" t="str">
        <f t="shared" si="32"/>
        <v/>
      </c>
      <c r="H127" s="161" t="str">
        <f t="shared" si="32"/>
        <v/>
      </c>
      <c r="I127" s="161" t="str">
        <f t="shared" si="32"/>
        <v/>
      </c>
      <c r="J127" s="161" t="str">
        <f t="shared" si="32"/>
        <v/>
      </c>
      <c r="K127" s="161" t="str">
        <f t="shared" si="32"/>
        <v/>
      </c>
      <c r="L127" s="161" t="str">
        <f t="shared" si="32"/>
        <v/>
      </c>
      <c r="M127" s="161" t="str">
        <f t="shared" si="32"/>
        <v/>
      </c>
      <c r="N127" s="161" t="str">
        <f t="shared" si="32"/>
        <v/>
      </c>
      <c r="O127" s="161" t="str">
        <f t="shared" si="32"/>
        <v/>
      </c>
      <c r="P127" s="161" t="str">
        <f t="shared" si="32"/>
        <v/>
      </c>
      <c r="Q127" s="161" t="str">
        <f t="shared" si="32"/>
        <v/>
      </c>
      <c r="R127" s="161" t="str">
        <f t="shared" si="32"/>
        <v/>
      </c>
      <c r="S127" s="161" t="str">
        <f t="shared" si="32"/>
        <v/>
      </c>
      <c r="T127" s="161" t="str">
        <f t="shared" si="32"/>
        <v/>
      </c>
      <c r="U127" s="161" t="str">
        <f t="shared" si="32"/>
        <v/>
      </c>
      <c r="V127" s="161" t="str">
        <f t="shared" si="32"/>
        <v/>
      </c>
      <c r="W127" s="161" t="str">
        <f t="shared" si="32"/>
        <v/>
      </c>
      <c r="X127" s="161" t="str">
        <f t="shared" si="32"/>
        <v/>
      </c>
      <c r="Y127" s="161"/>
      <c r="Z127" s="161"/>
      <c r="AA127" s="161"/>
      <c r="AB127" s="161"/>
      <c r="AC127" s="161"/>
      <c r="AD127" s="161"/>
      <c r="AE127" s="161"/>
      <c r="AF127" s="161"/>
      <c r="AG127" s="161"/>
      <c r="AH127" s="161"/>
      <c r="AI127" s="161"/>
      <c r="AJ127" s="161"/>
      <c r="AK127" s="161"/>
      <c r="AL127" s="161"/>
      <c r="AM127" s="161"/>
      <c r="AN127" s="161"/>
      <c r="AO127" s="161"/>
      <c r="AP127" s="161"/>
      <c r="AQ127" s="161"/>
      <c r="AR127" s="161"/>
      <c r="AS127" s="161"/>
      <c r="AT127" s="161"/>
      <c r="AU127" s="161"/>
      <c r="AV127" s="161"/>
      <c r="AW127" s="161"/>
      <c r="AX127" s="161"/>
      <c r="AY127" s="161"/>
      <c r="AZ127" s="161"/>
      <c r="BA127" s="161"/>
      <c r="BB127" s="161"/>
      <c r="BC127" s="161"/>
      <c r="BD127" s="161"/>
      <c r="BE127" s="161"/>
      <c r="BF127" s="161"/>
      <c r="BG127" s="161"/>
      <c r="BH127" s="161"/>
      <c r="BI127" s="161"/>
      <c r="BJ127" s="161"/>
      <c r="BK127" s="161"/>
      <c r="BL127" s="161"/>
      <c r="BM127" s="161"/>
      <c r="BN127" s="161"/>
      <c r="BO127" s="161"/>
      <c r="BP127" s="161"/>
      <c r="BQ127" s="161"/>
      <c r="BR127" s="161"/>
      <c r="BS127" s="161"/>
      <c r="BT127" s="161"/>
      <c r="BU127" s="161"/>
      <c r="BV127" s="161"/>
      <c r="BW127" s="161"/>
      <c r="BX127" s="161"/>
      <c r="BY127" s="161"/>
      <c r="BZ127" s="161"/>
      <c r="CA127" s="161"/>
      <c r="CB127" s="161"/>
      <c r="CC127" s="161"/>
      <c r="CD127" s="161"/>
    </row>
    <row r="128" spans="1:113" s="162" customFormat="1" ht="21" hidden="1" customHeight="1">
      <c r="A128" s="11" t="s">
        <v>193</v>
      </c>
      <c r="B128" s="160" t="s">
        <v>15</v>
      </c>
      <c r="C128" s="161" t="str">
        <f t="shared" ref="C128:X128" si="33">IF(C102=C18,"","*")</f>
        <v/>
      </c>
      <c r="D128" s="161" t="str">
        <f t="shared" si="33"/>
        <v/>
      </c>
      <c r="E128" s="161" t="str">
        <f t="shared" si="33"/>
        <v/>
      </c>
      <c r="F128" s="161" t="str">
        <f t="shared" si="33"/>
        <v/>
      </c>
      <c r="G128" s="161" t="str">
        <f t="shared" si="33"/>
        <v/>
      </c>
      <c r="H128" s="161" t="str">
        <f t="shared" si="33"/>
        <v/>
      </c>
      <c r="I128" s="161" t="str">
        <f t="shared" si="33"/>
        <v/>
      </c>
      <c r="J128" s="161" t="str">
        <f t="shared" si="33"/>
        <v/>
      </c>
      <c r="K128" s="161" t="str">
        <f t="shared" si="33"/>
        <v/>
      </c>
      <c r="L128" s="161" t="str">
        <f t="shared" si="33"/>
        <v/>
      </c>
      <c r="M128" s="161" t="str">
        <f t="shared" si="33"/>
        <v/>
      </c>
      <c r="N128" s="161" t="str">
        <f t="shared" si="33"/>
        <v/>
      </c>
      <c r="O128" s="161" t="str">
        <f t="shared" si="33"/>
        <v/>
      </c>
      <c r="P128" s="161" t="str">
        <f t="shared" si="33"/>
        <v/>
      </c>
      <c r="Q128" s="161" t="str">
        <f t="shared" si="33"/>
        <v/>
      </c>
      <c r="R128" s="161" t="str">
        <f t="shared" si="33"/>
        <v/>
      </c>
      <c r="S128" s="161" t="str">
        <f t="shared" si="33"/>
        <v/>
      </c>
      <c r="T128" s="161" t="str">
        <f t="shared" si="33"/>
        <v/>
      </c>
      <c r="U128" s="161" t="str">
        <f t="shared" si="33"/>
        <v/>
      </c>
      <c r="V128" s="161" t="str">
        <f t="shared" si="33"/>
        <v/>
      </c>
      <c r="W128" s="161" t="str">
        <f t="shared" si="33"/>
        <v/>
      </c>
      <c r="X128" s="161" t="str">
        <f t="shared" si="33"/>
        <v/>
      </c>
      <c r="Y128" s="161"/>
      <c r="Z128" s="161"/>
      <c r="AA128" s="161"/>
      <c r="AB128" s="161"/>
      <c r="AC128" s="161"/>
      <c r="AD128" s="161"/>
      <c r="AE128" s="161"/>
      <c r="AF128" s="161"/>
      <c r="AG128" s="161"/>
      <c r="AH128" s="161"/>
      <c r="AI128" s="161"/>
      <c r="AJ128" s="161"/>
      <c r="AK128" s="161"/>
      <c r="AL128" s="161"/>
      <c r="AM128" s="161"/>
      <c r="AN128" s="161"/>
      <c r="AO128" s="161"/>
      <c r="AP128" s="161"/>
      <c r="AQ128" s="161"/>
      <c r="AR128" s="161"/>
      <c r="AS128" s="161"/>
      <c r="AT128" s="161"/>
      <c r="AU128" s="161"/>
      <c r="AV128" s="161"/>
      <c r="AW128" s="161"/>
      <c r="AX128" s="161"/>
      <c r="AY128" s="161"/>
      <c r="AZ128" s="161"/>
      <c r="BA128" s="161"/>
      <c r="BB128" s="161"/>
      <c r="BC128" s="161"/>
      <c r="BD128" s="161"/>
      <c r="BE128" s="161"/>
      <c r="BF128" s="161"/>
      <c r="BG128" s="161"/>
      <c r="BH128" s="161"/>
      <c r="BI128" s="161"/>
      <c r="BJ128" s="161"/>
      <c r="BK128" s="161"/>
      <c r="BL128" s="161"/>
      <c r="BM128" s="161"/>
      <c r="BN128" s="161"/>
      <c r="BO128" s="161"/>
      <c r="BP128" s="161"/>
      <c r="BQ128" s="161"/>
      <c r="BR128" s="161"/>
      <c r="BS128" s="161"/>
      <c r="BT128" s="161"/>
      <c r="BU128" s="161"/>
      <c r="BV128" s="161"/>
      <c r="BW128" s="161"/>
      <c r="BX128" s="161"/>
      <c r="BY128" s="161"/>
      <c r="BZ128" s="161"/>
      <c r="CA128" s="161"/>
      <c r="CB128" s="161"/>
      <c r="CC128" s="161"/>
      <c r="CD128" s="161"/>
    </row>
    <row r="129" spans="1:82" s="162" customFormat="1" ht="21" hidden="1" customHeight="1">
      <c r="A129" s="11" t="s">
        <v>194</v>
      </c>
      <c r="B129" s="160" t="s">
        <v>16</v>
      </c>
      <c r="C129" s="161" t="str">
        <f t="shared" ref="C129:X129" si="34">IF(C103=C19,"","*")</f>
        <v/>
      </c>
      <c r="D129" s="161" t="str">
        <f t="shared" si="34"/>
        <v/>
      </c>
      <c r="E129" s="161" t="str">
        <f t="shared" si="34"/>
        <v/>
      </c>
      <c r="F129" s="161" t="str">
        <f t="shared" si="34"/>
        <v/>
      </c>
      <c r="G129" s="161" t="str">
        <f t="shared" si="34"/>
        <v/>
      </c>
      <c r="H129" s="161" t="str">
        <f t="shared" si="34"/>
        <v/>
      </c>
      <c r="I129" s="161" t="str">
        <f t="shared" si="34"/>
        <v/>
      </c>
      <c r="J129" s="161" t="str">
        <f t="shared" si="34"/>
        <v/>
      </c>
      <c r="K129" s="161" t="str">
        <f t="shared" si="34"/>
        <v/>
      </c>
      <c r="L129" s="161" t="str">
        <f t="shared" si="34"/>
        <v/>
      </c>
      <c r="M129" s="161" t="str">
        <f t="shared" si="34"/>
        <v/>
      </c>
      <c r="N129" s="161" t="str">
        <f t="shared" si="34"/>
        <v/>
      </c>
      <c r="O129" s="161" t="str">
        <f t="shared" si="34"/>
        <v/>
      </c>
      <c r="P129" s="161" t="str">
        <f t="shared" si="34"/>
        <v/>
      </c>
      <c r="Q129" s="161" t="str">
        <f t="shared" si="34"/>
        <v/>
      </c>
      <c r="R129" s="161" t="str">
        <f t="shared" si="34"/>
        <v/>
      </c>
      <c r="S129" s="161" t="str">
        <f t="shared" si="34"/>
        <v/>
      </c>
      <c r="T129" s="161" t="str">
        <f t="shared" si="34"/>
        <v/>
      </c>
      <c r="U129" s="161" t="str">
        <f t="shared" si="34"/>
        <v/>
      </c>
      <c r="V129" s="161" t="str">
        <f t="shared" si="34"/>
        <v/>
      </c>
      <c r="W129" s="161" t="str">
        <f t="shared" si="34"/>
        <v/>
      </c>
      <c r="X129" s="161" t="str">
        <f t="shared" si="34"/>
        <v/>
      </c>
      <c r="Y129" s="161"/>
      <c r="Z129" s="161"/>
      <c r="AA129" s="161"/>
      <c r="AB129" s="161"/>
      <c r="AC129" s="161"/>
      <c r="AD129" s="161"/>
      <c r="AE129" s="161"/>
      <c r="AF129" s="161"/>
      <c r="AG129" s="161"/>
      <c r="AH129" s="161"/>
      <c r="AI129" s="161"/>
      <c r="AJ129" s="161"/>
      <c r="AK129" s="161"/>
      <c r="AL129" s="161"/>
      <c r="AM129" s="161"/>
      <c r="AN129" s="161"/>
      <c r="AO129" s="161"/>
      <c r="AP129" s="161"/>
      <c r="AQ129" s="161"/>
      <c r="AR129" s="161"/>
      <c r="AS129" s="161"/>
      <c r="AT129" s="161"/>
      <c r="AU129" s="161"/>
      <c r="AV129" s="161"/>
      <c r="AW129" s="161"/>
      <c r="AX129" s="161"/>
      <c r="AY129" s="161"/>
      <c r="AZ129" s="161"/>
      <c r="BA129" s="161"/>
      <c r="BB129" s="161"/>
      <c r="BC129" s="161"/>
      <c r="BD129" s="161"/>
      <c r="BE129" s="161"/>
      <c r="BF129" s="161"/>
      <c r="BG129" s="161"/>
      <c r="BH129" s="161"/>
      <c r="BI129" s="161"/>
      <c r="BJ129" s="161"/>
      <c r="BK129" s="161"/>
      <c r="BL129" s="161"/>
      <c r="BM129" s="161"/>
      <c r="BN129" s="161"/>
      <c r="BO129" s="161"/>
      <c r="BP129" s="161"/>
      <c r="BQ129" s="161"/>
      <c r="BR129" s="161"/>
      <c r="BS129" s="161"/>
      <c r="BT129" s="161"/>
      <c r="BU129" s="161"/>
      <c r="BV129" s="161"/>
      <c r="BW129" s="161"/>
      <c r="BX129" s="161"/>
      <c r="BY129" s="161"/>
      <c r="BZ129" s="161"/>
      <c r="CA129" s="161"/>
      <c r="CB129" s="161"/>
      <c r="CC129" s="161"/>
      <c r="CD129" s="161"/>
    </row>
    <row r="130" spans="1:82" s="162" customFormat="1" ht="21" hidden="1" customHeight="1">
      <c r="A130" s="11" t="s">
        <v>195</v>
      </c>
      <c r="B130" s="160" t="s">
        <v>17</v>
      </c>
      <c r="C130" s="161" t="str">
        <f t="shared" ref="C130:X130" si="35">IF(C104=C20,"","*")</f>
        <v/>
      </c>
      <c r="D130" s="161" t="str">
        <f t="shared" si="35"/>
        <v/>
      </c>
      <c r="E130" s="161" t="str">
        <f t="shared" si="35"/>
        <v/>
      </c>
      <c r="F130" s="161" t="str">
        <f t="shared" si="35"/>
        <v/>
      </c>
      <c r="G130" s="161" t="str">
        <f t="shared" si="35"/>
        <v/>
      </c>
      <c r="H130" s="161" t="str">
        <f t="shared" si="35"/>
        <v/>
      </c>
      <c r="I130" s="161" t="str">
        <f t="shared" si="35"/>
        <v/>
      </c>
      <c r="J130" s="161" t="str">
        <f t="shared" si="35"/>
        <v/>
      </c>
      <c r="K130" s="161" t="str">
        <f t="shared" si="35"/>
        <v/>
      </c>
      <c r="L130" s="161" t="str">
        <f t="shared" si="35"/>
        <v/>
      </c>
      <c r="M130" s="161" t="str">
        <f t="shared" si="35"/>
        <v/>
      </c>
      <c r="N130" s="161" t="str">
        <f t="shared" si="35"/>
        <v/>
      </c>
      <c r="O130" s="161" t="str">
        <f t="shared" si="35"/>
        <v/>
      </c>
      <c r="P130" s="161" t="str">
        <f t="shared" si="35"/>
        <v/>
      </c>
      <c r="Q130" s="161" t="str">
        <f t="shared" si="35"/>
        <v/>
      </c>
      <c r="R130" s="161" t="str">
        <f t="shared" si="35"/>
        <v/>
      </c>
      <c r="S130" s="161" t="str">
        <f t="shared" si="35"/>
        <v/>
      </c>
      <c r="T130" s="161" t="str">
        <f t="shared" si="35"/>
        <v/>
      </c>
      <c r="U130" s="161" t="str">
        <f t="shared" si="35"/>
        <v/>
      </c>
      <c r="V130" s="161" t="str">
        <f t="shared" si="35"/>
        <v/>
      </c>
      <c r="W130" s="161" t="str">
        <f t="shared" si="35"/>
        <v/>
      </c>
      <c r="X130" s="161" t="str">
        <f t="shared" si="35"/>
        <v/>
      </c>
      <c r="Y130" s="161"/>
      <c r="Z130" s="161"/>
      <c r="AA130" s="161"/>
      <c r="AB130" s="161"/>
      <c r="AC130" s="161"/>
      <c r="AD130" s="161"/>
      <c r="AE130" s="161"/>
      <c r="AF130" s="161"/>
      <c r="AG130" s="161"/>
      <c r="AH130" s="161"/>
      <c r="AI130" s="161"/>
      <c r="AJ130" s="161"/>
      <c r="AK130" s="161"/>
      <c r="AL130" s="161"/>
      <c r="AM130" s="161"/>
      <c r="AN130" s="161"/>
      <c r="AO130" s="161"/>
      <c r="AP130" s="161"/>
      <c r="AQ130" s="161"/>
      <c r="AR130" s="161"/>
      <c r="AS130" s="161"/>
      <c r="AT130" s="161"/>
      <c r="AU130" s="161"/>
      <c r="AV130" s="161"/>
      <c r="AW130" s="161"/>
      <c r="AX130" s="161"/>
      <c r="AY130" s="161"/>
      <c r="AZ130" s="161"/>
      <c r="BA130" s="161"/>
      <c r="BB130" s="161"/>
      <c r="BC130" s="161"/>
      <c r="BD130" s="161"/>
      <c r="BE130" s="161"/>
      <c r="BF130" s="161"/>
      <c r="BG130" s="161"/>
      <c r="BH130" s="161"/>
      <c r="BI130" s="161"/>
      <c r="BJ130" s="161"/>
      <c r="BK130" s="161"/>
      <c r="BL130" s="161"/>
      <c r="BM130" s="161"/>
      <c r="BN130" s="161"/>
      <c r="BO130" s="161"/>
      <c r="BP130" s="161"/>
      <c r="BQ130" s="161"/>
      <c r="BR130" s="161"/>
      <c r="BS130" s="161"/>
      <c r="BT130" s="161"/>
      <c r="BU130" s="161"/>
      <c r="BV130" s="161"/>
      <c r="BW130" s="161"/>
      <c r="BX130" s="161"/>
      <c r="BY130" s="161"/>
      <c r="BZ130" s="161"/>
      <c r="CA130" s="161"/>
      <c r="CB130" s="161"/>
      <c r="CC130" s="161"/>
      <c r="CD130" s="161"/>
    </row>
    <row r="131" spans="1:82" s="162" customFormat="1" ht="21" hidden="1" customHeight="1">
      <c r="A131" s="11" t="s">
        <v>196</v>
      </c>
      <c r="B131" s="160" t="s">
        <v>18</v>
      </c>
      <c r="C131" s="161" t="str">
        <f t="shared" ref="C131:X131" si="36">IF(C105=C21,"","*")</f>
        <v/>
      </c>
      <c r="D131" s="161" t="str">
        <f t="shared" si="36"/>
        <v/>
      </c>
      <c r="E131" s="161" t="str">
        <f t="shared" si="36"/>
        <v/>
      </c>
      <c r="F131" s="161" t="str">
        <f t="shared" si="36"/>
        <v/>
      </c>
      <c r="G131" s="161" t="str">
        <f t="shared" si="36"/>
        <v/>
      </c>
      <c r="H131" s="161" t="str">
        <f t="shared" si="36"/>
        <v/>
      </c>
      <c r="I131" s="161" t="str">
        <f t="shared" si="36"/>
        <v/>
      </c>
      <c r="J131" s="161" t="str">
        <f t="shared" si="36"/>
        <v/>
      </c>
      <c r="K131" s="161" t="str">
        <f t="shared" si="36"/>
        <v/>
      </c>
      <c r="L131" s="161" t="str">
        <f t="shared" si="36"/>
        <v/>
      </c>
      <c r="M131" s="161" t="str">
        <f t="shared" si="36"/>
        <v/>
      </c>
      <c r="N131" s="161" t="str">
        <f t="shared" si="36"/>
        <v/>
      </c>
      <c r="O131" s="161" t="str">
        <f t="shared" si="36"/>
        <v/>
      </c>
      <c r="P131" s="161" t="str">
        <f t="shared" si="36"/>
        <v/>
      </c>
      <c r="Q131" s="161" t="str">
        <f t="shared" si="36"/>
        <v/>
      </c>
      <c r="R131" s="161" t="str">
        <f t="shared" si="36"/>
        <v/>
      </c>
      <c r="S131" s="161" t="str">
        <f t="shared" si="36"/>
        <v/>
      </c>
      <c r="T131" s="161" t="str">
        <f t="shared" si="36"/>
        <v/>
      </c>
      <c r="U131" s="161" t="str">
        <f t="shared" si="36"/>
        <v/>
      </c>
      <c r="V131" s="161" t="str">
        <f t="shared" si="36"/>
        <v/>
      </c>
      <c r="W131" s="161" t="str">
        <f t="shared" si="36"/>
        <v/>
      </c>
      <c r="X131" s="161" t="str">
        <f t="shared" si="36"/>
        <v/>
      </c>
      <c r="Y131" s="161"/>
      <c r="Z131" s="161"/>
      <c r="AA131" s="161"/>
      <c r="AB131" s="161"/>
      <c r="AC131" s="161"/>
      <c r="AD131" s="161"/>
      <c r="AE131" s="161"/>
      <c r="AF131" s="161"/>
      <c r="AG131" s="161"/>
      <c r="AH131" s="161"/>
      <c r="AI131" s="161"/>
      <c r="AJ131" s="161"/>
      <c r="AK131" s="161"/>
      <c r="AL131" s="161"/>
      <c r="AM131" s="161"/>
      <c r="AN131" s="161"/>
      <c r="AO131" s="161"/>
      <c r="AP131" s="161"/>
      <c r="AQ131" s="161"/>
      <c r="AR131" s="161"/>
      <c r="AS131" s="161"/>
      <c r="AT131" s="161"/>
      <c r="AU131" s="161"/>
      <c r="AV131" s="161"/>
      <c r="AW131" s="161"/>
      <c r="AX131" s="161"/>
      <c r="AY131" s="161"/>
      <c r="AZ131" s="161"/>
      <c r="BA131" s="161"/>
      <c r="BB131" s="161"/>
      <c r="BC131" s="161"/>
      <c r="BD131" s="161"/>
      <c r="BE131" s="161"/>
      <c r="BF131" s="161"/>
      <c r="BG131" s="161"/>
      <c r="BH131" s="161"/>
      <c r="BI131" s="161"/>
      <c r="BJ131" s="161"/>
      <c r="BK131" s="161"/>
      <c r="BL131" s="161"/>
      <c r="BM131" s="161"/>
      <c r="BN131" s="161"/>
      <c r="BO131" s="161"/>
      <c r="BP131" s="161"/>
      <c r="BQ131" s="161"/>
      <c r="BR131" s="161"/>
      <c r="BS131" s="161"/>
      <c r="BT131" s="161"/>
      <c r="BU131" s="161"/>
      <c r="BV131" s="161"/>
      <c r="BW131" s="161"/>
      <c r="BX131" s="161"/>
      <c r="BY131" s="161"/>
      <c r="BZ131" s="161"/>
      <c r="CA131" s="161"/>
      <c r="CB131" s="161"/>
      <c r="CC131" s="161"/>
      <c r="CD131" s="161"/>
    </row>
    <row r="132" spans="1:82" s="162" customFormat="1" ht="21" hidden="1" customHeight="1">
      <c r="A132" s="11" t="s">
        <v>199</v>
      </c>
      <c r="B132" s="160" t="s">
        <v>21</v>
      </c>
      <c r="C132" s="161" t="str">
        <f t="shared" ref="C132:X132" si="37">IF(C106=C22,"","*")</f>
        <v/>
      </c>
      <c r="D132" s="161" t="str">
        <f t="shared" si="37"/>
        <v/>
      </c>
      <c r="E132" s="161" t="str">
        <f t="shared" si="37"/>
        <v/>
      </c>
      <c r="F132" s="161" t="str">
        <f t="shared" si="37"/>
        <v/>
      </c>
      <c r="G132" s="161" t="str">
        <f t="shared" si="37"/>
        <v/>
      </c>
      <c r="H132" s="161" t="str">
        <f t="shared" si="37"/>
        <v/>
      </c>
      <c r="I132" s="161" t="str">
        <f t="shared" si="37"/>
        <v/>
      </c>
      <c r="J132" s="161" t="str">
        <f t="shared" si="37"/>
        <v/>
      </c>
      <c r="K132" s="161" t="str">
        <f t="shared" si="37"/>
        <v/>
      </c>
      <c r="L132" s="161" t="str">
        <f t="shared" si="37"/>
        <v/>
      </c>
      <c r="M132" s="161" t="str">
        <f t="shared" si="37"/>
        <v/>
      </c>
      <c r="N132" s="161" t="str">
        <f t="shared" si="37"/>
        <v/>
      </c>
      <c r="O132" s="161" t="str">
        <f t="shared" si="37"/>
        <v/>
      </c>
      <c r="P132" s="161" t="str">
        <f t="shared" si="37"/>
        <v/>
      </c>
      <c r="Q132" s="161" t="str">
        <f t="shared" si="37"/>
        <v>*</v>
      </c>
      <c r="R132" s="161" t="str">
        <f t="shared" si="37"/>
        <v>*</v>
      </c>
      <c r="S132" s="161" t="str">
        <f t="shared" si="37"/>
        <v>*</v>
      </c>
      <c r="T132" s="161" t="str">
        <f t="shared" si="37"/>
        <v>*</v>
      </c>
      <c r="U132" s="161" t="str">
        <f t="shared" si="37"/>
        <v>*</v>
      </c>
      <c r="V132" s="161" t="str">
        <f t="shared" si="37"/>
        <v>*</v>
      </c>
      <c r="W132" s="161" t="str">
        <f t="shared" si="37"/>
        <v/>
      </c>
      <c r="X132" s="161" t="str">
        <f t="shared" si="37"/>
        <v>*</v>
      </c>
      <c r="Y132" s="161"/>
      <c r="Z132" s="161"/>
      <c r="AA132" s="161"/>
      <c r="AB132" s="161"/>
      <c r="AC132" s="161"/>
      <c r="AD132" s="161"/>
      <c r="AE132" s="161"/>
      <c r="AF132" s="161"/>
      <c r="AG132" s="161"/>
      <c r="AH132" s="161"/>
      <c r="AI132" s="161"/>
      <c r="AJ132" s="161"/>
      <c r="AK132" s="161"/>
      <c r="AL132" s="161"/>
      <c r="AM132" s="161"/>
      <c r="AN132" s="161"/>
      <c r="AO132" s="161"/>
      <c r="AP132" s="161"/>
      <c r="AQ132" s="161"/>
      <c r="AR132" s="161"/>
      <c r="AS132" s="161"/>
      <c r="AT132" s="161"/>
      <c r="AU132" s="161"/>
      <c r="AV132" s="161"/>
      <c r="AW132" s="161"/>
      <c r="AX132" s="161"/>
      <c r="AY132" s="161"/>
      <c r="AZ132" s="161"/>
      <c r="BA132" s="161"/>
      <c r="BB132" s="161"/>
      <c r="BC132" s="161"/>
      <c r="BD132" s="161"/>
      <c r="BE132" s="161"/>
      <c r="BF132" s="161"/>
      <c r="BG132" s="161"/>
      <c r="BH132" s="161"/>
      <c r="BI132" s="161"/>
      <c r="BJ132" s="161"/>
      <c r="BK132" s="161"/>
      <c r="BL132" s="161"/>
      <c r="BM132" s="161"/>
      <c r="BN132" s="161"/>
      <c r="BO132" s="161"/>
      <c r="BP132" s="161"/>
      <c r="BQ132" s="161"/>
      <c r="BR132" s="161"/>
      <c r="BS132" s="161"/>
      <c r="BT132" s="161"/>
      <c r="BU132" s="161"/>
      <c r="BV132" s="161"/>
      <c r="BW132" s="161"/>
      <c r="BX132" s="161"/>
      <c r="BY132" s="161"/>
      <c r="BZ132" s="161"/>
      <c r="CA132" s="161"/>
      <c r="CB132" s="161"/>
      <c r="CC132" s="161"/>
      <c r="CD132" s="161"/>
    </row>
    <row r="133" spans="1:82" s="162" customFormat="1" ht="21" hidden="1" customHeight="1">
      <c r="A133" s="11" t="s">
        <v>200</v>
      </c>
      <c r="B133" s="160" t="s">
        <v>22</v>
      </c>
      <c r="C133" s="161" t="str">
        <f t="shared" ref="C133:X133" si="38">IF(C107=C23,"","*")</f>
        <v/>
      </c>
      <c r="D133" s="161" t="str">
        <f t="shared" si="38"/>
        <v/>
      </c>
      <c r="E133" s="161" t="str">
        <f t="shared" si="38"/>
        <v/>
      </c>
      <c r="F133" s="161" t="str">
        <f t="shared" si="38"/>
        <v/>
      </c>
      <c r="G133" s="161" t="str">
        <f t="shared" si="38"/>
        <v/>
      </c>
      <c r="H133" s="161" t="str">
        <f t="shared" si="38"/>
        <v/>
      </c>
      <c r="I133" s="161" t="str">
        <f t="shared" si="38"/>
        <v/>
      </c>
      <c r="J133" s="161" t="str">
        <f t="shared" si="38"/>
        <v/>
      </c>
      <c r="K133" s="161" t="str">
        <f t="shared" si="38"/>
        <v/>
      </c>
      <c r="L133" s="161" t="str">
        <f t="shared" si="38"/>
        <v/>
      </c>
      <c r="M133" s="161" t="str">
        <f t="shared" si="38"/>
        <v/>
      </c>
      <c r="N133" s="161" t="str">
        <f t="shared" si="38"/>
        <v/>
      </c>
      <c r="O133" s="161" t="str">
        <f t="shared" si="38"/>
        <v/>
      </c>
      <c r="P133" s="161" t="str">
        <f t="shared" si="38"/>
        <v/>
      </c>
      <c r="Q133" s="161" t="str">
        <f t="shared" si="38"/>
        <v/>
      </c>
      <c r="R133" s="161" t="str">
        <f t="shared" si="38"/>
        <v/>
      </c>
      <c r="S133" s="161" t="str">
        <f t="shared" si="38"/>
        <v/>
      </c>
      <c r="T133" s="161" t="str">
        <f t="shared" si="38"/>
        <v/>
      </c>
      <c r="U133" s="161" t="str">
        <f t="shared" si="38"/>
        <v/>
      </c>
      <c r="V133" s="161" t="str">
        <f t="shared" si="38"/>
        <v/>
      </c>
      <c r="W133" s="161" t="str">
        <f t="shared" si="38"/>
        <v/>
      </c>
      <c r="X133" s="161" t="str">
        <f t="shared" si="38"/>
        <v/>
      </c>
      <c r="Y133" s="161"/>
      <c r="Z133" s="161"/>
      <c r="AA133" s="161"/>
      <c r="AB133" s="161"/>
      <c r="AC133" s="161"/>
      <c r="AD133" s="161"/>
      <c r="AE133" s="161"/>
      <c r="AF133" s="161"/>
      <c r="AG133" s="161"/>
      <c r="AH133" s="161"/>
      <c r="AI133" s="161"/>
      <c r="AJ133" s="161"/>
      <c r="AK133" s="161"/>
      <c r="AL133" s="161"/>
      <c r="AM133" s="161"/>
      <c r="AN133" s="161"/>
      <c r="AO133" s="161"/>
      <c r="AP133" s="161"/>
      <c r="AQ133" s="161"/>
      <c r="AR133" s="161"/>
      <c r="AS133" s="161"/>
      <c r="AT133" s="161"/>
      <c r="AU133" s="161"/>
      <c r="AV133" s="161"/>
      <c r="AW133" s="161"/>
      <c r="AX133" s="161"/>
      <c r="AY133" s="161"/>
      <c r="AZ133" s="161"/>
      <c r="BA133" s="161"/>
      <c r="BB133" s="161"/>
      <c r="BC133" s="161"/>
      <c r="BD133" s="161"/>
      <c r="BE133" s="161"/>
      <c r="BF133" s="161"/>
      <c r="BG133" s="161"/>
      <c r="BH133" s="161"/>
      <c r="BI133" s="161"/>
      <c r="BJ133" s="161"/>
      <c r="BK133" s="161"/>
      <c r="BL133" s="161"/>
      <c r="BM133" s="161"/>
      <c r="BN133" s="161"/>
      <c r="BO133" s="161"/>
      <c r="BP133" s="161"/>
      <c r="BQ133" s="161"/>
      <c r="BR133" s="161"/>
      <c r="BS133" s="161"/>
      <c r="BT133" s="161"/>
      <c r="BU133" s="161"/>
      <c r="BV133" s="161"/>
      <c r="BW133" s="161"/>
      <c r="BX133" s="161"/>
      <c r="BY133" s="161"/>
      <c r="BZ133" s="161"/>
      <c r="CA133" s="161"/>
      <c r="CB133" s="161"/>
      <c r="CC133" s="161"/>
      <c r="CD133" s="161"/>
    </row>
    <row r="134" spans="1:82" s="162" customFormat="1" ht="21" hidden="1" customHeight="1">
      <c r="A134" s="11" t="s">
        <v>201</v>
      </c>
      <c r="B134" s="160" t="s">
        <v>23</v>
      </c>
      <c r="C134" s="161" t="str">
        <f t="shared" ref="C134:X134" si="39">IF(C108=C24,"","*")</f>
        <v/>
      </c>
      <c r="D134" s="161" t="str">
        <f t="shared" si="39"/>
        <v/>
      </c>
      <c r="E134" s="161" t="str">
        <f t="shared" si="39"/>
        <v/>
      </c>
      <c r="F134" s="161" t="str">
        <f t="shared" si="39"/>
        <v/>
      </c>
      <c r="G134" s="161" t="str">
        <f t="shared" si="39"/>
        <v/>
      </c>
      <c r="H134" s="161" t="str">
        <f t="shared" si="39"/>
        <v/>
      </c>
      <c r="I134" s="161" t="str">
        <f t="shared" si="39"/>
        <v/>
      </c>
      <c r="J134" s="161" t="str">
        <f t="shared" si="39"/>
        <v/>
      </c>
      <c r="K134" s="161" t="str">
        <f t="shared" si="39"/>
        <v/>
      </c>
      <c r="L134" s="161" t="str">
        <f t="shared" si="39"/>
        <v/>
      </c>
      <c r="M134" s="161" t="str">
        <f t="shared" si="39"/>
        <v/>
      </c>
      <c r="N134" s="161" t="str">
        <f t="shared" si="39"/>
        <v/>
      </c>
      <c r="O134" s="161" t="str">
        <f t="shared" si="39"/>
        <v/>
      </c>
      <c r="P134" s="161" t="str">
        <f t="shared" si="39"/>
        <v/>
      </c>
      <c r="Q134" s="161" t="str">
        <f t="shared" si="39"/>
        <v/>
      </c>
      <c r="R134" s="161" t="str">
        <f t="shared" si="39"/>
        <v/>
      </c>
      <c r="S134" s="161" t="str">
        <f t="shared" si="39"/>
        <v/>
      </c>
      <c r="T134" s="161" t="str">
        <f t="shared" si="39"/>
        <v/>
      </c>
      <c r="U134" s="161" t="str">
        <f t="shared" si="39"/>
        <v/>
      </c>
      <c r="V134" s="161" t="str">
        <f t="shared" si="39"/>
        <v/>
      </c>
      <c r="W134" s="161" t="str">
        <f t="shared" si="39"/>
        <v/>
      </c>
      <c r="X134" s="161" t="str">
        <f t="shared" si="39"/>
        <v/>
      </c>
      <c r="Y134" s="161"/>
      <c r="Z134" s="161"/>
      <c r="AA134" s="161"/>
      <c r="AB134" s="161"/>
      <c r="AC134" s="161"/>
      <c r="AD134" s="161"/>
      <c r="AE134" s="161"/>
      <c r="AF134" s="161"/>
      <c r="AG134" s="161"/>
      <c r="AH134" s="161"/>
      <c r="AI134" s="161"/>
      <c r="AJ134" s="161"/>
      <c r="AK134" s="161"/>
      <c r="AL134" s="161"/>
      <c r="AM134" s="161"/>
      <c r="AN134" s="161"/>
      <c r="AO134" s="161"/>
      <c r="AP134" s="161"/>
      <c r="AQ134" s="161"/>
      <c r="AR134" s="161"/>
      <c r="AS134" s="161"/>
      <c r="AT134" s="161"/>
      <c r="AU134" s="161"/>
      <c r="AV134" s="161"/>
      <c r="AW134" s="161"/>
      <c r="AX134" s="161"/>
      <c r="AY134" s="161"/>
      <c r="AZ134" s="161"/>
      <c r="BA134" s="161"/>
      <c r="BB134" s="161"/>
      <c r="BC134" s="161"/>
      <c r="BD134" s="161"/>
      <c r="BE134" s="161"/>
      <c r="BF134" s="161"/>
      <c r="BG134" s="161"/>
      <c r="BH134" s="161"/>
      <c r="BI134" s="161"/>
      <c r="BJ134" s="161"/>
      <c r="BK134" s="161"/>
      <c r="BL134" s="161"/>
      <c r="BM134" s="161"/>
      <c r="BN134" s="161"/>
      <c r="BO134" s="161"/>
      <c r="BP134" s="161"/>
      <c r="BQ134" s="161"/>
      <c r="BR134" s="161"/>
      <c r="BS134" s="161"/>
      <c r="BT134" s="161"/>
      <c r="BU134" s="161"/>
      <c r="BV134" s="161"/>
      <c r="BW134" s="161"/>
      <c r="BX134" s="161"/>
      <c r="BY134" s="161"/>
      <c r="BZ134" s="161"/>
      <c r="CA134" s="161"/>
      <c r="CB134" s="161"/>
      <c r="CC134" s="161"/>
      <c r="CD134" s="161"/>
    </row>
    <row r="135" spans="1:82" s="162" customFormat="1" ht="21" hidden="1" customHeight="1">
      <c r="A135" s="11" t="s">
        <v>202</v>
      </c>
      <c r="B135" s="160" t="s">
        <v>24</v>
      </c>
      <c r="C135" s="161" t="str">
        <f t="shared" ref="C135:X135" si="40">IF(C109=C25,"","*")</f>
        <v/>
      </c>
      <c r="D135" s="161" t="str">
        <f t="shared" si="40"/>
        <v/>
      </c>
      <c r="E135" s="161" t="str">
        <f t="shared" si="40"/>
        <v/>
      </c>
      <c r="F135" s="161" t="str">
        <f t="shared" si="40"/>
        <v/>
      </c>
      <c r="G135" s="161" t="str">
        <f t="shared" si="40"/>
        <v/>
      </c>
      <c r="H135" s="161" t="str">
        <f t="shared" si="40"/>
        <v/>
      </c>
      <c r="I135" s="161" t="str">
        <f t="shared" si="40"/>
        <v/>
      </c>
      <c r="J135" s="161" t="str">
        <f t="shared" si="40"/>
        <v/>
      </c>
      <c r="K135" s="161" t="str">
        <f t="shared" si="40"/>
        <v/>
      </c>
      <c r="L135" s="161" t="str">
        <f t="shared" si="40"/>
        <v/>
      </c>
      <c r="M135" s="161" t="str">
        <f t="shared" si="40"/>
        <v/>
      </c>
      <c r="N135" s="161" t="str">
        <f t="shared" si="40"/>
        <v/>
      </c>
      <c r="O135" s="161" t="str">
        <f t="shared" si="40"/>
        <v/>
      </c>
      <c r="P135" s="161" t="str">
        <f t="shared" si="40"/>
        <v/>
      </c>
      <c r="Q135" s="161" t="str">
        <f t="shared" si="40"/>
        <v/>
      </c>
      <c r="R135" s="161" t="str">
        <f t="shared" si="40"/>
        <v/>
      </c>
      <c r="S135" s="161" t="str">
        <f t="shared" si="40"/>
        <v/>
      </c>
      <c r="T135" s="161" t="str">
        <f t="shared" si="40"/>
        <v/>
      </c>
      <c r="U135" s="161" t="str">
        <f t="shared" si="40"/>
        <v/>
      </c>
      <c r="V135" s="161" t="str">
        <f t="shared" si="40"/>
        <v/>
      </c>
      <c r="W135" s="161" t="str">
        <f t="shared" si="40"/>
        <v/>
      </c>
      <c r="X135" s="161" t="str">
        <f t="shared" si="40"/>
        <v/>
      </c>
      <c r="Y135" s="161"/>
      <c r="Z135" s="161"/>
      <c r="AA135" s="161"/>
      <c r="AB135" s="161"/>
      <c r="AC135" s="161"/>
      <c r="AD135" s="161"/>
      <c r="AE135" s="161"/>
      <c r="AF135" s="161"/>
      <c r="AG135" s="161"/>
      <c r="AH135" s="161"/>
      <c r="AI135" s="161"/>
      <c r="AJ135" s="161"/>
      <c r="AK135" s="161"/>
      <c r="AL135" s="161"/>
      <c r="AM135" s="161"/>
      <c r="AN135" s="161"/>
      <c r="AO135" s="161"/>
      <c r="AP135" s="161"/>
      <c r="AQ135" s="161"/>
      <c r="AR135" s="161"/>
      <c r="AS135" s="161"/>
      <c r="AT135" s="161"/>
      <c r="AU135" s="161"/>
      <c r="AV135" s="161"/>
      <c r="AW135" s="161"/>
      <c r="AX135" s="161"/>
      <c r="AY135" s="161"/>
      <c r="AZ135" s="161"/>
      <c r="BA135" s="161"/>
      <c r="BB135" s="161"/>
      <c r="BC135" s="161"/>
      <c r="BD135" s="161"/>
      <c r="BE135" s="161"/>
      <c r="BF135" s="161"/>
      <c r="BG135" s="161"/>
      <c r="BH135" s="161"/>
      <c r="BI135" s="161"/>
      <c r="BJ135" s="161"/>
      <c r="BK135" s="161"/>
      <c r="BL135" s="161"/>
      <c r="BM135" s="161"/>
      <c r="BN135" s="161"/>
      <c r="BO135" s="161"/>
      <c r="BP135" s="161"/>
      <c r="BQ135" s="161"/>
      <c r="BR135" s="161"/>
      <c r="BS135" s="161"/>
      <c r="BT135" s="161"/>
      <c r="BU135" s="161"/>
      <c r="BV135" s="161"/>
      <c r="BW135" s="161"/>
      <c r="BX135" s="161"/>
      <c r="BY135" s="161"/>
      <c r="BZ135" s="161"/>
      <c r="CA135" s="161"/>
      <c r="CB135" s="161"/>
      <c r="CC135" s="161"/>
      <c r="CD135" s="161"/>
    </row>
    <row r="136" spans="1:82" s="162" customFormat="1" ht="21" hidden="1" customHeight="1">
      <c r="A136" s="11" t="s">
        <v>203</v>
      </c>
      <c r="B136" s="160" t="s">
        <v>25</v>
      </c>
      <c r="C136" s="161" t="str">
        <f t="shared" ref="C136:X136" si="41">IF(C110=C26,"","*")</f>
        <v/>
      </c>
      <c r="D136" s="161" t="str">
        <f t="shared" si="41"/>
        <v/>
      </c>
      <c r="E136" s="161" t="str">
        <f t="shared" si="41"/>
        <v/>
      </c>
      <c r="F136" s="161" t="str">
        <f t="shared" si="41"/>
        <v/>
      </c>
      <c r="G136" s="161" t="str">
        <f t="shared" si="41"/>
        <v/>
      </c>
      <c r="H136" s="161" t="str">
        <f t="shared" si="41"/>
        <v/>
      </c>
      <c r="I136" s="161" t="str">
        <f t="shared" si="41"/>
        <v/>
      </c>
      <c r="J136" s="161" t="str">
        <f t="shared" si="41"/>
        <v/>
      </c>
      <c r="K136" s="161" t="str">
        <f t="shared" si="41"/>
        <v/>
      </c>
      <c r="L136" s="161" t="str">
        <f t="shared" si="41"/>
        <v/>
      </c>
      <c r="M136" s="161" t="str">
        <f t="shared" si="41"/>
        <v/>
      </c>
      <c r="N136" s="161" t="str">
        <f t="shared" si="41"/>
        <v/>
      </c>
      <c r="O136" s="161" t="str">
        <f t="shared" si="41"/>
        <v/>
      </c>
      <c r="P136" s="161" t="str">
        <f t="shared" si="41"/>
        <v/>
      </c>
      <c r="Q136" s="161" t="str">
        <f t="shared" si="41"/>
        <v/>
      </c>
      <c r="R136" s="161" t="str">
        <f t="shared" si="41"/>
        <v/>
      </c>
      <c r="S136" s="161" t="str">
        <f t="shared" si="41"/>
        <v/>
      </c>
      <c r="T136" s="161" t="str">
        <f t="shared" si="41"/>
        <v/>
      </c>
      <c r="U136" s="161" t="str">
        <f t="shared" si="41"/>
        <v/>
      </c>
      <c r="V136" s="161" t="str">
        <f t="shared" si="41"/>
        <v/>
      </c>
      <c r="W136" s="161" t="str">
        <f t="shared" si="41"/>
        <v/>
      </c>
      <c r="X136" s="161" t="str">
        <f t="shared" si="41"/>
        <v/>
      </c>
      <c r="Y136" s="161"/>
      <c r="Z136" s="161"/>
      <c r="AA136" s="161"/>
      <c r="AB136" s="161"/>
      <c r="AC136" s="161"/>
      <c r="AD136" s="161"/>
      <c r="AE136" s="161"/>
      <c r="AF136" s="161"/>
      <c r="AG136" s="161"/>
      <c r="AH136" s="161"/>
      <c r="AI136" s="161"/>
      <c r="AJ136" s="161"/>
      <c r="AK136" s="161"/>
      <c r="AL136" s="161"/>
      <c r="AM136" s="161"/>
      <c r="AN136" s="161"/>
      <c r="AO136" s="161"/>
      <c r="AP136" s="161"/>
      <c r="AQ136" s="161"/>
      <c r="AR136" s="161"/>
      <c r="AS136" s="161"/>
      <c r="AT136" s="161"/>
      <c r="AU136" s="161"/>
      <c r="AV136" s="161"/>
      <c r="AW136" s="161"/>
      <c r="AX136" s="161"/>
      <c r="AY136" s="161"/>
      <c r="AZ136" s="161"/>
      <c r="BA136" s="161"/>
      <c r="BB136" s="161"/>
      <c r="BC136" s="161"/>
      <c r="BD136" s="161"/>
      <c r="BE136" s="161"/>
      <c r="BF136" s="161"/>
      <c r="BG136" s="161"/>
      <c r="BH136" s="161"/>
      <c r="BI136" s="161"/>
      <c r="BJ136" s="161"/>
      <c r="BK136" s="161"/>
      <c r="BL136" s="161"/>
      <c r="BM136" s="161"/>
      <c r="BN136" s="161"/>
      <c r="BO136" s="161"/>
      <c r="BP136" s="161"/>
      <c r="BQ136" s="161"/>
      <c r="BR136" s="161"/>
      <c r="BS136" s="161"/>
      <c r="BT136" s="161"/>
      <c r="BU136" s="161"/>
      <c r="BV136" s="161"/>
      <c r="BW136" s="161"/>
      <c r="BX136" s="161"/>
      <c r="BY136" s="161"/>
      <c r="BZ136" s="161"/>
      <c r="CA136" s="161"/>
      <c r="CB136" s="161"/>
      <c r="CC136" s="161"/>
      <c r="CD136" s="161"/>
    </row>
    <row r="137" spans="1:82" s="162" customFormat="1" ht="21" hidden="1" customHeight="1">
      <c r="A137" s="11" t="s">
        <v>204</v>
      </c>
      <c r="B137" s="160" t="s">
        <v>26</v>
      </c>
      <c r="C137" s="161" t="str">
        <f t="shared" ref="C137:X137" si="42">IF(C111=C27,"","*")</f>
        <v/>
      </c>
      <c r="D137" s="161" t="str">
        <f t="shared" si="42"/>
        <v/>
      </c>
      <c r="E137" s="161" t="str">
        <f t="shared" si="42"/>
        <v/>
      </c>
      <c r="F137" s="161" t="str">
        <f t="shared" si="42"/>
        <v/>
      </c>
      <c r="G137" s="161" t="str">
        <f t="shared" si="42"/>
        <v/>
      </c>
      <c r="H137" s="161" t="str">
        <f t="shared" si="42"/>
        <v/>
      </c>
      <c r="I137" s="161" t="str">
        <f t="shared" si="42"/>
        <v/>
      </c>
      <c r="J137" s="161" t="str">
        <f t="shared" si="42"/>
        <v/>
      </c>
      <c r="K137" s="161" t="str">
        <f t="shared" si="42"/>
        <v/>
      </c>
      <c r="L137" s="161" t="str">
        <f t="shared" si="42"/>
        <v/>
      </c>
      <c r="M137" s="161" t="str">
        <f t="shared" si="42"/>
        <v/>
      </c>
      <c r="N137" s="161" t="str">
        <f t="shared" si="42"/>
        <v/>
      </c>
      <c r="O137" s="161" t="str">
        <f t="shared" si="42"/>
        <v/>
      </c>
      <c r="P137" s="161" t="str">
        <f t="shared" si="42"/>
        <v/>
      </c>
      <c r="Q137" s="161" t="str">
        <f t="shared" si="42"/>
        <v/>
      </c>
      <c r="R137" s="161" t="str">
        <f t="shared" si="42"/>
        <v/>
      </c>
      <c r="S137" s="161" t="str">
        <f t="shared" si="42"/>
        <v/>
      </c>
      <c r="T137" s="161" t="str">
        <f t="shared" si="42"/>
        <v/>
      </c>
      <c r="U137" s="161" t="str">
        <f t="shared" si="42"/>
        <v/>
      </c>
      <c r="V137" s="161" t="str">
        <f t="shared" si="42"/>
        <v/>
      </c>
      <c r="W137" s="161" t="str">
        <f t="shared" si="42"/>
        <v/>
      </c>
      <c r="X137" s="161" t="str">
        <f t="shared" si="42"/>
        <v/>
      </c>
      <c r="Y137" s="161"/>
      <c r="Z137" s="161"/>
      <c r="AA137" s="161"/>
      <c r="AB137" s="161"/>
      <c r="AC137" s="161"/>
      <c r="AD137" s="161"/>
      <c r="AE137" s="161"/>
      <c r="AF137" s="161"/>
      <c r="AG137" s="161"/>
      <c r="AH137" s="161"/>
      <c r="AI137" s="161"/>
      <c r="AJ137" s="161"/>
      <c r="AK137" s="161"/>
      <c r="AL137" s="161"/>
      <c r="AM137" s="161"/>
      <c r="AN137" s="161"/>
      <c r="AO137" s="161"/>
      <c r="AP137" s="161"/>
      <c r="AQ137" s="161"/>
      <c r="AR137" s="161"/>
      <c r="AS137" s="161"/>
      <c r="AT137" s="161"/>
      <c r="AU137" s="161"/>
      <c r="AV137" s="161"/>
      <c r="AW137" s="161"/>
      <c r="AX137" s="161"/>
      <c r="AY137" s="161"/>
      <c r="AZ137" s="161"/>
      <c r="BA137" s="161"/>
      <c r="BB137" s="161"/>
      <c r="BC137" s="161"/>
      <c r="BD137" s="161"/>
      <c r="BE137" s="161"/>
      <c r="BF137" s="161"/>
      <c r="BG137" s="161"/>
      <c r="BH137" s="161"/>
      <c r="BI137" s="161"/>
      <c r="BJ137" s="161"/>
      <c r="BK137" s="161"/>
      <c r="BL137" s="161"/>
      <c r="BM137" s="161"/>
      <c r="BN137" s="161"/>
      <c r="BO137" s="161"/>
      <c r="BP137" s="161"/>
      <c r="BQ137" s="161"/>
      <c r="BR137" s="161"/>
      <c r="BS137" s="161"/>
      <c r="BT137" s="161"/>
      <c r="BU137" s="161"/>
      <c r="BV137" s="161"/>
      <c r="BW137" s="161"/>
      <c r="BX137" s="161"/>
      <c r="BY137" s="161"/>
      <c r="BZ137" s="161"/>
      <c r="CA137" s="161"/>
      <c r="CB137" s="161"/>
      <c r="CC137" s="161"/>
      <c r="CD137" s="161"/>
    </row>
    <row r="138" spans="1:82" s="162" customFormat="1" ht="21" hidden="1" customHeight="1">
      <c r="A138" s="11" t="s">
        <v>206</v>
      </c>
      <c r="B138" s="160" t="s">
        <v>28</v>
      </c>
      <c r="C138" s="161" t="str">
        <f t="shared" ref="C138:X138" si="43">IF(C112=C28,"","*")</f>
        <v/>
      </c>
      <c r="D138" s="161" t="str">
        <f t="shared" si="43"/>
        <v/>
      </c>
      <c r="E138" s="161" t="str">
        <f t="shared" si="43"/>
        <v/>
      </c>
      <c r="F138" s="161" t="str">
        <f t="shared" si="43"/>
        <v/>
      </c>
      <c r="G138" s="161" t="str">
        <f t="shared" si="43"/>
        <v/>
      </c>
      <c r="H138" s="161" t="str">
        <f t="shared" si="43"/>
        <v/>
      </c>
      <c r="I138" s="161" t="str">
        <f t="shared" si="43"/>
        <v/>
      </c>
      <c r="J138" s="161" t="str">
        <f t="shared" si="43"/>
        <v/>
      </c>
      <c r="K138" s="161" t="str">
        <f t="shared" si="43"/>
        <v/>
      </c>
      <c r="L138" s="161" t="str">
        <f t="shared" si="43"/>
        <v/>
      </c>
      <c r="M138" s="161" t="str">
        <f t="shared" si="43"/>
        <v/>
      </c>
      <c r="N138" s="161" t="str">
        <f t="shared" si="43"/>
        <v/>
      </c>
      <c r="O138" s="161" t="str">
        <f t="shared" si="43"/>
        <v/>
      </c>
      <c r="P138" s="161" t="str">
        <f t="shared" si="43"/>
        <v/>
      </c>
      <c r="Q138" s="161" t="str">
        <f t="shared" si="43"/>
        <v/>
      </c>
      <c r="R138" s="161" t="str">
        <f t="shared" si="43"/>
        <v/>
      </c>
      <c r="S138" s="161" t="str">
        <f t="shared" si="43"/>
        <v/>
      </c>
      <c r="T138" s="161" t="str">
        <f t="shared" si="43"/>
        <v/>
      </c>
      <c r="U138" s="161" t="str">
        <f t="shared" si="43"/>
        <v/>
      </c>
      <c r="V138" s="161" t="str">
        <f t="shared" si="43"/>
        <v/>
      </c>
      <c r="W138" s="161" t="str">
        <f t="shared" si="43"/>
        <v/>
      </c>
      <c r="X138" s="161" t="str">
        <f t="shared" si="43"/>
        <v/>
      </c>
      <c r="Y138" s="161"/>
      <c r="Z138" s="161"/>
      <c r="AA138" s="161"/>
      <c r="AB138" s="161"/>
      <c r="AC138" s="161"/>
      <c r="AD138" s="161"/>
      <c r="AE138" s="161"/>
      <c r="AF138" s="161"/>
      <c r="AG138" s="161"/>
      <c r="AH138" s="161"/>
      <c r="AI138" s="161"/>
      <c r="AJ138" s="161"/>
      <c r="AK138" s="161"/>
      <c r="AL138" s="161"/>
      <c r="AM138" s="161"/>
      <c r="AN138" s="161"/>
      <c r="AO138" s="161"/>
      <c r="AP138" s="161"/>
      <c r="AQ138" s="161"/>
      <c r="AR138" s="161"/>
      <c r="AS138" s="161"/>
      <c r="AT138" s="161"/>
      <c r="AU138" s="161"/>
      <c r="AV138" s="161"/>
      <c r="AW138" s="161"/>
      <c r="AX138" s="161"/>
      <c r="AY138" s="161"/>
      <c r="AZ138" s="161"/>
      <c r="BA138" s="161"/>
      <c r="BB138" s="161"/>
      <c r="BC138" s="161"/>
      <c r="BD138" s="161"/>
      <c r="BE138" s="161"/>
      <c r="BF138" s="161"/>
      <c r="BG138" s="161"/>
      <c r="BH138" s="161"/>
      <c r="BI138" s="161"/>
      <c r="BJ138" s="161"/>
      <c r="BK138" s="161"/>
      <c r="BL138" s="161"/>
      <c r="BM138" s="161"/>
      <c r="BN138" s="161"/>
      <c r="BO138" s="161"/>
      <c r="BP138" s="161"/>
      <c r="BQ138" s="161"/>
      <c r="BR138" s="161"/>
      <c r="BS138" s="161"/>
      <c r="BT138" s="161"/>
      <c r="BU138" s="161"/>
      <c r="BV138" s="161"/>
      <c r="BW138" s="161"/>
      <c r="BX138" s="161"/>
      <c r="BY138" s="161"/>
      <c r="BZ138" s="161"/>
      <c r="CA138" s="161"/>
      <c r="CB138" s="161"/>
      <c r="CC138" s="161"/>
      <c r="CD138" s="161"/>
    </row>
    <row r="139" spans="1:82" s="162" customFormat="1" ht="21" hidden="1" customHeight="1">
      <c r="A139" s="11" t="s">
        <v>321</v>
      </c>
      <c r="B139" s="57" t="s">
        <v>30</v>
      </c>
      <c r="C139" s="15" t="e">
        <f>IF(C113=#REF!,"","*")</f>
        <v>#REF!</v>
      </c>
      <c r="D139" s="15" t="e">
        <f>IF(D113=#REF!,"","*")</f>
        <v>#REF!</v>
      </c>
      <c r="E139" s="15" t="e">
        <f>IF(E113=#REF!,"","*")</f>
        <v>#REF!</v>
      </c>
      <c r="F139" s="15" t="e">
        <f>IF(F113=#REF!,"","*")</f>
        <v>#REF!</v>
      </c>
      <c r="G139" s="15" t="e">
        <f>IF(G113=#REF!,"","*")</f>
        <v>#REF!</v>
      </c>
      <c r="H139" s="15" t="e">
        <f>IF(H113=#REF!,"","*")</f>
        <v>#REF!</v>
      </c>
      <c r="I139" s="15" t="e">
        <f>IF(I113=#REF!,"","*")</f>
        <v>#REF!</v>
      </c>
      <c r="J139" s="15" t="e">
        <f>IF(J113=#REF!,"","*")</f>
        <v>#REF!</v>
      </c>
      <c r="K139" s="15" t="e">
        <f>IF(K113=#REF!,"","*")</f>
        <v>#REF!</v>
      </c>
      <c r="L139" s="15" t="e">
        <f>IF(L113=#REF!,"","*")</f>
        <v>#REF!</v>
      </c>
      <c r="M139" s="15" t="e">
        <f>IF(M113=#REF!,"","*")</f>
        <v>#REF!</v>
      </c>
      <c r="N139" s="15" t="e">
        <f>IF(N113=#REF!,"","*")</f>
        <v>#REF!</v>
      </c>
      <c r="O139" s="15" t="e">
        <f>IF(O113=#REF!,"","*")</f>
        <v>#REF!</v>
      </c>
      <c r="P139" s="15" t="e">
        <f>IF(P113=#REF!,"","*")</f>
        <v>#REF!</v>
      </c>
      <c r="Q139" s="15" t="e">
        <f>IF(Q113=#REF!,"","*")</f>
        <v>#REF!</v>
      </c>
      <c r="R139" s="15" t="e">
        <f>IF(R113=#REF!,"","*")</f>
        <v>#REF!</v>
      </c>
      <c r="S139" s="15" t="e">
        <f>IF(S113=#REF!,"","*")</f>
        <v>#REF!</v>
      </c>
      <c r="T139" s="15" t="e">
        <f>IF(T113=#REF!,"","*")</f>
        <v>#REF!</v>
      </c>
      <c r="U139" s="15" t="e">
        <f>IF(U113=#REF!,"","*")</f>
        <v>#REF!</v>
      </c>
      <c r="V139" s="15" t="e">
        <f>IF(V113=#REF!,"","*")</f>
        <v>#REF!</v>
      </c>
      <c r="W139" s="15" t="e">
        <f>IF(W113=#REF!,"","*")</f>
        <v>#REF!</v>
      </c>
      <c r="X139" s="15" t="e">
        <f>IF(X113=#REF!,"","*")</f>
        <v>#REF!</v>
      </c>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row>
    <row r="140" spans="1:82" s="162" customFormat="1" ht="21" hidden="1" customHeight="1">
      <c r="A140" s="11" t="s">
        <v>208</v>
      </c>
      <c r="B140" s="160" t="s">
        <v>31</v>
      </c>
      <c r="C140" s="161" t="str">
        <f>IF(C114=C29,"","*")</f>
        <v/>
      </c>
      <c r="D140" s="161" t="str">
        <f t="shared" ref="D140:X141" si="44">IF(D114=D29,"","*")</f>
        <v/>
      </c>
      <c r="E140" s="161" t="str">
        <f t="shared" si="44"/>
        <v/>
      </c>
      <c r="F140" s="161" t="str">
        <f t="shared" si="44"/>
        <v/>
      </c>
      <c r="G140" s="161" t="str">
        <f t="shared" si="44"/>
        <v/>
      </c>
      <c r="H140" s="161" t="str">
        <f t="shared" si="44"/>
        <v/>
      </c>
      <c r="I140" s="161" t="str">
        <f t="shared" si="44"/>
        <v/>
      </c>
      <c r="J140" s="161" t="str">
        <f t="shared" si="44"/>
        <v/>
      </c>
      <c r="K140" s="161" t="str">
        <f t="shared" si="44"/>
        <v/>
      </c>
      <c r="L140" s="161" t="str">
        <f t="shared" si="44"/>
        <v/>
      </c>
      <c r="M140" s="161" t="str">
        <f t="shared" si="44"/>
        <v/>
      </c>
      <c r="N140" s="161" t="str">
        <f t="shared" si="44"/>
        <v/>
      </c>
      <c r="O140" s="161" t="str">
        <f t="shared" si="44"/>
        <v/>
      </c>
      <c r="P140" s="161" t="str">
        <f t="shared" si="44"/>
        <v/>
      </c>
      <c r="Q140" s="161" t="str">
        <f t="shared" si="44"/>
        <v/>
      </c>
      <c r="R140" s="161" t="str">
        <f t="shared" si="44"/>
        <v/>
      </c>
      <c r="S140" s="161" t="str">
        <f t="shared" si="44"/>
        <v/>
      </c>
      <c r="T140" s="161" t="str">
        <f t="shared" si="44"/>
        <v/>
      </c>
      <c r="U140" s="161" t="str">
        <f t="shared" si="44"/>
        <v/>
      </c>
      <c r="V140" s="161" t="str">
        <f t="shared" si="44"/>
        <v/>
      </c>
      <c r="W140" s="161" t="str">
        <f t="shared" si="44"/>
        <v/>
      </c>
      <c r="X140" s="161" t="str">
        <f t="shared" si="44"/>
        <v/>
      </c>
      <c r="Y140" s="161"/>
      <c r="Z140" s="161"/>
      <c r="AA140" s="161"/>
      <c r="AB140" s="161"/>
      <c r="AC140" s="161"/>
      <c r="AD140" s="161"/>
      <c r="AE140" s="161"/>
      <c r="AF140" s="161"/>
      <c r="AG140" s="161"/>
      <c r="AH140" s="161"/>
      <c r="AI140" s="161"/>
      <c r="AJ140" s="161"/>
      <c r="AK140" s="161"/>
      <c r="AL140" s="161"/>
      <c r="AM140" s="161"/>
      <c r="AN140" s="161"/>
      <c r="AO140" s="161"/>
      <c r="AP140" s="161"/>
      <c r="AQ140" s="161"/>
      <c r="AR140" s="161"/>
      <c r="AS140" s="161"/>
      <c r="AT140" s="161"/>
      <c r="AU140" s="161"/>
      <c r="AV140" s="161"/>
      <c r="AW140" s="161"/>
      <c r="AX140" s="161"/>
      <c r="AY140" s="161"/>
      <c r="AZ140" s="161"/>
      <c r="BA140" s="161"/>
      <c r="BB140" s="161"/>
      <c r="BC140" s="161"/>
      <c r="BD140" s="161"/>
      <c r="BE140" s="161"/>
      <c r="BF140" s="161"/>
      <c r="BG140" s="161"/>
      <c r="BH140" s="161"/>
      <c r="BI140" s="161"/>
      <c r="BJ140" s="161"/>
      <c r="BK140" s="161"/>
      <c r="BL140" s="161"/>
      <c r="BM140" s="161"/>
      <c r="BN140" s="161"/>
      <c r="BO140" s="161"/>
      <c r="BP140" s="161"/>
      <c r="BQ140" s="161"/>
      <c r="BR140" s="161"/>
      <c r="BS140" s="161"/>
      <c r="BT140" s="161"/>
      <c r="BU140" s="161"/>
      <c r="BV140" s="161"/>
      <c r="BW140" s="161"/>
      <c r="BX140" s="161"/>
      <c r="BY140" s="161"/>
      <c r="BZ140" s="161"/>
      <c r="CA140" s="161"/>
      <c r="CB140" s="161"/>
      <c r="CC140" s="161"/>
      <c r="CD140" s="161"/>
    </row>
    <row r="141" spans="1:82" s="162" customFormat="1" ht="21" hidden="1" customHeight="1">
      <c r="A141" s="12" t="s">
        <v>210</v>
      </c>
      <c r="B141" s="163" t="s">
        <v>32</v>
      </c>
      <c r="C141" s="164" t="str">
        <f>IF(C115=C30,"","*")</f>
        <v/>
      </c>
      <c r="D141" s="164" t="str">
        <f t="shared" si="44"/>
        <v/>
      </c>
      <c r="E141" s="164" t="str">
        <f t="shared" si="44"/>
        <v/>
      </c>
      <c r="F141" s="164" t="str">
        <f t="shared" si="44"/>
        <v/>
      </c>
      <c r="G141" s="164" t="str">
        <f t="shared" si="44"/>
        <v/>
      </c>
      <c r="H141" s="164" t="str">
        <f t="shared" si="44"/>
        <v/>
      </c>
      <c r="I141" s="164" t="str">
        <f t="shared" si="44"/>
        <v/>
      </c>
      <c r="J141" s="164" t="str">
        <f t="shared" si="44"/>
        <v/>
      </c>
      <c r="K141" s="164" t="str">
        <f t="shared" si="44"/>
        <v/>
      </c>
      <c r="L141" s="164" t="str">
        <f t="shared" si="44"/>
        <v/>
      </c>
      <c r="M141" s="164" t="str">
        <f t="shared" si="44"/>
        <v/>
      </c>
      <c r="N141" s="164" t="str">
        <f t="shared" si="44"/>
        <v/>
      </c>
      <c r="O141" s="164" t="str">
        <f t="shared" si="44"/>
        <v/>
      </c>
      <c r="P141" s="164" t="str">
        <f t="shared" si="44"/>
        <v/>
      </c>
      <c r="Q141" s="164" t="str">
        <f t="shared" si="44"/>
        <v/>
      </c>
      <c r="R141" s="164" t="str">
        <f t="shared" si="44"/>
        <v/>
      </c>
      <c r="S141" s="164" t="str">
        <f t="shared" si="44"/>
        <v/>
      </c>
      <c r="T141" s="164" t="str">
        <f t="shared" si="44"/>
        <v/>
      </c>
      <c r="U141" s="164" t="str">
        <f t="shared" si="44"/>
        <v/>
      </c>
      <c r="V141" s="164" t="str">
        <f t="shared" si="44"/>
        <v/>
      </c>
      <c r="W141" s="164" t="str">
        <f t="shared" si="44"/>
        <v/>
      </c>
      <c r="X141" s="164" t="str">
        <f t="shared" si="44"/>
        <v/>
      </c>
      <c r="Y141" s="164"/>
      <c r="Z141" s="164"/>
      <c r="AA141" s="164"/>
      <c r="AB141" s="164"/>
      <c r="AC141" s="164"/>
      <c r="AD141" s="164"/>
      <c r="AE141" s="164"/>
      <c r="AF141" s="164"/>
      <c r="AG141" s="164"/>
      <c r="AH141" s="164"/>
      <c r="AI141" s="164"/>
      <c r="AJ141" s="164"/>
      <c r="AK141" s="164"/>
      <c r="AL141" s="164"/>
      <c r="AM141" s="164"/>
      <c r="AN141" s="164"/>
      <c r="AO141" s="164"/>
      <c r="AP141" s="164"/>
      <c r="AQ141" s="164"/>
      <c r="AR141" s="164"/>
      <c r="AS141" s="164"/>
      <c r="AT141" s="164"/>
      <c r="AU141" s="164"/>
      <c r="AV141" s="164"/>
      <c r="AW141" s="164"/>
      <c r="AX141" s="164"/>
      <c r="AY141" s="164"/>
      <c r="AZ141" s="164"/>
      <c r="BA141" s="164"/>
      <c r="BB141" s="164"/>
      <c r="BC141" s="164"/>
      <c r="BD141" s="164"/>
      <c r="BE141" s="164"/>
      <c r="BF141" s="164"/>
      <c r="BG141" s="164"/>
      <c r="BH141" s="164"/>
      <c r="BI141" s="164"/>
      <c r="BJ141" s="164"/>
      <c r="BK141" s="164"/>
      <c r="BL141" s="164"/>
      <c r="BM141" s="164"/>
      <c r="BN141" s="164"/>
      <c r="BO141" s="164"/>
      <c r="BP141" s="164"/>
      <c r="BQ141" s="164"/>
      <c r="BR141" s="164"/>
      <c r="BS141" s="164"/>
      <c r="BT141" s="164"/>
      <c r="BU141" s="164"/>
      <c r="BV141" s="164"/>
      <c r="BW141" s="164"/>
      <c r="BX141" s="164"/>
      <c r="BY141" s="164"/>
      <c r="BZ141" s="164"/>
      <c r="CA141" s="164"/>
      <c r="CB141" s="164"/>
      <c r="CC141" s="164"/>
      <c r="CD141" s="164"/>
    </row>
  </sheetData>
  <mergeCells count="32">
    <mergeCell ref="A2:B2"/>
    <mergeCell ref="A91:B91"/>
    <mergeCell ref="L5:N5"/>
    <mergeCell ref="V4:V5"/>
    <mergeCell ref="S4:S5"/>
    <mergeCell ref="V6:V7"/>
    <mergeCell ref="U4:U5"/>
    <mergeCell ref="I5:K5"/>
    <mergeCell ref="A31:X31"/>
    <mergeCell ref="A32:X32"/>
    <mergeCell ref="X3:X7"/>
    <mergeCell ref="A33:W33"/>
    <mergeCell ref="S6:S7"/>
    <mergeCell ref="A8:B8"/>
    <mergeCell ref="Q6:Q7"/>
    <mergeCell ref="R6:R7"/>
    <mergeCell ref="A117:B117"/>
    <mergeCell ref="A39:B39"/>
    <mergeCell ref="A65:B65"/>
    <mergeCell ref="A34:W34"/>
    <mergeCell ref="T6:T7"/>
    <mergeCell ref="A3:B7"/>
    <mergeCell ref="T4:T5"/>
    <mergeCell ref="O5:P5"/>
    <mergeCell ref="C5:E5"/>
    <mergeCell ref="F5:H5"/>
    <mergeCell ref="L4:N4"/>
    <mergeCell ref="O4:P4"/>
    <mergeCell ref="Q4:Q5"/>
    <mergeCell ref="R4:R5"/>
    <mergeCell ref="U6:U7"/>
    <mergeCell ref="W3:W7"/>
  </mergeCells>
  <phoneticPr fontId="2" type="noConversion"/>
  <printOptions horizontalCentered="1"/>
  <pageMargins left="0.74803149606299213" right="0.74803149606299213" top="0.98425196850393704" bottom="0.98425196850393704" header="0.51181102362204722" footer="0.51181102362204722"/>
  <pageSetup paperSize="9"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3">
    <pageSetUpPr fitToPage="1"/>
  </sheetPr>
  <dimension ref="A1:DK35"/>
  <sheetViews>
    <sheetView workbookViewId="0">
      <pane xSplit="2" ySplit="8" topLeftCell="C9" activePane="bottomRight" state="frozen"/>
      <selection sqref="A1:XFD1048576"/>
      <selection pane="topRight" sqref="A1:XFD1048576"/>
      <selection pane="bottomLeft" sqref="A1:XFD1048576"/>
      <selection pane="bottomRight" activeCell="A3" sqref="A3:B7"/>
    </sheetView>
  </sheetViews>
  <sheetFormatPr defaultRowHeight="12"/>
  <cols>
    <col min="1" max="1" width="9.83203125" style="2" customWidth="1"/>
    <col min="2" max="2" width="20.1640625" style="2" customWidth="1"/>
    <col min="3" max="14" width="10.33203125" style="2" customWidth="1"/>
    <col min="15" max="16" width="8.33203125" style="2" customWidth="1"/>
    <col min="17" max="22" width="14.33203125" style="2" customWidth="1"/>
    <col min="23" max="24" width="18.83203125" style="2" customWidth="1"/>
    <col min="25" max="16384" width="9.33203125" style="2"/>
  </cols>
  <sheetData>
    <row r="1" spans="1:115" ht="22.5" customHeight="1">
      <c r="A1" s="1" t="s">
        <v>96</v>
      </c>
    </row>
    <row r="2" spans="1:115" ht="27" customHeight="1">
      <c r="A2" s="17" t="s">
        <v>95</v>
      </c>
    </row>
    <row r="3" spans="1:115" s="4" customFormat="1" ht="18" customHeight="1">
      <c r="A3" s="125" t="s">
        <v>331</v>
      </c>
      <c r="B3" s="115"/>
      <c r="C3" s="37" t="s">
        <v>308</v>
      </c>
      <c r="D3" s="3"/>
      <c r="E3" s="3"/>
      <c r="F3" s="3"/>
      <c r="G3" s="3"/>
      <c r="H3" s="3"/>
      <c r="I3" s="3"/>
      <c r="J3" s="3"/>
      <c r="K3" s="3"/>
      <c r="L3" s="3"/>
      <c r="M3" s="3"/>
      <c r="N3" s="3"/>
      <c r="O3" s="3"/>
      <c r="P3" s="3"/>
      <c r="Q3" s="3" t="s">
        <v>309</v>
      </c>
      <c r="R3" s="3"/>
      <c r="S3" s="3"/>
      <c r="T3" s="3"/>
      <c r="U3" s="3"/>
      <c r="V3" s="3"/>
      <c r="W3" s="89" t="s">
        <v>310</v>
      </c>
      <c r="X3" s="96" t="s">
        <v>311</v>
      </c>
    </row>
    <row r="4" spans="1:115" s="4" customFormat="1" ht="18" customHeight="1">
      <c r="A4" s="151"/>
      <c r="B4" s="105"/>
      <c r="C4" s="5" t="s">
        <v>136</v>
      </c>
      <c r="D4" s="6"/>
      <c r="E4" s="6"/>
      <c r="F4" s="6" t="s">
        <v>312</v>
      </c>
      <c r="G4" s="6"/>
      <c r="H4" s="6"/>
      <c r="I4" s="7" t="s">
        <v>138</v>
      </c>
      <c r="J4" s="7"/>
      <c r="K4" s="7"/>
      <c r="L4" s="121" t="s">
        <v>139</v>
      </c>
      <c r="M4" s="122"/>
      <c r="N4" s="122"/>
      <c r="O4" s="114" t="s">
        <v>140</v>
      </c>
      <c r="P4" s="115"/>
      <c r="Q4" s="120" t="s">
        <v>141</v>
      </c>
      <c r="R4" s="89" t="s">
        <v>142</v>
      </c>
      <c r="S4" s="89" t="s">
        <v>143</v>
      </c>
      <c r="T4" s="89" t="s">
        <v>144</v>
      </c>
      <c r="U4" s="89" t="s">
        <v>145</v>
      </c>
      <c r="V4" s="89" t="s">
        <v>146</v>
      </c>
      <c r="W4" s="90"/>
      <c r="X4" s="97"/>
    </row>
    <row r="5" spans="1:115" s="4" customFormat="1" ht="18" customHeight="1">
      <c r="A5" s="151"/>
      <c r="B5" s="105"/>
      <c r="C5" s="119" t="s">
        <v>44</v>
      </c>
      <c r="D5" s="119"/>
      <c r="E5" s="106"/>
      <c r="F5" s="118" t="s">
        <v>45</v>
      </c>
      <c r="G5" s="119"/>
      <c r="H5" s="106"/>
      <c r="I5" s="98" t="s">
        <v>46</v>
      </c>
      <c r="J5" s="116"/>
      <c r="K5" s="117"/>
      <c r="L5" s="118" t="s">
        <v>47</v>
      </c>
      <c r="M5" s="119"/>
      <c r="N5" s="119"/>
      <c r="O5" s="113" t="s">
        <v>48</v>
      </c>
      <c r="P5" s="106"/>
      <c r="Q5" s="108"/>
      <c r="R5" s="90"/>
      <c r="S5" s="90"/>
      <c r="T5" s="90"/>
      <c r="U5" s="90"/>
      <c r="V5" s="90"/>
      <c r="W5" s="90"/>
      <c r="X5" s="97"/>
    </row>
    <row r="6" spans="1:115" s="4" customFormat="1" ht="18" customHeight="1">
      <c r="A6" s="151"/>
      <c r="B6" s="105"/>
      <c r="C6" s="79" t="s">
        <v>147</v>
      </c>
      <c r="D6" s="75" t="s">
        <v>148</v>
      </c>
      <c r="E6" s="75" t="s">
        <v>149</v>
      </c>
      <c r="F6" s="75" t="s">
        <v>147</v>
      </c>
      <c r="G6" s="75" t="s">
        <v>148</v>
      </c>
      <c r="H6" s="75" t="s">
        <v>149</v>
      </c>
      <c r="I6" s="75" t="s">
        <v>147</v>
      </c>
      <c r="J6" s="75" t="s">
        <v>148</v>
      </c>
      <c r="K6" s="75" t="s">
        <v>149</v>
      </c>
      <c r="L6" s="75" t="s">
        <v>147</v>
      </c>
      <c r="M6" s="75" t="s">
        <v>148</v>
      </c>
      <c r="N6" s="76" t="s">
        <v>149</v>
      </c>
      <c r="O6" s="8" t="s">
        <v>148</v>
      </c>
      <c r="P6" s="75" t="s">
        <v>149</v>
      </c>
      <c r="Q6" s="108" t="s">
        <v>44</v>
      </c>
      <c r="R6" s="90" t="s">
        <v>49</v>
      </c>
      <c r="S6" s="90" t="s">
        <v>50</v>
      </c>
      <c r="T6" s="90" t="s">
        <v>51</v>
      </c>
      <c r="U6" s="90" t="s">
        <v>52</v>
      </c>
      <c r="V6" s="90" t="s">
        <v>53</v>
      </c>
      <c r="W6" s="90"/>
      <c r="X6" s="97"/>
    </row>
    <row r="7" spans="1:115" s="4" customFormat="1" ht="18" customHeight="1">
      <c r="A7" s="119"/>
      <c r="B7" s="106"/>
      <c r="C7" s="77" t="s">
        <v>44</v>
      </c>
      <c r="D7" s="78" t="s">
        <v>54</v>
      </c>
      <c r="E7" s="78" t="s">
        <v>55</v>
      </c>
      <c r="F7" s="78" t="s">
        <v>44</v>
      </c>
      <c r="G7" s="78" t="s">
        <v>54</v>
      </c>
      <c r="H7" s="78" t="s">
        <v>55</v>
      </c>
      <c r="I7" s="78" t="s">
        <v>44</v>
      </c>
      <c r="J7" s="78" t="s">
        <v>54</v>
      </c>
      <c r="K7" s="78" t="s">
        <v>55</v>
      </c>
      <c r="L7" s="78" t="s">
        <v>44</v>
      </c>
      <c r="M7" s="78" t="s">
        <v>54</v>
      </c>
      <c r="N7" s="74" t="s">
        <v>55</v>
      </c>
      <c r="O7" s="9" t="s">
        <v>54</v>
      </c>
      <c r="P7" s="78" t="s">
        <v>55</v>
      </c>
      <c r="Q7" s="109"/>
      <c r="R7" s="99"/>
      <c r="S7" s="99"/>
      <c r="T7" s="99"/>
      <c r="U7" s="99"/>
      <c r="V7" s="99"/>
      <c r="W7" s="99"/>
      <c r="X7" s="98"/>
      <c r="Y7" s="82"/>
      <c r="Z7" s="82"/>
    </row>
    <row r="8" spans="1:115" s="159" customFormat="1" ht="19.5" customHeight="1">
      <c r="A8" s="152" t="s">
        <v>185</v>
      </c>
      <c r="B8" s="158"/>
      <c r="C8" s="15">
        <v>49064</v>
      </c>
      <c r="D8" s="15">
        <v>22644</v>
      </c>
      <c r="E8" s="15">
        <v>26420</v>
      </c>
      <c r="F8" s="15">
        <v>11769</v>
      </c>
      <c r="G8" s="15">
        <v>6786</v>
      </c>
      <c r="H8" s="15">
        <v>4983</v>
      </c>
      <c r="I8" s="15">
        <v>3730</v>
      </c>
      <c r="J8" s="15">
        <v>3029</v>
      </c>
      <c r="K8" s="15">
        <v>701</v>
      </c>
      <c r="L8" s="15">
        <v>33565</v>
      </c>
      <c r="M8" s="15">
        <v>12829</v>
      </c>
      <c r="N8" s="15">
        <v>20736</v>
      </c>
      <c r="O8" s="15">
        <v>784</v>
      </c>
      <c r="P8" s="15">
        <v>1162</v>
      </c>
      <c r="Q8" s="15">
        <v>6034950</v>
      </c>
      <c r="R8" s="15">
        <v>1041343</v>
      </c>
      <c r="S8" s="15">
        <v>983189</v>
      </c>
      <c r="T8" s="15">
        <v>1466568</v>
      </c>
      <c r="U8" s="15">
        <v>2518837</v>
      </c>
      <c r="V8" s="15">
        <v>25013</v>
      </c>
      <c r="W8" s="15">
        <v>5040</v>
      </c>
      <c r="X8" s="15">
        <v>1154</v>
      </c>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row>
    <row r="9" spans="1:115" s="159" customFormat="1" ht="21" customHeight="1">
      <c r="A9" s="61" t="s">
        <v>243</v>
      </c>
      <c r="B9" s="57" t="s">
        <v>244</v>
      </c>
      <c r="C9" s="15">
        <v>4073</v>
      </c>
      <c r="D9" s="15">
        <v>1917</v>
      </c>
      <c r="E9" s="15">
        <v>2156</v>
      </c>
      <c r="F9" s="15">
        <v>1572</v>
      </c>
      <c r="G9" s="15">
        <v>896</v>
      </c>
      <c r="H9" s="15">
        <v>676</v>
      </c>
      <c r="I9" s="15">
        <v>235</v>
      </c>
      <c r="J9" s="15">
        <v>181</v>
      </c>
      <c r="K9" s="15">
        <v>54</v>
      </c>
      <c r="L9" s="15">
        <v>2266</v>
      </c>
      <c r="M9" s="15">
        <v>840</v>
      </c>
      <c r="N9" s="15">
        <v>1426</v>
      </c>
      <c r="O9" s="15">
        <v>10</v>
      </c>
      <c r="P9" s="15">
        <v>5</v>
      </c>
      <c r="Q9" s="15">
        <v>662549</v>
      </c>
      <c r="R9" s="15">
        <v>93809</v>
      </c>
      <c r="S9" s="15">
        <v>97286</v>
      </c>
      <c r="T9" s="15">
        <v>111545</v>
      </c>
      <c r="U9" s="15">
        <v>354288</v>
      </c>
      <c r="V9" s="15">
        <v>5621</v>
      </c>
      <c r="W9" s="15">
        <v>93</v>
      </c>
      <c r="X9" s="15">
        <v>106</v>
      </c>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row>
    <row r="10" spans="1:115" s="159" customFormat="1" ht="21" customHeight="1">
      <c r="A10" s="61" t="s">
        <v>245</v>
      </c>
      <c r="B10" s="57" t="s">
        <v>246</v>
      </c>
      <c r="C10" s="15">
        <v>5007</v>
      </c>
      <c r="D10" s="15">
        <v>2837</v>
      </c>
      <c r="E10" s="15">
        <v>2170</v>
      </c>
      <c r="F10" s="15">
        <v>1915</v>
      </c>
      <c r="G10" s="15">
        <v>1285</v>
      </c>
      <c r="H10" s="15">
        <v>630</v>
      </c>
      <c r="I10" s="15">
        <v>871</v>
      </c>
      <c r="J10" s="15">
        <v>786</v>
      </c>
      <c r="K10" s="15">
        <v>85</v>
      </c>
      <c r="L10" s="15">
        <v>2221</v>
      </c>
      <c r="M10" s="15">
        <v>766</v>
      </c>
      <c r="N10" s="15">
        <v>1455</v>
      </c>
      <c r="O10" s="15">
        <v>4</v>
      </c>
      <c r="P10" s="15">
        <v>1</v>
      </c>
      <c r="Q10" s="15">
        <v>658204</v>
      </c>
      <c r="R10" s="15">
        <v>144620</v>
      </c>
      <c r="S10" s="15">
        <v>125507</v>
      </c>
      <c r="T10" s="15">
        <v>163149</v>
      </c>
      <c r="U10" s="15">
        <v>224473</v>
      </c>
      <c r="V10" s="15">
        <v>455</v>
      </c>
      <c r="W10" s="15">
        <v>1759</v>
      </c>
      <c r="X10" s="15">
        <v>179</v>
      </c>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row>
    <row r="11" spans="1:115" s="159" customFormat="1" ht="21" customHeight="1">
      <c r="A11" s="61" t="s">
        <v>249</v>
      </c>
      <c r="B11" s="57" t="s">
        <v>250</v>
      </c>
      <c r="C11" s="15">
        <v>2419</v>
      </c>
      <c r="D11" s="15">
        <v>1226</v>
      </c>
      <c r="E11" s="15">
        <v>1193</v>
      </c>
      <c r="F11" s="15">
        <v>807</v>
      </c>
      <c r="G11" s="15">
        <v>473</v>
      </c>
      <c r="H11" s="15">
        <v>334</v>
      </c>
      <c r="I11" s="15">
        <v>230</v>
      </c>
      <c r="J11" s="15">
        <v>211</v>
      </c>
      <c r="K11" s="15">
        <v>19</v>
      </c>
      <c r="L11" s="15">
        <v>1382</v>
      </c>
      <c r="M11" s="15">
        <v>542</v>
      </c>
      <c r="N11" s="15">
        <v>840</v>
      </c>
      <c r="O11" s="15">
        <v>2</v>
      </c>
      <c r="P11" s="15">
        <v>7</v>
      </c>
      <c r="Q11" s="15">
        <v>464415</v>
      </c>
      <c r="R11" s="15">
        <v>118660</v>
      </c>
      <c r="S11" s="15">
        <v>59533</v>
      </c>
      <c r="T11" s="15">
        <v>64968</v>
      </c>
      <c r="U11" s="15">
        <v>215608</v>
      </c>
      <c r="V11" s="15">
        <v>5646</v>
      </c>
      <c r="W11" s="15">
        <v>802</v>
      </c>
      <c r="X11" s="15">
        <v>75</v>
      </c>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row>
    <row r="12" spans="1:115" s="159" customFormat="1" ht="21" customHeight="1">
      <c r="A12" s="61" t="s">
        <v>251</v>
      </c>
      <c r="B12" s="57" t="s">
        <v>252</v>
      </c>
      <c r="C12" s="15">
        <v>5061</v>
      </c>
      <c r="D12" s="15">
        <v>1851</v>
      </c>
      <c r="E12" s="15">
        <v>3210</v>
      </c>
      <c r="F12" s="15">
        <v>884</v>
      </c>
      <c r="G12" s="15">
        <v>447</v>
      </c>
      <c r="H12" s="15">
        <v>437</v>
      </c>
      <c r="I12" s="15">
        <v>218</v>
      </c>
      <c r="J12" s="15">
        <v>138</v>
      </c>
      <c r="K12" s="15">
        <v>80</v>
      </c>
      <c r="L12" s="15">
        <v>3959</v>
      </c>
      <c r="M12" s="15">
        <v>1266</v>
      </c>
      <c r="N12" s="15">
        <v>2693</v>
      </c>
      <c r="O12" s="15">
        <v>1</v>
      </c>
      <c r="P12" s="15">
        <v>1</v>
      </c>
      <c r="Q12" s="15">
        <v>702739</v>
      </c>
      <c r="R12" s="15">
        <v>169240</v>
      </c>
      <c r="S12" s="15">
        <v>181519</v>
      </c>
      <c r="T12" s="15">
        <v>99741</v>
      </c>
      <c r="U12" s="15">
        <v>250656</v>
      </c>
      <c r="V12" s="15">
        <v>1583</v>
      </c>
      <c r="W12" s="15">
        <v>140</v>
      </c>
      <c r="X12" s="15">
        <v>27</v>
      </c>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row>
    <row r="13" spans="1:115" s="159" customFormat="1" ht="21" customHeight="1">
      <c r="A13" s="61" t="s">
        <v>253</v>
      </c>
      <c r="B13" s="57" t="s">
        <v>254</v>
      </c>
      <c r="C13" s="15">
        <v>4579</v>
      </c>
      <c r="D13" s="15">
        <v>2105</v>
      </c>
      <c r="E13" s="15">
        <v>2474</v>
      </c>
      <c r="F13" s="15">
        <v>1327</v>
      </c>
      <c r="G13" s="15">
        <v>689</v>
      </c>
      <c r="H13" s="15">
        <v>638</v>
      </c>
      <c r="I13" s="15">
        <v>357</v>
      </c>
      <c r="J13" s="15">
        <v>324</v>
      </c>
      <c r="K13" s="15">
        <v>33</v>
      </c>
      <c r="L13" s="15">
        <v>2895</v>
      </c>
      <c r="M13" s="15">
        <v>1092</v>
      </c>
      <c r="N13" s="15">
        <v>1803</v>
      </c>
      <c r="O13" s="15">
        <v>28</v>
      </c>
      <c r="P13" s="15">
        <v>42</v>
      </c>
      <c r="Q13" s="15">
        <v>764465</v>
      </c>
      <c r="R13" s="15">
        <v>66002</v>
      </c>
      <c r="S13" s="15">
        <v>86001</v>
      </c>
      <c r="T13" s="15">
        <v>211950</v>
      </c>
      <c r="U13" s="15">
        <v>399994</v>
      </c>
      <c r="V13" s="15">
        <v>518</v>
      </c>
      <c r="W13" s="15">
        <v>249</v>
      </c>
      <c r="X13" s="15">
        <v>42</v>
      </c>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row>
    <row r="14" spans="1:115" s="162" customFormat="1" ht="21" customHeight="1">
      <c r="A14" s="11" t="s">
        <v>188</v>
      </c>
      <c r="B14" s="160" t="s">
        <v>10</v>
      </c>
      <c r="C14" s="161">
        <v>697</v>
      </c>
      <c r="D14" s="161">
        <v>365</v>
      </c>
      <c r="E14" s="161">
        <v>332</v>
      </c>
      <c r="F14" s="161">
        <v>184</v>
      </c>
      <c r="G14" s="161">
        <v>123</v>
      </c>
      <c r="H14" s="161">
        <v>61</v>
      </c>
      <c r="I14" s="161">
        <v>87</v>
      </c>
      <c r="J14" s="161">
        <v>75</v>
      </c>
      <c r="K14" s="161">
        <v>12</v>
      </c>
      <c r="L14" s="161">
        <v>426</v>
      </c>
      <c r="M14" s="161">
        <v>167</v>
      </c>
      <c r="N14" s="161">
        <v>259</v>
      </c>
      <c r="O14" s="161">
        <v>29</v>
      </c>
      <c r="P14" s="161">
        <v>29</v>
      </c>
      <c r="Q14" s="161">
        <v>46269</v>
      </c>
      <c r="R14" s="161">
        <v>11244</v>
      </c>
      <c r="S14" s="161">
        <v>17451</v>
      </c>
      <c r="T14" s="161">
        <v>8089</v>
      </c>
      <c r="U14" s="161">
        <v>9479</v>
      </c>
      <c r="V14" s="161">
        <v>6</v>
      </c>
      <c r="W14" s="161">
        <v>60</v>
      </c>
      <c r="X14" s="161">
        <v>18</v>
      </c>
      <c r="Y14" s="161"/>
      <c r="Z14" s="161"/>
      <c r="AA14" s="161"/>
      <c r="AB14" s="161"/>
      <c r="AC14" s="161"/>
      <c r="AD14" s="161"/>
      <c r="AE14" s="161"/>
      <c r="AF14" s="161"/>
      <c r="AG14" s="161"/>
      <c r="AH14" s="161"/>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c r="CD14" s="161"/>
      <c r="CE14" s="161"/>
      <c r="CF14" s="161"/>
    </row>
    <row r="15" spans="1:115" s="162" customFormat="1" ht="21" customHeight="1">
      <c r="A15" s="11" t="s">
        <v>189</v>
      </c>
      <c r="B15" s="160" t="s">
        <v>11</v>
      </c>
      <c r="C15" s="161">
        <v>2447</v>
      </c>
      <c r="D15" s="161">
        <v>1285</v>
      </c>
      <c r="E15" s="161">
        <v>1162</v>
      </c>
      <c r="F15" s="161">
        <v>648</v>
      </c>
      <c r="G15" s="161">
        <v>341</v>
      </c>
      <c r="H15" s="161">
        <v>307</v>
      </c>
      <c r="I15" s="161">
        <v>524</v>
      </c>
      <c r="J15" s="161">
        <v>385</v>
      </c>
      <c r="K15" s="161">
        <v>139</v>
      </c>
      <c r="L15" s="161">
        <v>1275</v>
      </c>
      <c r="M15" s="161">
        <v>559</v>
      </c>
      <c r="N15" s="161">
        <v>716</v>
      </c>
      <c r="O15" s="161">
        <v>41</v>
      </c>
      <c r="P15" s="161">
        <v>60</v>
      </c>
      <c r="Q15" s="161">
        <v>390738</v>
      </c>
      <c r="R15" s="161">
        <v>77207</v>
      </c>
      <c r="S15" s="161">
        <v>52087</v>
      </c>
      <c r="T15" s="161">
        <v>120654</v>
      </c>
      <c r="U15" s="161">
        <v>140172</v>
      </c>
      <c r="V15" s="161">
        <v>618</v>
      </c>
      <c r="W15" s="161">
        <v>196</v>
      </c>
      <c r="X15" s="161">
        <v>107</v>
      </c>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c r="CF15" s="161"/>
    </row>
    <row r="16" spans="1:115" s="162" customFormat="1" ht="21" customHeight="1">
      <c r="A16" s="11" t="s">
        <v>190</v>
      </c>
      <c r="B16" s="160" t="s">
        <v>12</v>
      </c>
      <c r="C16" s="161">
        <v>832</v>
      </c>
      <c r="D16" s="161">
        <v>466</v>
      </c>
      <c r="E16" s="161">
        <v>366</v>
      </c>
      <c r="F16" s="161">
        <v>194</v>
      </c>
      <c r="G16" s="161">
        <v>140</v>
      </c>
      <c r="H16" s="161">
        <v>54</v>
      </c>
      <c r="I16" s="161">
        <v>66</v>
      </c>
      <c r="J16" s="161">
        <v>57</v>
      </c>
      <c r="K16" s="161">
        <v>9</v>
      </c>
      <c r="L16" s="161">
        <v>572</v>
      </c>
      <c r="M16" s="161">
        <v>269</v>
      </c>
      <c r="N16" s="161">
        <v>303</v>
      </c>
      <c r="O16" s="161">
        <v>25</v>
      </c>
      <c r="P16" s="161">
        <v>31</v>
      </c>
      <c r="Q16" s="161">
        <v>98903</v>
      </c>
      <c r="R16" s="161">
        <v>31418</v>
      </c>
      <c r="S16" s="161">
        <v>28854</v>
      </c>
      <c r="T16" s="161">
        <v>23656</v>
      </c>
      <c r="U16" s="161">
        <v>14023</v>
      </c>
      <c r="V16" s="161">
        <v>952</v>
      </c>
      <c r="W16" s="161">
        <v>114</v>
      </c>
      <c r="X16" s="161">
        <v>31</v>
      </c>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c r="CF16" s="161"/>
    </row>
    <row r="17" spans="1:84" s="162" customFormat="1" ht="21" customHeight="1">
      <c r="A17" s="11" t="s">
        <v>191</v>
      </c>
      <c r="B17" s="160" t="s">
        <v>13</v>
      </c>
      <c r="C17" s="161">
        <v>1169</v>
      </c>
      <c r="D17" s="161">
        <v>564</v>
      </c>
      <c r="E17" s="161">
        <v>605</v>
      </c>
      <c r="F17" s="161">
        <v>209</v>
      </c>
      <c r="G17" s="161">
        <v>130</v>
      </c>
      <c r="H17" s="161">
        <v>79</v>
      </c>
      <c r="I17" s="161">
        <v>34</v>
      </c>
      <c r="J17" s="161">
        <v>33</v>
      </c>
      <c r="K17" s="161">
        <v>1</v>
      </c>
      <c r="L17" s="161">
        <v>926</v>
      </c>
      <c r="M17" s="161">
        <v>401</v>
      </c>
      <c r="N17" s="161">
        <v>525</v>
      </c>
      <c r="O17" s="161">
        <v>5</v>
      </c>
      <c r="P17" s="161">
        <v>11</v>
      </c>
      <c r="Q17" s="161">
        <v>69068</v>
      </c>
      <c r="R17" s="161">
        <v>4164</v>
      </c>
      <c r="S17" s="161">
        <v>3394</v>
      </c>
      <c r="T17" s="161">
        <v>33594</v>
      </c>
      <c r="U17" s="161">
        <v>27884</v>
      </c>
      <c r="V17" s="161">
        <v>32</v>
      </c>
      <c r="W17" s="161">
        <v>19</v>
      </c>
      <c r="X17" s="161">
        <v>4</v>
      </c>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c r="CD17" s="161"/>
      <c r="CE17" s="161"/>
      <c r="CF17" s="161"/>
    </row>
    <row r="18" spans="1:84" s="162" customFormat="1" ht="21" customHeight="1">
      <c r="A18" s="11" t="s">
        <v>193</v>
      </c>
      <c r="B18" s="160" t="s">
        <v>15</v>
      </c>
      <c r="C18" s="161">
        <v>2225</v>
      </c>
      <c r="D18" s="161">
        <v>970</v>
      </c>
      <c r="E18" s="161">
        <v>1255</v>
      </c>
      <c r="F18" s="161">
        <v>498</v>
      </c>
      <c r="G18" s="161">
        <v>296</v>
      </c>
      <c r="H18" s="161">
        <v>202</v>
      </c>
      <c r="I18" s="161">
        <v>20</v>
      </c>
      <c r="J18" s="161">
        <v>20</v>
      </c>
      <c r="K18" s="161">
        <v>0</v>
      </c>
      <c r="L18" s="161">
        <v>1707</v>
      </c>
      <c r="M18" s="161">
        <v>654</v>
      </c>
      <c r="N18" s="161">
        <v>1053</v>
      </c>
      <c r="O18" s="161">
        <v>0</v>
      </c>
      <c r="P18" s="161">
        <v>0</v>
      </c>
      <c r="Q18" s="161">
        <v>337169</v>
      </c>
      <c r="R18" s="161">
        <v>99622</v>
      </c>
      <c r="S18" s="161">
        <v>109042</v>
      </c>
      <c r="T18" s="161">
        <v>44540</v>
      </c>
      <c r="U18" s="161">
        <v>81912</v>
      </c>
      <c r="V18" s="161">
        <v>2053</v>
      </c>
      <c r="W18" s="161">
        <v>151</v>
      </c>
      <c r="X18" s="161">
        <v>18</v>
      </c>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c r="CD18" s="161"/>
      <c r="CE18" s="161"/>
      <c r="CF18" s="161"/>
    </row>
    <row r="19" spans="1:84" s="162" customFormat="1" ht="21" customHeight="1">
      <c r="A19" s="11" t="s">
        <v>194</v>
      </c>
      <c r="B19" s="160" t="s">
        <v>16</v>
      </c>
      <c r="C19" s="161">
        <v>3303</v>
      </c>
      <c r="D19" s="161">
        <v>1568</v>
      </c>
      <c r="E19" s="161">
        <v>1735</v>
      </c>
      <c r="F19" s="161">
        <v>750</v>
      </c>
      <c r="G19" s="161">
        <v>447</v>
      </c>
      <c r="H19" s="161">
        <v>303</v>
      </c>
      <c r="I19" s="161">
        <v>109</v>
      </c>
      <c r="J19" s="161">
        <v>102</v>
      </c>
      <c r="K19" s="161">
        <v>7</v>
      </c>
      <c r="L19" s="161">
        <v>2444</v>
      </c>
      <c r="M19" s="161">
        <v>1019</v>
      </c>
      <c r="N19" s="161">
        <v>1425</v>
      </c>
      <c r="O19" s="161">
        <v>50</v>
      </c>
      <c r="P19" s="161">
        <v>124</v>
      </c>
      <c r="Q19" s="161">
        <v>130698</v>
      </c>
      <c r="R19" s="161">
        <v>35322</v>
      </c>
      <c r="S19" s="161">
        <v>28561</v>
      </c>
      <c r="T19" s="161">
        <v>36006</v>
      </c>
      <c r="U19" s="161">
        <v>30726</v>
      </c>
      <c r="V19" s="161">
        <v>83</v>
      </c>
      <c r="W19" s="161">
        <v>144</v>
      </c>
      <c r="X19" s="161">
        <v>36</v>
      </c>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c r="CD19" s="161"/>
      <c r="CE19" s="161"/>
      <c r="CF19" s="161"/>
    </row>
    <row r="20" spans="1:84" s="162" customFormat="1" ht="21" customHeight="1">
      <c r="A20" s="11" t="s">
        <v>195</v>
      </c>
      <c r="B20" s="160" t="s">
        <v>17</v>
      </c>
      <c r="C20" s="161">
        <v>2305</v>
      </c>
      <c r="D20" s="161">
        <v>782</v>
      </c>
      <c r="E20" s="161">
        <v>1523</v>
      </c>
      <c r="F20" s="161">
        <v>413</v>
      </c>
      <c r="G20" s="161">
        <v>218</v>
      </c>
      <c r="H20" s="161">
        <v>195</v>
      </c>
      <c r="I20" s="161">
        <v>16</v>
      </c>
      <c r="J20" s="161">
        <v>12</v>
      </c>
      <c r="K20" s="161">
        <v>4</v>
      </c>
      <c r="L20" s="161">
        <v>1876</v>
      </c>
      <c r="M20" s="161">
        <v>552</v>
      </c>
      <c r="N20" s="161">
        <v>1324</v>
      </c>
      <c r="O20" s="161">
        <v>0</v>
      </c>
      <c r="P20" s="161">
        <v>0</v>
      </c>
      <c r="Q20" s="161">
        <v>251638</v>
      </c>
      <c r="R20" s="161">
        <v>35407</v>
      </c>
      <c r="S20" s="161">
        <v>28374</v>
      </c>
      <c r="T20" s="161">
        <v>86759</v>
      </c>
      <c r="U20" s="161">
        <v>100273</v>
      </c>
      <c r="V20" s="161">
        <v>825</v>
      </c>
      <c r="W20" s="161">
        <v>286</v>
      </c>
      <c r="X20" s="161">
        <v>6</v>
      </c>
      <c r="Y20" s="161"/>
      <c r="Z20" s="161"/>
      <c r="AA20" s="161"/>
      <c r="AB20" s="161"/>
      <c r="AC20" s="161"/>
      <c r="AD20" s="161"/>
      <c r="AE20" s="161"/>
      <c r="AF20" s="161"/>
      <c r="AG20" s="161"/>
      <c r="AH20" s="161"/>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c r="CD20" s="161"/>
      <c r="CE20" s="161"/>
      <c r="CF20" s="161"/>
    </row>
    <row r="21" spans="1:84" s="162" customFormat="1" ht="21" customHeight="1">
      <c r="A21" s="11" t="s">
        <v>196</v>
      </c>
      <c r="B21" s="160" t="s">
        <v>18</v>
      </c>
      <c r="C21" s="161">
        <v>3003</v>
      </c>
      <c r="D21" s="161">
        <v>1111</v>
      </c>
      <c r="E21" s="161">
        <v>1892</v>
      </c>
      <c r="F21" s="161">
        <v>431</v>
      </c>
      <c r="G21" s="161">
        <v>214</v>
      </c>
      <c r="H21" s="161">
        <v>217</v>
      </c>
      <c r="I21" s="161">
        <v>45</v>
      </c>
      <c r="J21" s="161">
        <v>38</v>
      </c>
      <c r="K21" s="161">
        <v>7</v>
      </c>
      <c r="L21" s="161">
        <v>2527</v>
      </c>
      <c r="M21" s="161">
        <v>859</v>
      </c>
      <c r="N21" s="161">
        <v>1668</v>
      </c>
      <c r="O21" s="161">
        <v>13</v>
      </c>
      <c r="P21" s="161">
        <v>25</v>
      </c>
      <c r="Q21" s="161">
        <v>278417</v>
      </c>
      <c r="R21" s="161">
        <v>19547</v>
      </c>
      <c r="S21" s="161">
        <v>38903</v>
      </c>
      <c r="T21" s="161">
        <v>154759</v>
      </c>
      <c r="U21" s="161">
        <v>63467</v>
      </c>
      <c r="V21" s="161">
        <v>1741</v>
      </c>
      <c r="W21" s="161">
        <v>117</v>
      </c>
      <c r="X21" s="161">
        <v>24</v>
      </c>
      <c r="Y21" s="161"/>
      <c r="Z21" s="161"/>
      <c r="AA21" s="161"/>
      <c r="AB21" s="161"/>
      <c r="AC21" s="161"/>
      <c r="AD21" s="161"/>
      <c r="AE21" s="161"/>
      <c r="AF21" s="161"/>
      <c r="AG21" s="161"/>
      <c r="AH21" s="161"/>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c r="CD21" s="161"/>
      <c r="CE21" s="161"/>
      <c r="CF21" s="161"/>
    </row>
    <row r="22" spans="1:84" s="162" customFormat="1" ht="21" customHeight="1">
      <c r="A22" s="11" t="s">
        <v>199</v>
      </c>
      <c r="B22" s="160" t="s">
        <v>21</v>
      </c>
      <c r="C22" s="161">
        <v>2391</v>
      </c>
      <c r="D22" s="161">
        <v>1088</v>
      </c>
      <c r="E22" s="161">
        <v>1303</v>
      </c>
      <c r="F22" s="161">
        <v>670</v>
      </c>
      <c r="G22" s="161">
        <v>389</v>
      </c>
      <c r="H22" s="161">
        <v>281</v>
      </c>
      <c r="I22" s="161">
        <v>105</v>
      </c>
      <c r="J22" s="161">
        <v>82</v>
      </c>
      <c r="K22" s="161">
        <v>23</v>
      </c>
      <c r="L22" s="161">
        <v>1616</v>
      </c>
      <c r="M22" s="161">
        <v>617</v>
      </c>
      <c r="N22" s="161">
        <v>999</v>
      </c>
      <c r="O22" s="161">
        <v>87</v>
      </c>
      <c r="P22" s="161">
        <v>132</v>
      </c>
      <c r="Q22" s="161">
        <v>133460</v>
      </c>
      <c r="R22" s="161">
        <v>21979</v>
      </c>
      <c r="S22" s="161">
        <v>17514</v>
      </c>
      <c r="T22" s="161">
        <v>61445</v>
      </c>
      <c r="U22" s="161">
        <v>30877</v>
      </c>
      <c r="V22" s="161">
        <v>1645</v>
      </c>
      <c r="W22" s="161">
        <v>108</v>
      </c>
      <c r="X22" s="161">
        <v>21</v>
      </c>
      <c r="Y22" s="161"/>
      <c r="Z22" s="161"/>
      <c r="AA22" s="161"/>
      <c r="AB22" s="161"/>
      <c r="AC22" s="161"/>
      <c r="AD22" s="161"/>
      <c r="AE22" s="161"/>
      <c r="AF22" s="161"/>
      <c r="AG22" s="161"/>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c r="CD22" s="161"/>
      <c r="CE22" s="161"/>
      <c r="CF22" s="161"/>
    </row>
    <row r="23" spans="1:84" s="162" customFormat="1" ht="21" customHeight="1">
      <c r="A23" s="11" t="s">
        <v>200</v>
      </c>
      <c r="B23" s="160" t="s">
        <v>22</v>
      </c>
      <c r="C23" s="161">
        <v>2478</v>
      </c>
      <c r="D23" s="161">
        <v>1085</v>
      </c>
      <c r="E23" s="161">
        <v>1393</v>
      </c>
      <c r="F23" s="161">
        <v>374</v>
      </c>
      <c r="G23" s="161">
        <v>214</v>
      </c>
      <c r="H23" s="161">
        <v>160</v>
      </c>
      <c r="I23" s="161">
        <v>245</v>
      </c>
      <c r="J23" s="161">
        <v>142</v>
      </c>
      <c r="K23" s="161">
        <v>103</v>
      </c>
      <c r="L23" s="161">
        <v>1859</v>
      </c>
      <c r="M23" s="161">
        <v>729</v>
      </c>
      <c r="N23" s="161">
        <v>1130</v>
      </c>
      <c r="O23" s="161">
        <v>314</v>
      </c>
      <c r="P23" s="161">
        <v>403</v>
      </c>
      <c r="Q23" s="161">
        <v>413959</v>
      </c>
      <c r="R23" s="161">
        <v>23945</v>
      </c>
      <c r="S23" s="161">
        <v>29645</v>
      </c>
      <c r="T23" s="161">
        <v>160395</v>
      </c>
      <c r="U23" s="161">
        <v>199826</v>
      </c>
      <c r="V23" s="161">
        <v>148</v>
      </c>
      <c r="W23" s="161">
        <v>31</v>
      </c>
      <c r="X23" s="161">
        <v>357</v>
      </c>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c r="CD23" s="161"/>
      <c r="CE23" s="161"/>
      <c r="CF23" s="161"/>
    </row>
    <row r="24" spans="1:84" s="162" customFormat="1" ht="21" customHeight="1">
      <c r="A24" s="11" t="s">
        <v>201</v>
      </c>
      <c r="B24" s="160" t="s">
        <v>23</v>
      </c>
      <c r="C24" s="161">
        <v>1552</v>
      </c>
      <c r="D24" s="161">
        <v>728</v>
      </c>
      <c r="E24" s="161">
        <v>824</v>
      </c>
      <c r="F24" s="161">
        <v>234</v>
      </c>
      <c r="G24" s="161">
        <v>146</v>
      </c>
      <c r="H24" s="161">
        <v>88</v>
      </c>
      <c r="I24" s="161">
        <v>166</v>
      </c>
      <c r="J24" s="161">
        <v>150</v>
      </c>
      <c r="K24" s="161">
        <v>16</v>
      </c>
      <c r="L24" s="161">
        <v>1152</v>
      </c>
      <c r="M24" s="161">
        <v>432</v>
      </c>
      <c r="N24" s="161">
        <v>720</v>
      </c>
      <c r="O24" s="161">
        <v>175</v>
      </c>
      <c r="P24" s="161">
        <v>291</v>
      </c>
      <c r="Q24" s="161">
        <v>108304</v>
      </c>
      <c r="R24" s="161">
        <v>25175</v>
      </c>
      <c r="S24" s="161">
        <v>1404</v>
      </c>
      <c r="T24" s="161">
        <v>4679</v>
      </c>
      <c r="U24" s="161">
        <v>76895</v>
      </c>
      <c r="V24" s="161">
        <v>151</v>
      </c>
      <c r="W24" s="161">
        <v>134</v>
      </c>
      <c r="X24" s="161">
        <v>26</v>
      </c>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c r="CF24" s="161"/>
    </row>
    <row r="25" spans="1:84" s="162" customFormat="1" ht="21" customHeight="1">
      <c r="A25" s="11" t="s">
        <v>202</v>
      </c>
      <c r="B25" s="160" t="s">
        <v>24</v>
      </c>
      <c r="C25" s="161">
        <v>1425</v>
      </c>
      <c r="D25" s="161">
        <v>665</v>
      </c>
      <c r="E25" s="161">
        <v>760</v>
      </c>
      <c r="F25" s="161">
        <v>253</v>
      </c>
      <c r="G25" s="161">
        <v>136</v>
      </c>
      <c r="H25" s="161">
        <v>117</v>
      </c>
      <c r="I25" s="161">
        <v>68</v>
      </c>
      <c r="J25" s="161">
        <v>65</v>
      </c>
      <c r="K25" s="161">
        <v>3</v>
      </c>
      <c r="L25" s="161">
        <v>1104</v>
      </c>
      <c r="M25" s="161">
        <v>464</v>
      </c>
      <c r="N25" s="161">
        <v>640</v>
      </c>
      <c r="O25" s="161">
        <v>0</v>
      </c>
      <c r="P25" s="161">
        <v>0</v>
      </c>
      <c r="Q25" s="161">
        <v>306200</v>
      </c>
      <c r="R25" s="161">
        <v>16096</v>
      </c>
      <c r="S25" s="161">
        <v>38067</v>
      </c>
      <c r="T25" s="161">
        <v>44191</v>
      </c>
      <c r="U25" s="161">
        <v>205067</v>
      </c>
      <c r="V25" s="161">
        <v>2779</v>
      </c>
      <c r="W25" s="161">
        <v>87</v>
      </c>
      <c r="X25" s="161">
        <v>46</v>
      </c>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c r="CD25" s="161"/>
      <c r="CE25" s="161"/>
      <c r="CF25" s="161"/>
    </row>
    <row r="26" spans="1:84" s="162" customFormat="1" ht="21" customHeight="1">
      <c r="A26" s="11" t="s">
        <v>203</v>
      </c>
      <c r="B26" s="160" t="s">
        <v>25</v>
      </c>
      <c r="C26" s="161">
        <v>3283</v>
      </c>
      <c r="D26" s="161">
        <v>1597</v>
      </c>
      <c r="E26" s="161">
        <v>1686</v>
      </c>
      <c r="F26" s="161">
        <v>166</v>
      </c>
      <c r="G26" s="161">
        <v>84</v>
      </c>
      <c r="H26" s="161">
        <v>82</v>
      </c>
      <c r="I26" s="161">
        <v>88</v>
      </c>
      <c r="J26" s="161">
        <v>53</v>
      </c>
      <c r="K26" s="161">
        <v>35</v>
      </c>
      <c r="L26" s="161">
        <v>3029</v>
      </c>
      <c r="M26" s="161">
        <v>1460</v>
      </c>
      <c r="N26" s="161">
        <v>1569</v>
      </c>
      <c r="O26" s="161">
        <v>0</v>
      </c>
      <c r="P26" s="161">
        <v>0</v>
      </c>
      <c r="Q26" s="161">
        <v>80640</v>
      </c>
      <c r="R26" s="161">
        <v>16580</v>
      </c>
      <c r="S26" s="161">
        <v>11931</v>
      </c>
      <c r="T26" s="161">
        <v>3926</v>
      </c>
      <c r="U26" s="161">
        <v>48069</v>
      </c>
      <c r="V26" s="161">
        <v>134</v>
      </c>
      <c r="W26" s="161">
        <v>193</v>
      </c>
      <c r="X26" s="161">
        <v>26</v>
      </c>
      <c r="Y26" s="161"/>
      <c r="Z26" s="161"/>
      <c r="AA26" s="161"/>
      <c r="AB26" s="161"/>
      <c r="AC26" s="161"/>
      <c r="AD26" s="161"/>
      <c r="AE26" s="161"/>
      <c r="AF26" s="161"/>
      <c r="AG26" s="161"/>
      <c r="AH26" s="161"/>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c r="CD26" s="161"/>
      <c r="CE26" s="161"/>
      <c r="CF26" s="161"/>
    </row>
    <row r="27" spans="1:84" s="162" customFormat="1" ht="21" customHeight="1">
      <c r="A27" s="11" t="s">
        <v>204</v>
      </c>
      <c r="B27" s="160" t="s">
        <v>26</v>
      </c>
      <c r="C27" s="161">
        <v>298</v>
      </c>
      <c r="D27" s="161">
        <v>208</v>
      </c>
      <c r="E27" s="161">
        <v>90</v>
      </c>
      <c r="F27" s="161">
        <v>134</v>
      </c>
      <c r="G27" s="161">
        <v>75</v>
      </c>
      <c r="H27" s="161">
        <v>59</v>
      </c>
      <c r="I27" s="161">
        <v>95</v>
      </c>
      <c r="J27" s="161">
        <v>95</v>
      </c>
      <c r="K27" s="161">
        <v>0</v>
      </c>
      <c r="L27" s="161">
        <v>69</v>
      </c>
      <c r="M27" s="161">
        <v>38</v>
      </c>
      <c r="N27" s="161">
        <v>31</v>
      </c>
      <c r="O27" s="161">
        <v>0</v>
      </c>
      <c r="P27" s="161">
        <v>0</v>
      </c>
      <c r="Q27" s="161">
        <v>41155</v>
      </c>
      <c r="R27" s="161">
        <v>15042</v>
      </c>
      <c r="S27" s="161">
        <v>5334</v>
      </c>
      <c r="T27" s="161">
        <v>9414</v>
      </c>
      <c r="U27" s="161">
        <v>11342</v>
      </c>
      <c r="V27" s="161">
        <v>23</v>
      </c>
      <c r="W27" s="161">
        <v>141</v>
      </c>
      <c r="X27" s="161">
        <v>2</v>
      </c>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c r="CD27" s="161"/>
      <c r="CE27" s="161"/>
      <c r="CF27" s="161"/>
    </row>
    <row r="28" spans="1:84" s="162" customFormat="1" ht="21" customHeight="1">
      <c r="A28" s="11" t="s">
        <v>206</v>
      </c>
      <c r="B28" s="160" t="s">
        <v>28</v>
      </c>
      <c r="C28" s="161">
        <v>184</v>
      </c>
      <c r="D28" s="161">
        <v>70</v>
      </c>
      <c r="E28" s="161">
        <v>114</v>
      </c>
      <c r="F28" s="161">
        <v>86</v>
      </c>
      <c r="G28" s="161">
        <v>31</v>
      </c>
      <c r="H28" s="161">
        <v>55</v>
      </c>
      <c r="I28" s="161">
        <v>11</v>
      </c>
      <c r="J28" s="161">
        <v>6</v>
      </c>
      <c r="K28" s="161">
        <v>5</v>
      </c>
      <c r="L28" s="161">
        <v>87</v>
      </c>
      <c r="M28" s="161">
        <v>33</v>
      </c>
      <c r="N28" s="161">
        <v>54</v>
      </c>
      <c r="O28" s="161">
        <v>0</v>
      </c>
      <c r="P28" s="161">
        <v>0</v>
      </c>
      <c r="Q28" s="161">
        <v>32488</v>
      </c>
      <c r="R28" s="161">
        <v>8329</v>
      </c>
      <c r="S28" s="161">
        <v>13215</v>
      </c>
      <c r="T28" s="161">
        <v>1216</v>
      </c>
      <c r="U28" s="161">
        <v>9728</v>
      </c>
      <c r="V28" s="161">
        <v>0</v>
      </c>
      <c r="W28" s="161">
        <v>58</v>
      </c>
      <c r="X28" s="161">
        <v>2</v>
      </c>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c r="CD28" s="161"/>
      <c r="CE28" s="161"/>
      <c r="CF28" s="161"/>
    </row>
    <row r="29" spans="1:84" s="162" customFormat="1" ht="21" customHeight="1">
      <c r="A29" s="11" t="s">
        <v>208</v>
      </c>
      <c r="B29" s="160" t="s">
        <v>31</v>
      </c>
      <c r="C29" s="161">
        <v>266</v>
      </c>
      <c r="D29" s="161">
        <v>124</v>
      </c>
      <c r="E29" s="161">
        <v>142</v>
      </c>
      <c r="F29" s="161">
        <v>12</v>
      </c>
      <c r="G29" s="161">
        <v>8</v>
      </c>
      <c r="H29" s="161">
        <v>4</v>
      </c>
      <c r="I29" s="161">
        <v>135</v>
      </c>
      <c r="J29" s="161">
        <v>69</v>
      </c>
      <c r="K29" s="161">
        <v>66</v>
      </c>
      <c r="L29" s="161">
        <v>119</v>
      </c>
      <c r="M29" s="161">
        <v>47</v>
      </c>
      <c r="N29" s="161">
        <v>72</v>
      </c>
      <c r="O29" s="161">
        <v>0</v>
      </c>
      <c r="P29" s="161">
        <v>0</v>
      </c>
      <c r="Q29" s="161">
        <v>56022</v>
      </c>
      <c r="R29" s="161">
        <v>6147</v>
      </c>
      <c r="S29" s="161">
        <v>9051</v>
      </c>
      <c r="T29" s="161">
        <v>21892</v>
      </c>
      <c r="U29" s="161">
        <v>18932</v>
      </c>
      <c r="V29" s="161">
        <v>0</v>
      </c>
      <c r="W29" s="161">
        <v>135</v>
      </c>
      <c r="X29" s="161">
        <v>1</v>
      </c>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c r="CD29" s="161"/>
      <c r="CE29" s="161"/>
      <c r="CF29" s="161"/>
    </row>
    <row r="30" spans="1:84" s="162" customFormat="1" ht="21" customHeight="1">
      <c r="A30" s="12" t="s">
        <v>210</v>
      </c>
      <c r="B30" s="163" t="s">
        <v>32</v>
      </c>
      <c r="C30" s="164">
        <v>67</v>
      </c>
      <c r="D30" s="164">
        <v>32</v>
      </c>
      <c r="E30" s="164">
        <v>35</v>
      </c>
      <c r="F30" s="164">
        <v>8</v>
      </c>
      <c r="G30" s="164">
        <v>4</v>
      </c>
      <c r="H30" s="164">
        <v>4</v>
      </c>
      <c r="I30" s="164">
        <v>5</v>
      </c>
      <c r="J30" s="164">
        <v>5</v>
      </c>
      <c r="K30" s="164">
        <v>0</v>
      </c>
      <c r="L30" s="164">
        <v>54</v>
      </c>
      <c r="M30" s="164">
        <v>23</v>
      </c>
      <c r="N30" s="164">
        <v>31</v>
      </c>
      <c r="O30" s="164">
        <v>0</v>
      </c>
      <c r="P30" s="164">
        <v>0</v>
      </c>
      <c r="Q30" s="164">
        <v>7450</v>
      </c>
      <c r="R30" s="164">
        <v>1788</v>
      </c>
      <c r="S30" s="164">
        <v>516</v>
      </c>
      <c r="T30" s="164">
        <v>0</v>
      </c>
      <c r="U30" s="164">
        <v>5146</v>
      </c>
      <c r="V30" s="164">
        <v>0</v>
      </c>
      <c r="W30" s="164">
        <v>23</v>
      </c>
      <c r="X30" s="164">
        <v>0</v>
      </c>
      <c r="Y30" s="164"/>
      <c r="Z30" s="164"/>
      <c r="AA30" s="164"/>
      <c r="AB30" s="164"/>
      <c r="AC30" s="164"/>
      <c r="AD30" s="164"/>
      <c r="AE30" s="164"/>
      <c r="AF30" s="164"/>
      <c r="AG30" s="164"/>
      <c r="AH30" s="164"/>
      <c r="AI30" s="164"/>
      <c r="AJ30" s="164"/>
      <c r="AK30" s="164"/>
      <c r="AL30" s="164"/>
      <c r="AM30" s="164"/>
      <c r="AN30" s="164"/>
      <c r="AO30" s="164"/>
      <c r="AP30" s="164"/>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row>
    <row r="31" spans="1:84">
      <c r="A31" s="156"/>
      <c r="B31" s="156"/>
      <c r="C31" s="156"/>
      <c r="D31" s="156"/>
      <c r="E31" s="156"/>
      <c r="F31" s="156"/>
      <c r="G31" s="156"/>
      <c r="H31" s="156"/>
      <c r="I31" s="156"/>
      <c r="J31" s="156"/>
      <c r="K31" s="156"/>
      <c r="L31" s="156"/>
      <c r="M31" s="156"/>
      <c r="N31" s="156"/>
      <c r="O31" s="156"/>
      <c r="P31" s="156"/>
      <c r="Q31" s="156"/>
      <c r="R31" s="156"/>
      <c r="S31" s="156"/>
      <c r="T31" s="156"/>
      <c r="U31" s="156"/>
      <c r="V31" s="156"/>
      <c r="W31" s="156"/>
      <c r="X31" s="156"/>
    </row>
    <row r="32" spans="1:84">
      <c r="A32" s="157" t="s">
        <v>290</v>
      </c>
      <c r="B32" s="157"/>
      <c r="C32" s="157"/>
      <c r="D32" s="157"/>
      <c r="E32" s="157"/>
      <c r="F32" s="157"/>
      <c r="G32" s="157"/>
      <c r="H32" s="157"/>
      <c r="I32" s="157"/>
      <c r="J32" s="157"/>
      <c r="K32" s="157"/>
      <c r="L32" s="157"/>
      <c r="M32" s="157"/>
      <c r="N32" s="157"/>
      <c r="O32" s="157"/>
      <c r="P32" s="157"/>
      <c r="Q32" s="157"/>
      <c r="R32" s="157"/>
      <c r="S32" s="157"/>
      <c r="T32" s="157"/>
      <c r="U32" s="157"/>
      <c r="V32" s="157"/>
      <c r="W32" s="157"/>
      <c r="X32" s="157"/>
    </row>
    <row r="33" spans="1:23">
      <c r="A33" s="131" t="s">
        <v>61</v>
      </c>
      <c r="B33" s="132"/>
      <c r="C33" s="132"/>
      <c r="D33" s="132"/>
      <c r="E33" s="132"/>
      <c r="F33" s="132"/>
      <c r="G33" s="132"/>
      <c r="H33" s="132"/>
      <c r="I33" s="132"/>
      <c r="J33" s="132"/>
      <c r="K33" s="132"/>
      <c r="L33" s="132"/>
      <c r="M33" s="132"/>
      <c r="N33" s="132"/>
      <c r="O33" s="132"/>
      <c r="P33" s="132"/>
      <c r="Q33" s="132"/>
      <c r="R33" s="132"/>
      <c r="S33" s="132"/>
      <c r="T33" s="132"/>
      <c r="U33" s="132"/>
      <c r="V33" s="132"/>
      <c r="W33" s="132"/>
    </row>
    <row r="34" spans="1:23">
      <c r="A34" s="131" t="s">
        <v>291</v>
      </c>
      <c r="B34" s="132"/>
      <c r="C34" s="132"/>
      <c r="D34" s="132"/>
      <c r="E34" s="132"/>
      <c r="F34" s="132"/>
      <c r="G34" s="132"/>
      <c r="H34" s="132"/>
      <c r="I34" s="132"/>
      <c r="J34" s="132"/>
      <c r="K34" s="132"/>
      <c r="L34" s="132"/>
      <c r="M34" s="132"/>
      <c r="N34" s="132"/>
      <c r="O34" s="132"/>
      <c r="P34" s="132"/>
      <c r="Q34" s="132"/>
      <c r="R34" s="132"/>
      <c r="S34" s="132"/>
      <c r="T34" s="132"/>
      <c r="U34" s="132"/>
      <c r="V34" s="132"/>
      <c r="W34" s="132"/>
    </row>
    <row r="35" spans="1:23">
      <c r="A35" s="2" t="s">
        <v>62</v>
      </c>
    </row>
  </sheetData>
  <mergeCells count="27">
    <mergeCell ref="A32:X32"/>
    <mergeCell ref="X3:X7"/>
    <mergeCell ref="L4:N4"/>
    <mergeCell ref="O4:P4"/>
    <mergeCell ref="V6:V7"/>
    <mergeCell ref="O5:P5"/>
    <mergeCell ref="A8:B8"/>
    <mergeCell ref="V4:V5"/>
    <mergeCell ref="C5:E5"/>
    <mergeCell ref="F5:H5"/>
    <mergeCell ref="T4:T5"/>
    <mergeCell ref="A34:W34"/>
    <mergeCell ref="Q6:Q7"/>
    <mergeCell ref="R6:R7"/>
    <mergeCell ref="S6:S7"/>
    <mergeCell ref="T6:T7"/>
    <mergeCell ref="U6:U7"/>
    <mergeCell ref="A31:X31"/>
    <mergeCell ref="A33:W33"/>
    <mergeCell ref="A3:B7"/>
    <mergeCell ref="W3:W7"/>
    <mergeCell ref="U4:U5"/>
    <mergeCell ref="I5:K5"/>
    <mergeCell ref="L5:N5"/>
    <mergeCell ref="Q4:Q5"/>
    <mergeCell ref="R4:R5"/>
    <mergeCell ref="S4:S5"/>
  </mergeCells>
  <phoneticPr fontId="2" type="noConversion"/>
  <printOptions horizontalCentered="1"/>
  <pageMargins left="0.74803149606299213" right="0.74803149606299213" top="0.98425196850393704" bottom="0.98425196850393704" header="0.51181102362204722" footer="0.51181102362204722"/>
  <pageSetup paperSize="9"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4">
    <pageSetUpPr fitToPage="1"/>
  </sheetPr>
  <dimension ref="A1:DK35"/>
  <sheetViews>
    <sheetView workbookViewId="0">
      <selection activeCell="A3" sqref="A3:B7"/>
    </sheetView>
  </sheetViews>
  <sheetFormatPr defaultRowHeight="12"/>
  <cols>
    <col min="1" max="1" width="9.83203125" style="2" customWidth="1"/>
    <col min="2" max="2" width="20.1640625" style="2" customWidth="1"/>
    <col min="3" max="14" width="10.33203125" style="2" customWidth="1"/>
    <col min="15" max="16" width="8.33203125" style="2" customWidth="1"/>
    <col min="17" max="22" width="14.33203125" style="2" customWidth="1"/>
    <col min="23" max="24" width="18.1640625" style="2" customWidth="1"/>
    <col min="25" max="16384" width="9.33203125" style="2"/>
  </cols>
  <sheetData>
    <row r="1" spans="1:115" ht="22.5" customHeight="1">
      <c r="A1" s="1" t="s">
        <v>96</v>
      </c>
    </row>
    <row r="2" spans="1:115" ht="27" customHeight="1">
      <c r="A2" s="17" t="s">
        <v>94</v>
      </c>
    </row>
    <row r="3" spans="1:115" s="4" customFormat="1" ht="18" customHeight="1">
      <c r="A3" s="125" t="s">
        <v>332</v>
      </c>
      <c r="B3" s="115"/>
      <c r="C3" s="37" t="s">
        <v>308</v>
      </c>
      <c r="D3" s="3"/>
      <c r="E3" s="3"/>
      <c r="F3" s="3"/>
      <c r="G3" s="3"/>
      <c r="H3" s="3"/>
      <c r="I3" s="3"/>
      <c r="J3" s="3"/>
      <c r="K3" s="3"/>
      <c r="L3" s="3"/>
      <c r="M3" s="3"/>
      <c r="N3" s="3"/>
      <c r="O3" s="3"/>
      <c r="P3" s="3"/>
      <c r="Q3" s="3" t="s">
        <v>309</v>
      </c>
      <c r="R3" s="3"/>
      <c r="S3" s="3"/>
      <c r="T3" s="3"/>
      <c r="U3" s="3"/>
      <c r="V3" s="3"/>
      <c r="W3" s="89" t="s">
        <v>310</v>
      </c>
      <c r="X3" s="96" t="s">
        <v>311</v>
      </c>
    </row>
    <row r="4" spans="1:115" s="4" customFormat="1" ht="18" customHeight="1">
      <c r="A4" s="151"/>
      <c r="B4" s="105"/>
      <c r="C4" s="5" t="s">
        <v>136</v>
      </c>
      <c r="D4" s="6"/>
      <c r="E4" s="6"/>
      <c r="F4" s="6" t="s">
        <v>312</v>
      </c>
      <c r="G4" s="6"/>
      <c r="H4" s="6"/>
      <c r="I4" s="7" t="s">
        <v>138</v>
      </c>
      <c r="J4" s="7"/>
      <c r="K4" s="7"/>
      <c r="L4" s="121" t="s">
        <v>139</v>
      </c>
      <c r="M4" s="122"/>
      <c r="N4" s="122"/>
      <c r="O4" s="114" t="s">
        <v>140</v>
      </c>
      <c r="P4" s="115"/>
      <c r="Q4" s="120" t="s">
        <v>141</v>
      </c>
      <c r="R4" s="89" t="s">
        <v>142</v>
      </c>
      <c r="S4" s="89" t="s">
        <v>143</v>
      </c>
      <c r="T4" s="89" t="s">
        <v>144</v>
      </c>
      <c r="U4" s="89" t="s">
        <v>145</v>
      </c>
      <c r="V4" s="89" t="s">
        <v>146</v>
      </c>
      <c r="W4" s="90"/>
      <c r="X4" s="97"/>
    </row>
    <row r="5" spans="1:115" s="4" customFormat="1" ht="18" customHeight="1">
      <c r="A5" s="151"/>
      <c r="B5" s="105"/>
      <c r="C5" s="119" t="s">
        <v>44</v>
      </c>
      <c r="D5" s="119"/>
      <c r="E5" s="106"/>
      <c r="F5" s="118" t="s">
        <v>45</v>
      </c>
      <c r="G5" s="119"/>
      <c r="H5" s="106"/>
      <c r="I5" s="98" t="s">
        <v>46</v>
      </c>
      <c r="J5" s="116"/>
      <c r="K5" s="117"/>
      <c r="L5" s="118" t="s">
        <v>47</v>
      </c>
      <c r="M5" s="119"/>
      <c r="N5" s="119"/>
      <c r="O5" s="113" t="s">
        <v>48</v>
      </c>
      <c r="P5" s="106"/>
      <c r="Q5" s="108"/>
      <c r="R5" s="90"/>
      <c r="S5" s="90"/>
      <c r="T5" s="90"/>
      <c r="U5" s="90"/>
      <c r="V5" s="90"/>
      <c r="W5" s="90"/>
      <c r="X5" s="97"/>
    </row>
    <row r="6" spans="1:115" s="4" customFormat="1" ht="18" customHeight="1">
      <c r="A6" s="151"/>
      <c r="B6" s="105"/>
      <c r="C6" s="79" t="s">
        <v>147</v>
      </c>
      <c r="D6" s="75" t="s">
        <v>148</v>
      </c>
      <c r="E6" s="75" t="s">
        <v>149</v>
      </c>
      <c r="F6" s="75" t="s">
        <v>147</v>
      </c>
      <c r="G6" s="75" t="s">
        <v>148</v>
      </c>
      <c r="H6" s="75" t="s">
        <v>149</v>
      </c>
      <c r="I6" s="75" t="s">
        <v>147</v>
      </c>
      <c r="J6" s="75" t="s">
        <v>148</v>
      </c>
      <c r="K6" s="75" t="s">
        <v>149</v>
      </c>
      <c r="L6" s="75" t="s">
        <v>147</v>
      </c>
      <c r="M6" s="75" t="s">
        <v>148</v>
      </c>
      <c r="N6" s="76" t="s">
        <v>149</v>
      </c>
      <c r="O6" s="8" t="s">
        <v>148</v>
      </c>
      <c r="P6" s="75" t="s">
        <v>149</v>
      </c>
      <c r="Q6" s="108" t="s">
        <v>44</v>
      </c>
      <c r="R6" s="90" t="s">
        <v>49</v>
      </c>
      <c r="S6" s="90" t="s">
        <v>50</v>
      </c>
      <c r="T6" s="90" t="s">
        <v>51</v>
      </c>
      <c r="U6" s="90" t="s">
        <v>52</v>
      </c>
      <c r="V6" s="90" t="s">
        <v>53</v>
      </c>
      <c r="W6" s="90"/>
      <c r="X6" s="97"/>
    </row>
    <row r="7" spans="1:115" s="4" customFormat="1" ht="18" customHeight="1">
      <c r="A7" s="119"/>
      <c r="B7" s="106"/>
      <c r="C7" s="77" t="s">
        <v>44</v>
      </c>
      <c r="D7" s="78" t="s">
        <v>54</v>
      </c>
      <c r="E7" s="78" t="s">
        <v>55</v>
      </c>
      <c r="F7" s="78" t="s">
        <v>44</v>
      </c>
      <c r="G7" s="78" t="s">
        <v>54</v>
      </c>
      <c r="H7" s="78" t="s">
        <v>55</v>
      </c>
      <c r="I7" s="78" t="s">
        <v>44</v>
      </c>
      <c r="J7" s="78" t="s">
        <v>54</v>
      </c>
      <c r="K7" s="78" t="s">
        <v>55</v>
      </c>
      <c r="L7" s="78" t="s">
        <v>44</v>
      </c>
      <c r="M7" s="78" t="s">
        <v>54</v>
      </c>
      <c r="N7" s="74" t="s">
        <v>55</v>
      </c>
      <c r="O7" s="9" t="s">
        <v>54</v>
      </c>
      <c r="P7" s="78" t="s">
        <v>55</v>
      </c>
      <c r="Q7" s="109"/>
      <c r="R7" s="99"/>
      <c r="S7" s="99"/>
      <c r="T7" s="99"/>
      <c r="U7" s="99"/>
      <c r="V7" s="99"/>
      <c r="W7" s="99"/>
      <c r="X7" s="98"/>
      <c r="Y7" s="82"/>
      <c r="Z7" s="82"/>
    </row>
    <row r="8" spans="1:115" s="159" customFormat="1" ht="19.5" customHeight="1">
      <c r="A8" s="152" t="s">
        <v>185</v>
      </c>
      <c r="B8" s="158"/>
      <c r="C8" s="15">
        <v>48053</v>
      </c>
      <c r="D8" s="15">
        <v>22455</v>
      </c>
      <c r="E8" s="15">
        <v>25598</v>
      </c>
      <c r="F8" s="15">
        <v>12260</v>
      </c>
      <c r="G8" s="15">
        <v>7002</v>
      </c>
      <c r="H8" s="15">
        <v>5258</v>
      </c>
      <c r="I8" s="15">
        <v>4131</v>
      </c>
      <c r="J8" s="15">
        <v>3562</v>
      </c>
      <c r="K8" s="15">
        <v>569</v>
      </c>
      <c r="L8" s="15">
        <v>31662</v>
      </c>
      <c r="M8" s="15">
        <v>11891</v>
      </c>
      <c r="N8" s="15">
        <v>19771</v>
      </c>
      <c r="O8" s="15">
        <v>966</v>
      </c>
      <c r="P8" s="15">
        <v>1693</v>
      </c>
      <c r="Q8" s="15">
        <v>5948932</v>
      </c>
      <c r="R8" s="15">
        <v>936518</v>
      </c>
      <c r="S8" s="15">
        <v>885737</v>
      </c>
      <c r="T8" s="15">
        <v>1282188</v>
      </c>
      <c r="U8" s="15">
        <v>2811506</v>
      </c>
      <c r="V8" s="15">
        <v>32983</v>
      </c>
      <c r="W8" s="15">
        <v>5077</v>
      </c>
      <c r="X8" s="15">
        <v>1085</v>
      </c>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row>
    <row r="9" spans="1:115" s="159" customFormat="1" ht="21" customHeight="1">
      <c r="A9" s="61" t="s">
        <v>243</v>
      </c>
      <c r="B9" s="57" t="s">
        <v>244</v>
      </c>
      <c r="C9" s="15">
        <v>4169</v>
      </c>
      <c r="D9" s="15">
        <v>2046</v>
      </c>
      <c r="E9" s="15">
        <v>2123</v>
      </c>
      <c r="F9" s="15">
        <v>1620</v>
      </c>
      <c r="G9" s="15">
        <v>965</v>
      </c>
      <c r="H9" s="15">
        <v>655</v>
      </c>
      <c r="I9" s="15">
        <v>217</v>
      </c>
      <c r="J9" s="15">
        <v>170</v>
      </c>
      <c r="K9" s="15">
        <v>47</v>
      </c>
      <c r="L9" s="15">
        <v>2332</v>
      </c>
      <c r="M9" s="15">
        <v>911</v>
      </c>
      <c r="N9" s="15">
        <v>1421</v>
      </c>
      <c r="O9" s="15">
        <v>12</v>
      </c>
      <c r="P9" s="15">
        <v>5</v>
      </c>
      <c r="Q9" s="15">
        <v>551638</v>
      </c>
      <c r="R9" s="15">
        <v>79116</v>
      </c>
      <c r="S9" s="15">
        <v>76252</v>
      </c>
      <c r="T9" s="15">
        <v>88939</v>
      </c>
      <c r="U9" s="15">
        <v>301883</v>
      </c>
      <c r="V9" s="15">
        <v>5448</v>
      </c>
      <c r="W9" s="15">
        <v>148</v>
      </c>
      <c r="X9" s="15">
        <v>83</v>
      </c>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row>
    <row r="10" spans="1:115" s="159" customFormat="1" ht="21" customHeight="1">
      <c r="A10" s="61" t="s">
        <v>245</v>
      </c>
      <c r="B10" s="57" t="s">
        <v>246</v>
      </c>
      <c r="C10" s="15">
        <v>5086</v>
      </c>
      <c r="D10" s="15">
        <v>2920</v>
      </c>
      <c r="E10" s="15">
        <v>2166</v>
      </c>
      <c r="F10" s="15">
        <v>1938</v>
      </c>
      <c r="G10" s="15">
        <v>1295</v>
      </c>
      <c r="H10" s="15">
        <v>643</v>
      </c>
      <c r="I10" s="15">
        <v>1021</v>
      </c>
      <c r="J10" s="15">
        <v>922</v>
      </c>
      <c r="K10" s="15">
        <v>99</v>
      </c>
      <c r="L10" s="15">
        <v>2127</v>
      </c>
      <c r="M10" s="15">
        <v>703</v>
      </c>
      <c r="N10" s="15">
        <v>1424</v>
      </c>
      <c r="O10" s="15">
        <v>3</v>
      </c>
      <c r="P10" s="15">
        <v>2</v>
      </c>
      <c r="Q10" s="15">
        <v>623525</v>
      </c>
      <c r="R10" s="15">
        <v>139094</v>
      </c>
      <c r="S10" s="15">
        <v>131446</v>
      </c>
      <c r="T10" s="15">
        <v>154660</v>
      </c>
      <c r="U10" s="15">
        <v>197787</v>
      </c>
      <c r="V10" s="15">
        <v>538</v>
      </c>
      <c r="W10" s="15">
        <v>1652</v>
      </c>
      <c r="X10" s="15">
        <v>186</v>
      </c>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row>
    <row r="11" spans="1:115" s="159" customFormat="1" ht="21" customHeight="1">
      <c r="A11" s="61" t="s">
        <v>249</v>
      </c>
      <c r="B11" s="57" t="s">
        <v>250</v>
      </c>
      <c r="C11" s="15">
        <v>2533</v>
      </c>
      <c r="D11" s="15">
        <v>1375</v>
      </c>
      <c r="E11" s="15">
        <v>1158</v>
      </c>
      <c r="F11" s="15">
        <v>838</v>
      </c>
      <c r="G11" s="15">
        <v>481</v>
      </c>
      <c r="H11" s="15">
        <v>357</v>
      </c>
      <c r="I11" s="15">
        <v>360</v>
      </c>
      <c r="J11" s="15">
        <v>327</v>
      </c>
      <c r="K11" s="15">
        <v>33</v>
      </c>
      <c r="L11" s="15">
        <v>1335</v>
      </c>
      <c r="M11" s="15">
        <v>567</v>
      </c>
      <c r="N11" s="15">
        <v>768</v>
      </c>
      <c r="O11" s="15">
        <v>3</v>
      </c>
      <c r="P11" s="15">
        <v>7</v>
      </c>
      <c r="Q11" s="15">
        <v>435288</v>
      </c>
      <c r="R11" s="15">
        <v>80152</v>
      </c>
      <c r="S11" s="15">
        <v>41528</v>
      </c>
      <c r="T11" s="15">
        <v>75830</v>
      </c>
      <c r="U11" s="15">
        <v>231169</v>
      </c>
      <c r="V11" s="15">
        <v>6609</v>
      </c>
      <c r="W11" s="15">
        <v>734</v>
      </c>
      <c r="X11" s="15">
        <v>108</v>
      </c>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row>
    <row r="12" spans="1:115" s="159" customFormat="1" ht="21" customHeight="1">
      <c r="A12" s="61" t="s">
        <v>251</v>
      </c>
      <c r="B12" s="57" t="s">
        <v>252</v>
      </c>
      <c r="C12" s="15">
        <v>5335</v>
      </c>
      <c r="D12" s="15">
        <v>1981</v>
      </c>
      <c r="E12" s="15">
        <v>3354</v>
      </c>
      <c r="F12" s="15">
        <v>955</v>
      </c>
      <c r="G12" s="15">
        <v>514</v>
      </c>
      <c r="H12" s="15">
        <v>441</v>
      </c>
      <c r="I12" s="15">
        <v>234</v>
      </c>
      <c r="J12" s="15">
        <v>160</v>
      </c>
      <c r="K12" s="15">
        <v>74</v>
      </c>
      <c r="L12" s="15">
        <v>4146</v>
      </c>
      <c r="M12" s="15">
        <v>1307</v>
      </c>
      <c r="N12" s="15">
        <v>2839</v>
      </c>
      <c r="O12" s="15">
        <v>0</v>
      </c>
      <c r="P12" s="15">
        <v>0</v>
      </c>
      <c r="Q12" s="15">
        <v>725136</v>
      </c>
      <c r="R12" s="15">
        <v>164634</v>
      </c>
      <c r="S12" s="15">
        <v>172535</v>
      </c>
      <c r="T12" s="15">
        <v>88167</v>
      </c>
      <c r="U12" s="15">
        <v>298008</v>
      </c>
      <c r="V12" s="15">
        <v>1792</v>
      </c>
      <c r="W12" s="15">
        <v>140</v>
      </c>
      <c r="X12" s="15">
        <v>18</v>
      </c>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row>
    <row r="13" spans="1:115" s="159" customFormat="1" ht="21" customHeight="1">
      <c r="A13" s="61" t="s">
        <v>253</v>
      </c>
      <c r="B13" s="57" t="s">
        <v>254</v>
      </c>
      <c r="C13" s="15">
        <v>4594</v>
      </c>
      <c r="D13" s="15">
        <v>2121</v>
      </c>
      <c r="E13" s="15">
        <v>2473</v>
      </c>
      <c r="F13" s="15">
        <v>1304</v>
      </c>
      <c r="G13" s="15">
        <v>675</v>
      </c>
      <c r="H13" s="15">
        <v>629</v>
      </c>
      <c r="I13" s="15">
        <v>381</v>
      </c>
      <c r="J13" s="15">
        <v>345</v>
      </c>
      <c r="K13" s="15">
        <v>36</v>
      </c>
      <c r="L13" s="15">
        <v>2909</v>
      </c>
      <c r="M13" s="15">
        <v>1101</v>
      </c>
      <c r="N13" s="15">
        <v>1808</v>
      </c>
      <c r="O13" s="15">
        <v>12</v>
      </c>
      <c r="P13" s="15">
        <v>31</v>
      </c>
      <c r="Q13" s="15">
        <v>675486</v>
      </c>
      <c r="R13" s="15">
        <v>57536</v>
      </c>
      <c r="S13" s="15">
        <v>77966</v>
      </c>
      <c r="T13" s="15">
        <v>175033</v>
      </c>
      <c r="U13" s="15">
        <v>364580</v>
      </c>
      <c r="V13" s="15">
        <v>371</v>
      </c>
      <c r="W13" s="15">
        <v>284</v>
      </c>
      <c r="X13" s="15">
        <v>38</v>
      </c>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row>
    <row r="14" spans="1:115" s="162" customFormat="1" ht="21" customHeight="1">
      <c r="A14" s="11" t="s">
        <v>188</v>
      </c>
      <c r="B14" s="160" t="s">
        <v>10</v>
      </c>
      <c r="C14" s="161">
        <v>887</v>
      </c>
      <c r="D14" s="161">
        <v>437</v>
      </c>
      <c r="E14" s="161">
        <v>450</v>
      </c>
      <c r="F14" s="161">
        <v>242</v>
      </c>
      <c r="G14" s="161">
        <v>135</v>
      </c>
      <c r="H14" s="161">
        <v>107</v>
      </c>
      <c r="I14" s="161">
        <v>119</v>
      </c>
      <c r="J14" s="161">
        <v>102</v>
      </c>
      <c r="K14" s="161">
        <v>17</v>
      </c>
      <c r="L14" s="161">
        <v>526</v>
      </c>
      <c r="M14" s="161">
        <v>200</v>
      </c>
      <c r="N14" s="161">
        <v>326</v>
      </c>
      <c r="O14" s="161">
        <v>32</v>
      </c>
      <c r="P14" s="161">
        <v>29</v>
      </c>
      <c r="Q14" s="161">
        <v>110682</v>
      </c>
      <c r="R14" s="161">
        <v>22020</v>
      </c>
      <c r="S14" s="161">
        <v>16515</v>
      </c>
      <c r="T14" s="161">
        <v>13353</v>
      </c>
      <c r="U14" s="161">
        <v>56646</v>
      </c>
      <c r="V14" s="161">
        <v>2148</v>
      </c>
      <c r="W14" s="161">
        <v>86</v>
      </c>
      <c r="X14" s="161">
        <v>15</v>
      </c>
      <c r="Y14" s="161"/>
      <c r="Z14" s="161"/>
      <c r="AA14" s="161"/>
      <c r="AB14" s="161"/>
      <c r="AC14" s="161"/>
      <c r="AD14" s="161"/>
      <c r="AE14" s="161"/>
      <c r="AF14" s="161"/>
      <c r="AG14" s="161"/>
      <c r="AH14" s="161"/>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c r="CD14" s="161"/>
      <c r="CE14" s="161"/>
      <c r="CF14" s="161"/>
    </row>
    <row r="15" spans="1:115" s="162" customFormat="1" ht="21" customHeight="1">
      <c r="A15" s="11" t="s">
        <v>189</v>
      </c>
      <c r="B15" s="160" t="s">
        <v>11</v>
      </c>
      <c r="C15" s="161">
        <v>2312</v>
      </c>
      <c r="D15" s="161">
        <v>1282</v>
      </c>
      <c r="E15" s="161">
        <v>1030</v>
      </c>
      <c r="F15" s="161">
        <v>677</v>
      </c>
      <c r="G15" s="161">
        <v>345</v>
      </c>
      <c r="H15" s="161">
        <v>332</v>
      </c>
      <c r="I15" s="161">
        <v>547</v>
      </c>
      <c r="J15" s="161">
        <v>422</v>
      </c>
      <c r="K15" s="161">
        <v>125</v>
      </c>
      <c r="L15" s="161">
        <v>1088</v>
      </c>
      <c r="M15" s="161">
        <v>515</v>
      </c>
      <c r="N15" s="161">
        <v>573</v>
      </c>
      <c r="O15" s="161">
        <v>28</v>
      </c>
      <c r="P15" s="161">
        <v>48</v>
      </c>
      <c r="Q15" s="161">
        <v>331821</v>
      </c>
      <c r="R15" s="161">
        <v>75377</v>
      </c>
      <c r="S15" s="161">
        <v>35294</v>
      </c>
      <c r="T15" s="161">
        <v>83435</v>
      </c>
      <c r="U15" s="161">
        <v>137175</v>
      </c>
      <c r="V15" s="161">
        <v>540</v>
      </c>
      <c r="W15" s="161">
        <v>197</v>
      </c>
      <c r="X15" s="161">
        <v>89</v>
      </c>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c r="CF15" s="161"/>
    </row>
    <row r="16" spans="1:115" s="162" customFormat="1" ht="21" customHeight="1">
      <c r="A16" s="11" t="s">
        <v>190</v>
      </c>
      <c r="B16" s="160" t="s">
        <v>12</v>
      </c>
      <c r="C16" s="161">
        <v>853</v>
      </c>
      <c r="D16" s="161">
        <v>482</v>
      </c>
      <c r="E16" s="161">
        <v>371</v>
      </c>
      <c r="F16" s="161">
        <v>193</v>
      </c>
      <c r="G16" s="161">
        <v>139</v>
      </c>
      <c r="H16" s="161">
        <v>54</v>
      </c>
      <c r="I16" s="161">
        <v>76</v>
      </c>
      <c r="J16" s="161">
        <v>65</v>
      </c>
      <c r="K16" s="161">
        <v>11</v>
      </c>
      <c r="L16" s="161">
        <v>584</v>
      </c>
      <c r="M16" s="161">
        <v>278</v>
      </c>
      <c r="N16" s="161">
        <v>306</v>
      </c>
      <c r="O16" s="161">
        <v>19</v>
      </c>
      <c r="P16" s="161">
        <v>38</v>
      </c>
      <c r="Q16" s="161">
        <v>94642</v>
      </c>
      <c r="R16" s="161">
        <v>35469</v>
      </c>
      <c r="S16" s="161">
        <v>26483</v>
      </c>
      <c r="T16" s="161">
        <v>17037</v>
      </c>
      <c r="U16" s="161">
        <v>14646</v>
      </c>
      <c r="V16" s="161">
        <v>1007</v>
      </c>
      <c r="W16" s="161">
        <v>98</v>
      </c>
      <c r="X16" s="161">
        <v>14</v>
      </c>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c r="CF16" s="161"/>
    </row>
    <row r="17" spans="1:84" s="162" customFormat="1" ht="21" customHeight="1">
      <c r="A17" s="11" t="s">
        <v>191</v>
      </c>
      <c r="B17" s="160" t="s">
        <v>13</v>
      </c>
      <c r="C17" s="161">
        <v>1341</v>
      </c>
      <c r="D17" s="161">
        <v>655</v>
      </c>
      <c r="E17" s="161">
        <v>686</v>
      </c>
      <c r="F17" s="161">
        <v>196</v>
      </c>
      <c r="G17" s="161">
        <v>124</v>
      </c>
      <c r="H17" s="161">
        <v>72</v>
      </c>
      <c r="I17" s="161">
        <v>40</v>
      </c>
      <c r="J17" s="161">
        <v>38</v>
      </c>
      <c r="K17" s="161">
        <v>2</v>
      </c>
      <c r="L17" s="161">
        <v>1105</v>
      </c>
      <c r="M17" s="161">
        <v>493</v>
      </c>
      <c r="N17" s="161">
        <v>612</v>
      </c>
      <c r="O17" s="161">
        <v>6</v>
      </c>
      <c r="P17" s="161">
        <v>18</v>
      </c>
      <c r="Q17" s="161">
        <v>84859</v>
      </c>
      <c r="R17" s="161">
        <v>6217</v>
      </c>
      <c r="S17" s="161">
        <v>4123</v>
      </c>
      <c r="T17" s="161">
        <v>49835</v>
      </c>
      <c r="U17" s="161">
        <v>24663</v>
      </c>
      <c r="V17" s="161">
        <v>21</v>
      </c>
      <c r="W17" s="161">
        <v>224</v>
      </c>
      <c r="X17" s="161">
        <v>6</v>
      </c>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161"/>
      <c r="AZ17" s="161"/>
      <c r="BA17" s="161"/>
      <c r="BB17" s="161"/>
      <c r="BC17" s="161"/>
      <c r="BD17" s="161"/>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c r="CD17" s="161"/>
      <c r="CE17" s="161"/>
      <c r="CF17" s="161"/>
    </row>
    <row r="18" spans="1:84" s="162" customFormat="1" ht="21" customHeight="1">
      <c r="A18" s="11" t="s">
        <v>193</v>
      </c>
      <c r="B18" s="160" t="s">
        <v>15</v>
      </c>
      <c r="C18" s="161">
        <v>2462</v>
      </c>
      <c r="D18" s="161">
        <v>1078</v>
      </c>
      <c r="E18" s="161">
        <v>1384</v>
      </c>
      <c r="F18" s="161">
        <v>516</v>
      </c>
      <c r="G18" s="161">
        <v>307</v>
      </c>
      <c r="H18" s="161">
        <v>209</v>
      </c>
      <c r="I18" s="161">
        <v>27</v>
      </c>
      <c r="J18" s="161">
        <v>27</v>
      </c>
      <c r="K18" s="161">
        <v>0</v>
      </c>
      <c r="L18" s="161">
        <v>1919</v>
      </c>
      <c r="M18" s="161">
        <v>744</v>
      </c>
      <c r="N18" s="161">
        <v>1175</v>
      </c>
      <c r="O18" s="161">
        <v>0</v>
      </c>
      <c r="P18" s="161">
        <v>0</v>
      </c>
      <c r="Q18" s="161">
        <v>328120</v>
      </c>
      <c r="R18" s="161">
        <v>107155</v>
      </c>
      <c r="S18" s="161">
        <v>98535</v>
      </c>
      <c r="T18" s="161">
        <v>38416</v>
      </c>
      <c r="U18" s="161">
        <v>83549</v>
      </c>
      <c r="V18" s="161">
        <v>465</v>
      </c>
      <c r="W18" s="161">
        <v>124</v>
      </c>
      <c r="X18" s="161">
        <v>17</v>
      </c>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c r="CD18" s="161"/>
      <c r="CE18" s="161"/>
      <c r="CF18" s="161"/>
    </row>
    <row r="19" spans="1:84" s="162" customFormat="1" ht="21" customHeight="1">
      <c r="A19" s="11" t="s">
        <v>194</v>
      </c>
      <c r="B19" s="160" t="s">
        <v>16</v>
      </c>
      <c r="C19" s="161">
        <v>3080</v>
      </c>
      <c r="D19" s="161">
        <v>1478</v>
      </c>
      <c r="E19" s="161">
        <v>1602</v>
      </c>
      <c r="F19" s="161">
        <v>770</v>
      </c>
      <c r="G19" s="161">
        <v>427</v>
      </c>
      <c r="H19" s="161">
        <v>343</v>
      </c>
      <c r="I19" s="161">
        <v>104</v>
      </c>
      <c r="J19" s="161">
        <v>97</v>
      </c>
      <c r="K19" s="161">
        <v>7</v>
      </c>
      <c r="L19" s="161">
        <v>2206</v>
      </c>
      <c r="M19" s="161">
        <v>954</v>
      </c>
      <c r="N19" s="161">
        <v>1252</v>
      </c>
      <c r="O19" s="161">
        <v>55</v>
      </c>
      <c r="P19" s="161">
        <v>135</v>
      </c>
      <c r="Q19" s="161">
        <v>151209</v>
      </c>
      <c r="R19" s="161">
        <v>17257</v>
      </c>
      <c r="S19" s="161">
        <v>20228</v>
      </c>
      <c r="T19" s="161">
        <v>37343</v>
      </c>
      <c r="U19" s="161">
        <v>75894</v>
      </c>
      <c r="V19" s="161">
        <v>487</v>
      </c>
      <c r="W19" s="161">
        <v>141</v>
      </c>
      <c r="X19" s="161">
        <v>17</v>
      </c>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c r="CD19" s="161"/>
      <c r="CE19" s="161"/>
      <c r="CF19" s="161"/>
    </row>
    <row r="20" spans="1:84" s="162" customFormat="1" ht="21" customHeight="1">
      <c r="A20" s="11" t="s">
        <v>195</v>
      </c>
      <c r="B20" s="160" t="s">
        <v>17</v>
      </c>
      <c r="C20" s="161">
        <v>2633</v>
      </c>
      <c r="D20" s="161">
        <v>911</v>
      </c>
      <c r="E20" s="161">
        <v>1722</v>
      </c>
      <c r="F20" s="161">
        <v>468</v>
      </c>
      <c r="G20" s="161">
        <v>231</v>
      </c>
      <c r="H20" s="161">
        <v>237</v>
      </c>
      <c r="I20" s="161">
        <v>25</v>
      </c>
      <c r="J20" s="161">
        <v>24</v>
      </c>
      <c r="K20" s="161">
        <v>1</v>
      </c>
      <c r="L20" s="161">
        <v>2140</v>
      </c>
      <c r="M20" s="161">
        <v>656</v>
      </c>
      <c r="N20" s="161">
        <v>1484</v>
      </c>
      <c r="O20" s="161">
        <v>0</v>
      </c>
      <c r="P20" s="161">
        <v>0</v>
      </c>
      <c r="Q20" s="161">
        <v>226915</v>
      </c>
      <c r="R20" s="161">
        <v>22937</v>
      </c>
      <c r="S20" s="161">
        <v>16084</v>
      </c>
      <c r="T20" s="161">
        <v>88747</v>
      </c>
      <c r="U20" s="161">
        <v>97628</v>
      </c>
      <c r="V20" s="161">
        <v>1519</v>
      </c>
      <c r="W20" s="161">
        <v>300</v>
      </c>
      <c r="X20" s="161">
        <v>25</v>
      </c>
      <c r="Y20" s="161"/>
      <c r="Z20" s="161"/>
      <c r="AA20" s="161"/>
      <c r="AB20" s="161"/>
      <c r="AC20" s="161"/>
      <c r="AD20" s="161"/>
      <c r="AE20" s="161"/>
      <c r="AF20" s="161"/>
      <c r="AG20" s="161"/>
      <c r="AH20" s="161"/>
      <c r="AI20" s="161"/>
      <c r="AJ20" s="161"/>
      <c r="AK20" s="161"/>
      <c r="AL20" s="161"/>
      <c r="AM20" s="161"/>
      <c r="AN20" s="161"/>
      <c r="AO20" s="161"/>
      <c r="AP20" s="161"/>
      <c r="AQ20" s="161"/>
      <c r="AR20" s="161"/>
      <c r="AS20" s="161"/>
      <c r="AT20" s="161"/>
      <c r="AU20" s="161"/>
      <c r="AV20" s="161"/>
      <c r="AW20" s="161"/>
      <c r="AX20" s="161"/>
      <c r="AY20" s="161"/>
      <c r="AZ20" s="161"/>
      <c r="BA20" s="161"/>
      <c r="BB20" s="161"/>
      <c r="BC20" s="161"/>
      <c r="BD20" s="161"/>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c r="CD20" s="161"/>
      <c r="CE20" s="161"/>
      <c r="CF20" s="161"/>
    </row>
    <row r="21" spans="1:84" s="162" customFormat="1" ht="21" customHeight="1">
      <c r="A21" s="11" t="s">
        <v>196</v>
      </c>
      <c r="B21" s="160" t="s">
        <v>18</v>
      </c>
      <c r="C21" s="161">
        <v>3095</v>
      </c>
      <c r="D21" s="161">
        <v>1127</v>
      </c>
      <c r="E21" s="161">
        <v>1968</v>
      </c>
      <c r="F21" s="161">
        <v>481</v>
      </c>
      <c r="G21" s="161">
        <v>230</v>
      </c>
      <c r="H21" s="161">
        <v>251</v>
      </c>
      <c r="I21" s="161">
        <v>46</v>
      </c>
      <c r="J21" s="161">
        <v>38</v>
      </c>
      <c r="K21" s="161">
        <v>8</v>
      </c>
      <c r="L21" s="161">
        <v>2568</v>
      </c>
      <c r="M21" s="161">
        <v>859</v>
      </c>
      <c r="N21" s="161">
        <v>1709</v>
      </c>
      <c r="O21" s="161">
        <v>16</v>
      </c>
      <c r="P21" s="161">
        <v>25</v>
      </c>
      <c r="Q21" s="161">
        <v>265736</v>
      </c>
      <c r="R21" s="161">
        <v>18389</v>
      </c>
      <c r="S21" s="161">
        <v>43017</v>
      </c>
      <c r="T21" s="161">
        <v>130862</v>
      </c>
      <c r="U21" s="161">
        <v>68603</v>
      </c>
      <c r="V21" s="161">
        <v>4865</v>
      </c>
      <c r="W21" s="161">
        <v>99</v>
      </c>
      <c r="X21" s="161">
        <v>2</v>
      </c>
      <c r="Y21" s="161"/>
      <c r="Z21" s="161"/>
      <c r="AA21" s="161"/>
      <c r="AB21" s="161"/>
      <c r="AC21" s="161"/>
      <c r="AD21" s="161"/>
      <c r="AE21" s="161"/>
      <c r="AF21" s="161"/>
      <c r="AG21" s="161"/>
      <c r="AH21" s="161"/>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1"/>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c r="CD21" s="161"/>
      <c r="CE21" s="161"/>
      <c r="CF21" s="161"/>
    </row>
    <row r="22" spans="1:84" s="162" customFormat="1" ht="21" customHeight="1">
      <c r="A22" s="11" t="s">
        <v>199</v>
      </c>
      <c r="B22" s="160" t="s">
        <v>21</v>
      </c>
      <c r="C22" s="161">
        <v>2488</v>
      </c>
      <c r="D22" s="161">
        <v>1148</v>
      </c>
      <c r="E22" s="161">
        <v>1340</v>
      </c>
      <c r="F22" s="161">
        <v>705</v>
      </c>
      <c r="G22" s="161">
        <v>410</v>
      </c>
      <c r="H22" s="161">
        <v>295</v>
      </c>
      <c r="I22" s="161">
        <v>161</v>
      </c>
      <c r="J22" s="161">
        <v>146</v>
      </c>
      <c r="K22" s="161">
        <v>15</v>
      </c>
      <c r="L22" s="161">
        <v>1622</v>
      </c>
      <c r="M22" s="161">
        <v>592</v>
      </c>
      <c r="N22" s="161">
        <v>1030</v>
      </c>
      <c r="O22" s="161">
        <v>227</v>
      </c>
      <c r="P22" s="161">
        <v>387</v>
      </c>
      <c r="Q22" s="161">
        <v>168755</v>
      </c>
      <c r="R22" s="161">
        <v>14582</v>
      </c>
      <c r="S22" s="161">
        <v>10491</v>
      </c>
      <c r="T22" s="161">
        <v>66834</v>
      </c>
      <c r="U22" s="161">
        <v>72948</v>
      </c>
      <c r="V22" s="161">
        <v>3900</v>
      </c>
      <c r="W22" s="161">
        <v>122</v>
      </c>
      <c r="X22" s="161">
        <v>20</v>
      </c>
      <c r="Y22" s="161"/>
      <c r="Z22" s="161"/>
      <c r="AA22" s="161"/>
      <c r="AB22" s="161"/>
      <c r="AC22" s="161"/>
      <c r="AD22" s="161"/>
      <c r="AE22" s="161"/>
      <c r="AF22" s="161"/>
      <c r="AG22" s="161"/>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c r="CD22" s="161"/>
      <c r="CE22" s="161"/>
      <c r="CF22" s="161"/>
    </row>
    <row r="23" spans="1:84" s="162" customFormat="1" ht="21" customHeight="1">
      <c r="A23" s="11" t="s">
        <v>200</v>
      </c>
      <c r="B23" s="160" t="s">
        <v>22</v>
      </c>
      <c r="C23" s="161">
        <v>2400</v>
      </c>
      <c r="D23" s="161">
        <v>1150</v>
      </c>
      <c r="E23" s="161">
        <v>1250</v>
      </c>
      <c r="F23" s="161">
        <v>438</v>
      </c>
      <c r="G23" s="161">
        <v>239</v>
      </c>
      <c r="H23" s="161">
        <v>199</v>
      </c>
      <c r="I23" s="161">
        <v>165</v>
      </c>
      <c r="J23" s="161">
        <v>158</v>
      </c>
      <c r="K23" s="161">
        <v>7</v>
      </c>
      <c r="L23" s="161">
        <v>1797</v>
      </c>
      <c r="M23" s="161">
        <v>753</v>
      </c>
      <c r="N23" s="161">
        <v>1044</v>
      </c>
      <c r="O23" s="161">
        <v>417</v>
      </c>
      <c r="P23" s="161">
        <v>761</v>
      </c>
      <c r="Q23" s="161">
        <v>310935</v>
      </c>
      <c r="R23" s="161">
        <v>22482</v>
      </c>
      <c r="S23" s="161">
        <v>31815</v>
      </c>
      <c r="T23" s="161">
        <v>91039</v>
      </c>
      <c r="U23" s="161">
        <v>165406</v>
      </c>
      <c r="V23" s="161">
        <v>193</v>
      </c>
      <c r="W23" s="161">
        <v>33</v>
      </c>
      <c r="X23" s="161">
        <v>309</v>
      </c>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1"/>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c r="CD23" s="161"/>
      <c r="CE23" s="161"/>
      <c r="CF23" s="161"/>
    </row>
    <row r="24" spans="1:84" s="162" customFormat="1" ht="21" customHeight="1">
      <c r="A24" s="11" t="s">
        <v>201</v>
      </c>
      <c r="B24" s="160" t="s">
        <v>23</v>
      </c>
      <c r="C24" s="161">
        <v>1838</v>
      </c>
      <c r="D24" s="161">
        <v>887</v>
      </c>
      <c r="E24" s="161">
        <v>951</v>
      </c>
      <c r="F24" s="161">
        <v>298</v>
      </c>
      <c r="G24" s="161">
        <v>176</v>
      </c>
      <c r="H24" s="161">
        <v>122</v>
      </c>
      <c r="I24" s="161">
        <v>179</v>
      </c>
      <c r="J24" s="161">
        <v>171</v>
      </c>
      <c r="K24" s="161">
        <v>8</v>
      </c>
      <c r="L24" s="161">
        <v>1361</v>
      </c>
      <c r="M24" s="161">
        <v>540</v>
      </c>
      <c r="N24" s="161">
        <v>821</v>
      </c>
      <c r="O24" s="161">
        <v>136</v>
      </c>
      <c r="P24" s="161">
        <v>207</v>
      </c>
      <c r="Q24" s="161">
        <v>115756</v>
      </c>
      <c r="R24" s="161">
        <v>24028</v>
      </c>
      <c r="S24" s="161">
        <v>902</v>
      </c>
      <c r="T24" s="161">
        <v>5110</v>
      </c>
      <c r="U24" s="161">
        <v>85608</v>
      </c>
      <c r="V24" s="161">
        <v>108</v>
      </c>
      <c r="W24" s="161">
        <v>73</v>
      </c>
      <c r="X24" s="161">
        <v>2</v>
      </c>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c r="CF24" s="161"/>
    </row>
    <row r="25" spans="1:84" s="162" customFormat="1" ht="21" customHeight="1">
      <c r="A25" s="11" t="s">
        <v>202</v>
      </c>
      <c r="B25" s="160" t="s">
        <v>24</v>
      </c>
      <c r="C25" s="161">
        <v>1591</v>
      </c>
      <c r="D25" s="161">
        <v>743</v>
      </c>
      <c r="E25" s="161">
        <v>848</v>
      </c>
      <c r="F25" s="161">
        <v>259</v>
      </c>
      <c r="G25" s="161">
        <v>147</v>
      </c>
      <c r="H25" s="161">
        <v>112</v>
      </c>
      <c r="I25" s="161">
        <v>84</v>
      </c>
      <c r="J25" s="161">
        <v>78</v>
      </c>
      <c r="K25" s="161">
        <v>6</v>
      </c>
      <c r="L25" s="161">
        <v>1248</v>
      </c>
      <c r="M25" s="161">
        <v>518</v>
      </c>
      <c r="N25" s="161">
        <v>730</v>
      </c>
      <c r="O25" s="161">
        <v>0</v>
      </c>
      <c r="P25" s="161">
        <v>0</v>
      </c>
      <c r="Q25" s="161">
        <v>607079</v>
      </c>
      <c r="R25" s="161">
        <v>16531</v>
      </c>
      <c r="S25" s="161">
        <v>46302</v>
      </c>
      <c r="T25" s="161">
        <v>58938</v>
      </c>
      <c r="U25" s="161">
        <v>482813</v>
      </c>
      <c r="V25" s="161">
        <v>2495</v>
      </c>
      <c r="W25" s="161">
        <v>70</v>
      </c>
      <c r="X25" s="161">
        <v>39</v>
      </c>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c r="CD25" s="161"/>
      <c r="CE25" s="161"/>
      <c r="CF25" s="161"/>
    </row>
    <row r="26" spans="1:84" s="162" customFormat="1" ht="21" customHeight="1">
      <c r="A26" s="11" t="s">
        <v>203</v>
      </c>
      <c r="B26" s="160" t="s">
        <v>25</v>
      </c>
      <c r="C26" s="161">
        <v>417</v>
      </c>
      <c r="D26" s="161">
        <v>174</v>
      </c>
      <c r="E26" s="161">
        <v>243</v>
      </c>
      <c r="F26" s="161">
        <v>128</v>
      </c>
      <c r="G26" s="161">
        <v>53</v>
      </c>
      <c r="H26" s="161">
        <v>75</v>
      </c>
      <c r="I26" s="161">
        <v>50</v>
      </c>
      <c r="J26" s="161">
        <v>48</v>
      </c>
      <c r="K26" s="161">
        <v>2</v>
      </c>
      <c r="L26" s="161">
        <v>239</v>
      </c>
      <c r="M26" s="161">
        <v>73</v>
      </c>
      <c r="N26" s="161">
        <v>166</v>
      </c>
      <c r="O26" s="161">
        <v>0</v>
      </c>
      <c r="P26" s="161">
        <v>0</v>
      </c>
      <c r="Q26" s="161">
        <v>45686</v>
      </c>
      <c r="R26" s="161">
        <v>16472</v>
      </c>
      <c r="S26" s="161">
        <v>12778</v>
      </c>
      <c r="T26" s="161">
        <v>4055</v>
      </c>
      <c r="U26" s="161">
        <v>12125</v>
      </c>
      <c r="V26" s="161">
        <v>256</v>
      </c>
      <c r="W26" s="161">
        <v>178</v>
      </c>
      <c r="X26" s="161">
        <v>49</v>
      </c>
      <c r="Y26" s="161"/>
      <c r="Z26" s="161"/>
      <c r="AA26" s="161"/>
      <c r="AB26" s="161"/>
      <c r="AC26" s="161"/>
      <c r="AD26" s="161"/>
      <c r="AE26" s="161"/>
      <c r="AF26" s="161"/>
      <c r="AG26" s="161"/>
      <c r="AH26" s="161"/>
      <c r="AI26" s="161"/>
      <c r="AJ26" s="161"/>
      <c r="AK26" s="161"/>
      <c r="AL26" s="161"/>
      <c r="AM26" s="161"/>
      <c r="AN26" s="161"/>
      <c r="AO26" s="161"/>
      <c r="AP26" s="161"/>
      <c r="AQ26" s="161"/>
      <c r="AR26" s="161"/>
      <c r="AS26" s="161"/>
      <c r="AT26" s="161"/>
      <c r="AU26" s="161"/>
      <c r="AV26" s="161"/>
      <c r="AW26" s="161"/>
      <c r="AX26" s="161"/>
      <c r="AY26" s="161"/>
      <c r="AZ26" s="161"/>
      <c r="BA26" s="161"/>
      <c r="BB26" s="161"/>
      <c r="BC26" s="161"/>
      <c r="BD26" s="161"/>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c r="CD26" s="161"/>
      <c r="CE26" s="161"/>
      <c r="CF26" s="161"/>
    </row>
    <row r="27" spans="1:84" s="162" customFormat="1" ht="21" customHeight="1">
      <c r="A27" s="11" t="s">
        <v>204</v>
      </c>
      <c r="B27" s="160" t="s">
        <v>26</v>
      </c>
      <c r="C27" s="161">
        <v>357</v>
      </c>
      <c r="D27" s="161">
        <v>188</v>
      </c>
      <c r="E27" s="161">
        <v>169</v>
      </c>
      <c r="F27" s="161">
        <v>96</v>
      </c>
      <c r="G27" s="161">
        <v>36</v>
      </c>
      <c r="H27" s="161">
        <v>60</v>
      </c>
      <c r="I27" s="161">
        <v>131</v>
      </c>
      <c r="J27" s="161">
        <v>131</v>
      </c>
      <c r="K27" s="161">
        <v>0</v>
      </c>
      <c r="L27" s="161">
        <v>130</v>
      </c>
      <c r="M27" s="161">
        <v>21</v>
      </c>
      <c r="N27" s="161">
        <v>109</v>
      </c>
      <c r="O27" s="161">
        <v>0</v>
      </c>
      <c r="P27" s="161">
        <v>0</v>
      </c>
      <c r="Q27" s="161">
        <v>24611</v>
      </c>
      <c r="R27" s="161">
        <v>4805</v>
      </c>
      <c r="S27" s="161">
        <v>4932</v>
      </c>
      <c r="T27" s="161">
        <v>4800</v>
      </c>
      <c r="U27" s="161">
        <v>10020</v>
      </c>
      <c r="V27" s="161">
        <v>54</v>
      </c>
      <c r="W27" s="161">
        <v>132</v>
      </c>
      <c r="X27" s="161">
        <v>8</v>
      </c>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c r="CD27" s="161"/>
      <c r="CE27" s="161"/>
      <c r="CF27" s="161"/>
    </row>
    <row r="28" spans="1:84" s="162" customFormat="1" ht="21" customHeight="1">
      <c r="A28" s="11" t="s">
        <v>206</v>
      </c>
      <c r="B28" s="160" t="s">
        <v>28</v>
      </c>
      <c r="C28" s="161">
        <v>232</v>
      </c>
      <c r="D28" s="161">
        <v>101</v>
      </c>
      <c r="E28" s="161">
        <v>131</v>
      </c>
      <c r="F28" s="161">
        <v>119</v>
      </c>
      <c r="G28" s="161">
        <v>62</v>
      </c>
      <c r="H28" s="161">
        <v>57</v>
      </c>
      <c r="I28" s="161">
        <v>14</v>
      </c>
      <c r="J28" s="161">
        <v>9</v>
      </c>
      <c r="K28" s="161">
        <v>5</v>
      </c>
      <c r="L28" s="161">
        <v>99</v>
      </c>
      <c r="M28" s="161">
        <v>30</v>
      </c>
      <c r="N28" s="161">
        <v>69</v>
      </c>
      <c r="O28" s="161">
        <v>0</v>
      </c>
      <c r="P28" s="161">
        <v>0</v>
      </c>
      <c r="Q28" s="161">
        <v>28234</v>
      </c>
      <c r="R28" s="161">
        <v>6738</v>
      </c>
      <c r="S28" s="161">
        <v>12192</v>
      </c>
      <c r="T28" s="161">
        <v>4735</v>
      </c>
      <c r="U28" s="161">
        <v>4569</v>
      </c>
      <c r="V28" s="161">
        <v>0</v>
      </c>
      <c r="W28" s="161">
        <v>74</v>
      </c>
      <c r="X28" s="161">
        <v>0</v>
      </c>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c r="CD28" s="161"/>
      <c r="CE28" s="161"/>
      <c r="CF28" s="161"/>
    </row>
    <row r="29" spans="1:84" s="162" customFormat="1" ht="21" customHeight="1">
      <c r="A29" s="11" t="s">
        <v>208</v>
      </c>
      <c r="B29" s="160" t="s">
        <v>31</v>
      </c>
      <c r="C29" s="161">
        <v>283</v>
      </c>
      <c r="D29" s="161">
        <v>139</v>
      </c>
      <c r="E29" s="161">
        <v>144</v>
      </c>
      <c r="F29" s="161">
        <v>11</v>
      </c>
      <c r="G29" s="161">
        <v>7</v>
      </c>
      <c r="H29" s="161">
        <v>4</v>
      </c>
      <c r="I29" s="161">
        <v>145</v>
      </c>
      <c r="J29" s="161">
        <v>79</v>
      </c>
      <c r="K29" s="161">
        <v>66</v>
      </c>
      <c r="L29" s="161">
        <v>127</v>
      </c>
      <c r="M29" s="161">
        <v>53</v>
      </c>
      <c r="N29" s="161">
        <v>74</v>
      </c>
      <c r="O29" s="161">
        <v>0</v>
      </c>
      <c r="P29" s="161">
        <v>0</v>
      </c>
      <c r="Q29" s="161">
        <v>34777</v>
      </c>
      <c r="R29" s="161">
        <v>4287</v>
      </c>
      <c r="S29" s="161">
        <v>5349</v>
      </c>
      <c r="T29" s="161">
        <v>4324</v>
      </c>
      <c r="U29" s="161">
        <v>20750</v>
      </c>
      <c r="V29" s="161">
        <v>67</v>
      </c>
      <c r="W29" s="161">
        <v>142</v>
      </c>
      <c r="X29" s="161">
        <v>0</v>
      </c>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c r="CD29" s="161"/>
      <c r="CE29" s="161"/>
      <c r="CF29" s="161"/>
    </row>
    <row r="30" spans="1:84" s="162" customFormat="1" ht="21" customHeight="1">
      <c r="A30" s="12" t="s">
        <v>210</v>
      </c>
      <c r="B30" s="163" t="s">
        <v>32</v>
      </c>
      <c r="C30" s="164">
        <v>67</v>
      </c>
      <c r="D30" s="164">
        <v>32</v>
      </c>
      <c r="E30" s="164">
        <v>35</v>
      </c>
      <c r="F30" s="164">
        <v>8</v>
      </c>
      <c r="G30" s="164">
        <v>4</v>
      </c>
      <c r="H30" s="164">
        <v>4</v>
      </c>
      <c r="I30" s="164">
        <v>5</v>
      </c>
      <c r="J30" s="164">
        <v>5</v>
      </c>
      <c r="K30" s="164">
        <v>0</v>
      </c>
      <c r="L30" s="164">
        <v>54</v>
      </c>
      <c r="M30" s="164">
        <v>23</v>
      </c>
      <c r="N30" s="164">
        <v>31</v>
      </c>
      <c r="O30" s="164">
        <v>0</v>
      </c>
      <c r="P30" s="164">
        <v>0</v>
      </c>
      <c r="Q30" s="164">
        <v>8042</v>
      </c>
      <c r="R30" s="164">
        <v>1240</v>
      </c>
      <c r="S30" s="164">
        <v>970</v>
      </c>
      <c r="T30" s="164">
        <v>696</v>
      </c>
      <c r="U30" s="164">
        <v>5036</v>
      </c>
      <c r="V30" s="164">
        <v>100</v>
      </c>
      <c r="W30" s="164">
        <v>26</v>
      </c>
      <c r="X30" s="164">
        <v>40</v>
      </c>
      <c r="Y30" s="164"/>
      <c r="Z30" s="164"/>
      <c r="AA30" s="164"/>
      <c r="AB30" s="164"/>
      <c r="AC30" s="164"/>
      <c r="AD30" s="164"/>
      <c r="AE30" s="164"/>
      <c r="AF30" s="164"/>
      <c r="AG30" s="164"/>
      <c r="AH30" s="164"/>
      <c r="AI30" s="164"/>
      <c r="AJ30" s="164"/>
      <c r="AK30" s="164"/>
      <c r="AL30" s="164"/>
      <c r="AM30" s="164"/>
      <c r="AN30" s="164"/>
      <c r="AO30" s="164"/>
      <c r="AP30" s="164"/>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row>
    <row r="31" spans="1:84">
      <c r="A31" s="156"/>
      <c r="B31" s="156"/>
      <c r="C31" s="156"/>
      <c r="D31" s="156"/>
      <c r="E31" s="156"/>
      <c r="F31" s="156"/>
      <c r="G31" s="156"/>
      <c r="H31" s="156"/>
      <c r="I31" s="156"/>
      <c r="J31" s="156"/>
      <c r="K31" s="156"/>
      <c r="L31" s="156"/>
      <c r="M31" s="156"/>
      <c r="N31" s="156"/>
      <c r="O31" s="156"/>
      <c r="P31" s="156"/>
      <c r="Q31" s="156"/>
      <c r="R31" s="156"/>
      <c r="S31" s="156"/>
      <c r="T31" s="156"/>
      <c r="U31" s="156"/>
      <c r="V31" s="156"/>
      <c r="W31" s="156"/>
      <c r="X31" s="156"/>
    </row>
    <row r="32" spans="1:84">
      <c r="A32" s="157" t="s">
        <v>290</v>
      </c>
      <c r="B32" s="157"/>
      <c r="C32" s="157"/>
      <c r="D32" s="157"/>
      <c r="E32" s="157"/>
      <c r="F32" s="157"/>
      <c r="G32" s="157"/>
      <c r="H32" s="157"/>
      <c r="I32" s="157"/>
      <c r="J32" s="157"/>
      <c r="K32" s="157"/>
      <c r="L32" s="157"/>
      <c r="M32" s="157"/>
      <c r="N32" s="157"/>
      <c r="O32" s="157"/>
      <c r="P32" s="157"/>
      <c r="Q32" s="157"/>
      <c r="R32" s="157"/>
      <c r="S32" s="157"/>
      <c r="T32" s="157"/>
      <c r="U32" s="157"/>
      <c r="V32" s="157"/>
      <c r="W32" s="157"/>
      <c r="X32" s="157"/>
    </row>
    <row r="33" spans="1:23">
      <c r="A33" s="131" t="s">
        <v>61</v>
      </c>
      <c r="B33" s="132"/>
      <c r="C33" s="132"/>
      <c r="D33" s="132"/>
      <c r="E33" s="132"/>
      <c r="F33" s="132"/>
      <c r="G33" s="132"/>
      <c r="H33" s="132"/>
      <c r="I33" s="132"/>
      <c r="J33" s="132"/>
      <c r="K33" s="132"/>
      <c r="L33" s="132"/>
      <c r="M33" s="132"/>
      <c r="N33" s="132"/>
      <c r="O33" s="132"/>
      <c r="P33" s="132"/>
      <c r="Q33" s="132"/>
      <c r="R33" s="132"/>
      <c r="S33" s="132"/>
      <c r="T33" s="132"/>
      <c r="U33" s="132"/>
      <c r="V33" s="132"/>
      <c r="W33" s="132"/>
    </row>
    <row r="34" spans="1:23">
      <c r="A34" s="131" t="s">
        <v>291</v>
      </c>
      <c r="B34" s="132"/>
      <c r="C34" s="132"/>
      <c r="D34" s="132"/>
      <c r="E34" s="132"/>
      <c r="F34" s="132"/>
      <c r="G34" s="132"/>
      <c r="H34" s="132"/>
      <c r="I34" s="132"/>
      <c r="J34" s="132"/>
      <c r="K34" s="132"/>
      <c r="L34" s="132"/>
      <c r="M34" s="132"/>
      <c r="N34" s="132"/>
      <c r="O34" s="132"/>
      <c r="P34" s="132"/>
      <c r="Q34" s="132"/>
      <c r="R34" s="132"/>
      <c r="S34" s="132"/>
      <c r="T34" s="132"/>
      <c r="U34" s="132"/>
      <c r="V34" s="132"/>
      <c r="W34" s="132"/>
    </row>
    <row r="35" spans="1:23">
      <c r="A35" s="2" t="s">
        <v>62</v>
      </c>
    </row>
  </sheetData>
  <mergeCells count="27">
    <mergeCell ref="T4:T5"/>
    <mergeCell ref="U4:U5"/>
    <mergeCell ref="O4:P4"/>
    <mergeCell ref="A3:B7"/>
    <mergeCell ref="W3:W7"/>
    <mergeCell ref="A31:X31"/>
    <mergeCell ref="C5:E5"/>
    <mergeCell ref="F5:H5"/>
    <mergeCell ref="I5:K5"/>
    <mergeCell ref="L5:N5"/>
    <mergeCell ref="X3:X7"/>
    <mergeCell ref="V6:V7"/>
    <mergeCell ref="O5:P5"/>
    <mergeCell ref="L4:N4"/>
    <mergeCell ref="V4:V5"/>
    <mergeCell ref="Q4:Q5"/>
    <mergeCell ref="R4:R5"/>
    <mergeCell ref="S4:S5"/>
    <mergeCell ref="A33:W33"/>
    <mergeCell ref="A8:B8"/>
    <mergeCell ref="A32:X32"/>
    <mergeCell ref="A34:W34"/>
    <mergeCell ref="Q6:Q7"/>
    <mergeCell ref="R6:R7"/>
    <mergeCell ref="S6:S7"/>
    <mergeCell ref="T6:T7"/>
    <mergeCell ref="U6:U7"/>
  </mergeCells>
  <phoneticPr fontId="2" type="noConversion"/>
  <printOptions horizontalCentered="1"/>
  <pageMargins left="0.74803149606299213" right="0.74803149606299213" top="0.98425196850393704" bottom="0.98425196850393704" header="0.51181102362204722" footer="0.51181102362204722"/>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歷年</vt:lpstr>
      <vt:lpstr>108</vt:lpstr>
      <vt:lpstr>107</vt:lpstr>
      <vt:lpstr>106</vt:lpstr>
      <vt:lpstr>105</vt:lpstr>
      <vt:lpstr>104</vt:lpstr>
      <vt:lpstr>103</vt:lpstr>
      <vt:lpstr>102</vt:lpstr>
      <vt:lpstr>101</vt:lpstr>
      <vt:lpstr>100</vt:lpstr>
      <vt:lpstr>99</vt:lpstr>
      <vt:lpstr>98</vt:lpstr>
      <vt:lpstr>97</vt:lpstr>
      <vt:lpstr>96</vt:lpstr>
      <vt:lpstr>95</vt:lpstr>
      <vt:lpstr>94</vt:lpstr>
      <vt:lpstr>93</vt:lpstr>
      <vt:lpstr>92</vt:lpstr>
      <vt:lpstr>91</vt:lpstr>
      <vt:lpstr>90</vt:lpstr>
      <vt:lpstr>89</vt:lpstr>
    </vt:vector>
  </TitlesOfParts>
  <Company>統計處</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統計處李美鈴</dc:creator>
  <cp:lastModifiedBy>統計處黃素滿</cp:lastModifiedBy>
  <cp:lastPrinted>2014-08-28T03:23:50Z</cp:lastPrinted>
  <dcterms:created xsi:type="dcterms:W3CDTF">2003-05-14T06:34:50Z</dcterms:created>
  <dcterms:modified xsi:type="dcterms:W3CDTF">2020-05-22T03:26:05Z</dcterms:modified>
</cp:coreProperties>
</file>