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tale" sheetId="2" r:id="rId1"/>
    <sheet name="Memoire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D10" i="3"/>
  <c r="B10" i="3"/>
  <c r="D8" i="1" l="1"/>
  <c r="F8" i="1" s="1"/>
  <c r="H3" i="1"/>
  <c r="H4" i="1"/>
  <c r="H7" i="1"/>
  <c r="F3" i="1"/>
  <c r="F4" i="1"/>
  <c r="F5" i="1"/>
  <c r="F6" i="1"/>
  <c r="F7" i="1"/>
  <c r="F9" i="1"/>
  <c r="F10" i="1"/>
  <c r="F2" i="1"/>
  <c r="G3" i="1"/>
  <c r="G4" i="1"/>
  <c r="G5" i="1"/>
  <c r="H5" i="1" s="1"/>
  <c r="G6" i="1"/>
  <c r="G7" i="1"/>
  <c r="G9" i="1"/>
  <c r="G10" i="1"/>
  <c r="G2" i="1"/>
  <c r="H2" i="1" s="1"/>
  <c r="C12" i="1"/>
  <c r="B12" i="1"/>
  <c r="G8" i="1" l="1"/>
  <c r="D12" i="1"/>
  <c r="F12" i="1" s="1"/>
  <c r="H8" i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<sst xmlns="http://schemas.openxmlformats.org/spreadsheetml/2006/main" count="27" uniqueCount="25">
  <si>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</si>
  <si>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</si>
  <si>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</si>
  <si>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</si>
  <si>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</si>
  <si>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</si>
  <si>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</si>
  <si>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</si>
  <si>
    <t>Jour</t>
  </si>
  <si>
    <t>Mémoire totale</t>
  </si>
  <si>
    <t>Mémoire vérifié</t>
  </si>
  <si>
    <t>Version</t>
  </si>
  <si>
    <t>Simulation avancement totale</t>
  </si>
  <si>
    <t>Simulation avancement vérifié</t>
  </si>
  <si>
    <t>Etape</t>
  </si>
  <si>
    <t>Choisir le simulateur: WorkflowSim</t>
  </si>
  <si>
    <t>Avancement</t>
  </si>
  <si>
    <t>Coefficient</t>
  </si>
  <si>
    <t>Apprendre le simulateur et lire les readme...</t>
  </si>
  <si>
    <t>Concevoir l'interface</t>
  </si>
  <si>
    <t>Implémanter l'algorithme EViMA</t>
  </si>
  <si>
    <t>Implémanter notre solution</t>
  </si>
  <si>
    <t>Faire des tests</t>
  </si>
  <si>
    <t>Comparer les résultats</t>
  </si>
  <si>
    <t>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</si>
</sst>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Avancement de mémoire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Totale!$D$1</c:f>
              <c:strCache>
                <c:ptCount val="1"/>
                <c:pt idx="0">
                  <c:v>Mémoire totale</c:v>
                </c:pt>
              </c:strCache>
            </c:strRef>
          </c:tx>
          <c:cat>
            <c:numRef>
              <c:f>Totale!$B$2:$B$7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Totale!$D$2:$D$7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  <c:pt idx="5">
                  <c:v>50</c:v>
                </c:pt>
              </c:numCache>
            </c:numRef>
          </c:val>
        </c:ser>
        <c:ser>
          <c:idx val="0"/>
          <c:order val="1"/>
          <c:tx>
            <c:strRef>
              <c:f>Totale!$C$1</c:f>
              <c:strCache>
                <c:ptCount val="1"/>
                <c:pt idx="0">
                  <c:v>Mémoire vérifié</c:v>
                </c:pt>
              </c:strCache>
            </c:strRef>
          </c:tx>
          <c:cat>
            <c:numRef>
              <c:f>Totale!$B$2:$B$7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Totale!$C$2:$C$7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0400"/>
        <c:axId val="107591936"/>
      </c:areaChart>
      <c:dateAx>
        <c:axId val="107590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7591936"/>
        <c:crosses val="autoZero"/>
        <c:auto val="1"/>
        <c:lblOffset val="100"/>
        <c:baseTimeUnit val="days"/>
      </c:dateAx>
      <c:valAx>
        <c:axId val="107591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590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Totale!$K$1</c:f>
              <c:strCache>
                <c:ptCount val="1"/>
                <c:pt idx="0">
                  <c:v>Simulation avancement totale</c:v>
                </c:pt>
              </c:strCache>
            </c:strRef>
          </c:tx>
          <c:cat>
            <c:numRef>
              <c:f>Totale!$I$2:$I$7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Totale!$K$2:$K$7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7.5</c:v>
                </c:pt>
                <c:pt idx="4">
                  <c:v>8.5</c:v>
                </c:pt>
                <c:pt idx="5">
                  <c:v>100</c:v>
                </c:pt>
              </c:numCache>
            </c:numRef>
          </c:val>
        </c:ser>
        <c:ser>
          <c:idx val="0"/>
          <c:order val="1"/>
          <c:tx>
            <c:strRef>
              <c:f>Totale!$J$1</c:f>
              <c:strCache>
                <c:ptCount val="1"/>
                <c:pt idx="0">
                  <c:v>Simulation avancement vérifié</c:v>
                </c:pt>
              </c:strCache>
            </c:strRef>
          </c:tx>
          <c:cat>
            <c:numRef>
              <c:f>Totale!$I$2:$I$7</c:f>
              <c:numCache>
                <c:formatCode>m/d/yyyy</c:formatCode>
                <c:ptCount val="6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45036</c:v>
                </c:pt>
              </c:numCache>
            </c:numRef>
          </c:cat>
          <c:val>
            <c:numRef>
              <c:f>Totale!$J$2:$J$7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1904"/>
        <c:axId val="108425984"/>
      </c:areaChart>
      <c:dateAx>
        <c:axId val="108411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8425984"/>
        <c:crosses val="autoZero"/>
        <c:auto val="1"/>
        <c:lblOffset val="100"/>
        <c:baseTimeUnit val="days"/>
      </c:dateAx>
      <c:valAx>
        <c:axId val="108425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411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Memoire!$A$2:$A$10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Memoire!$F$1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53120"/>
        <c:axId val="108854656"/>
      </c:barChart>
      <c:catAx>
        <c:axId val="1088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54656"/>
        <c:crosses val="autoZero"/>
        <c:auto val="1"/>
        <c:lblAlgn val="ctr"/>
        <c:lblOffset val="100"/>
        <c:noMultiLvlLbl val="0"/>
      </c:catAx>
      <c:valAx>
        <c:axId val="10885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853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Memoire!$D$1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Memoire!$A$2:$A$12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Memoire!$D$2:$D$10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(Memoire!$D$12,Memoire!$D$13)</c:f>
              <c:numCache>
                <c:formatCode>General</c:formatCode>
                <c:ptCount val="2"/>
                <c:pt idx="0">
                  <c:v>29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52512"/>
        <c:axId val="109445120"/>
      </c:barChart>
      <c:catAx>
        <c:axId val="1091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45120"/>
        <c:crosses val="autoZero"/>
        <c:auto val="1"/>
        <c:lblAlgn val="ctr"/>
        <c:lblOffset val="100"/>
        <c:noMultiLvlLbl val="0"/>
      </c:catAx>
      <c:valAx>
        <c:axId val="1094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5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Memoire!$A$2:$A$10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Memoire!$G$2:$G$10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40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Memoire!$F$1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Memoire!$F$2:$F$10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28.571428571428569</c:v>
                </c:pt>
                <c:pt idx="7">
                  <c:v>36.363636363636367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78656"/>
        <c:axId val="109480192"/>
      </c:barChart>
      <c:catAx>
        <c:axId val="1094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480192"/>
        <c:crosses val="autoZero"/>
        <c:auto val="1"/>
        <c:lblAlgn val="ctr"/>
        <c:lblOffset val="100"/>
        <c:noMultiLvlLbl val="0"/>
      </c:catAx>
      <c:valAx>
        <c:axId val="10948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478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152400</xdr:rowOff>
    </xdr:from>
    <xdr:to>
      <xdr:col>4</xdr:col>
      <xdr:colOff>19050</xdr:colOff>
      <xdr:row>25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</xdr:row>
      <xdr:rowOff>161924</xdr:rowOff>
    </xdr:from>
    <xdr:to>
      <xdr:col>11</xdr:col>
      <xdr:colOff>9524</xdr:colOff>
      <xdr:row>25</xdr:row>
      <xdr:rowOff>114299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10.7109375" bestFit="1" customWidth="1"/>
    <col min="3" max="3" width="16" customWidth="1"/>
    <col min="4" max="4" width="15.140625" customWidth="1"/>
    <col min="9" max="9" width="10.5703125" customWidth="1"/>
    <col min="10" max="10" width="28.85546875" customWidth="1"/>
    <col min="11" max="11" width="29.5703125" customWidth="1"/>
  </cols>
  <sheetData>
    <row r="1" spans="1:11" x14ac:dyDescent="0.25">
      <c r="A1" s="4" t="s">
        <v>11</v>
      </c>
      <c r="B1" s="4" t="s">
        <v>8</v>
      </c>
      <c r="C1" s="4" t="s">
        <v>10</v>
      </c>
      <c r="D1" s="4" t="s">
        <v>9</v>
      </c>
      <c r="I1" s="4" t="s">
        <v>8</v>
      </c>
      <c r="J1" s="4" t="s">
        <v>13</v>
      </c>
      <c r="K1" s="4" t="s">
        <v>12</v>
      </c>
    </row>
    <row r="2" spans="1:11" x14ac:dyDescent="0.25">
      <c r="A2" s="4">
        <v>1</v>
      </c>
      <c r="B2" s="9">
        <v>44978</v>
      </c>
      <c r="C2" s="4">
        <v>0</v>
      </c>
      <c r="D2" s="4">
        <v>0</v>
      </c>
      <c r="I2" s="9">
        <v>44978</v>
      </c>
      <c r="J2" s="4">
        <v>0</v>
      </c>
      <c r="K2" s="4">
        <v>0</v>
      </c>
    </row>
    <row r="3" spans="1:11" x14ac:dyDescent="0.25">
      <c r="A3" s="4">
        <v>9</v>
      </c>
      <c r="B3" s="9">
        <v>45007</v>
      </c>
      <c r="C3" s="4">
        <v>16</v>
      </c>
      <c r="D3" s="4">
        <v>16</v>
      </c>
      <c r="I3" s="9">
        <v>45007</v>
      </c>
      <c r="J3" s="4">
        <v>0</v>
      </c>
      <c r="K3" s="4">
        <v>5</v>
      </c>
    </row>
    <row r="4" spans="1:11" x14ac:dyDescent="0.25">
      <c r="A4" s="4">
        <v>11</v>
      </c>
      <c r="B4" s="9">
        <v>45018</v>
      </c>
      <c r="C4" s="4">
        <v>16</v>
      </c>
      <c r="D4" s="4">
        <v>28</v>
      </c>
      <c r="I4" s="9">
        <v>45018</v>
      </c>
      <c r="J4" s="4">
        <v>0</v>
      </c>
      <c r="K4" s="4">
        <v>7.5</v>
      </c>
    </row>
    <row r="5" spans="1:11" x14ac:dyDescent="0.25">
      <c r="A5" s="4">
        <v>12</v>
      </c>
      <c r="B5" s="9">
        <v>45024</v>
      </c>
      <c r="C5" s="4">
        <v>20</v>
      </c>
      <c r="D5" s="4">
        <v>29</v>
      </c>
      <c r="I5" s="9">
        <v>45024</v>
      </c>
      <c r="J5" s="4">
        <v>0</v>
      </c>
      <c r="K5" s="4">
        <v>7.5</v>
      </c>
    </row>
    <row r="6" spans="1:11" x14ac:dyDescent="0.25">
      <c r="A6" s="4">
        <v>13</v>
      </c>
      <c r="B6" s="9">
        <v>45026</v>
      </c>
      <c r="C6" s="4">
        <v>25</v>
      </c>
      <c r="D6" s="4">
        <v>32</v>
      </c>
      <c r="I6" s="9">
        <v>45026</v>
      </c>
      <c r="J6" s="4">
        <v>0</v>
      </c>
      <c r="K6" s="4">
        <v>8.5</v>
      </c>
    </row>
    <row r="7" spans="1:11" x14ac:dyDescent="0.25">
      <c r="A7" s="4"/>
      <c r="B7" s="9">
        <v>45036</v>
      </c>
      <c r="C7" s="4">
        <v>50</v>
      </c>
      <c r="D7" s="4">
        <v>50</v>
      </c>
      <c r="I7" s="9">
        <v>45036</v>
      </c>
      <c r="J7" s="4">
        <v>100</v>
      </c>
      <c r="K7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2" sqref="F12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2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2">
        <v>4.3</v>
      </c>
      <c r="B6" s="4">
        <v>10</v>
      </c>
      <c r="C6" s="4">
        <v>15</v>
      </c>
      <c r="D6" s="4">
        <v>7</v>
      </c>
      <c r="F6" s="5">
        <f t="shared" si="1"/>
        <v>46.666666666666664</v>
      </c>
      <c r="G6" s="5">
        <f t="shared" si="0"/>
        <v>70</v>
      </c>
      <c r="H6" s="5">
        <f t="shared" si="2"/>
        <v>23.333333333333336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2">
        <v>5</v>
      </c>
      <c r="B8" s="4">
        <v>5</v>
      </c>
      <c r="C8" s="4">
        <v>7</v>
      </c>
      <c r="D8" s="4">
        <f>2-0</f>
        <v>2</v>
      </c>
      <c r="F8" s="5">
        <f t="shared" si="1"/>
        <v>28.571428571428569</v>
      </c>
      <c r="G8" s="5">
        <f t="shared" si="0"/>
        <v>40</v>
      </c>
      <c r="H8" s="5">
        <f t="shared" si="2"/>
        <v>11.428571428571431</v>
      </c>
    </row>
    <row r="9" spans="1:8" x14ac:dyDescent="0.25">
      <c r="A9" s="2">
        <v>6</v>
      </c>
      <c r="B9" s="4">
        <v>6</v>
      </c>
      <c r="C9" s="4">
        <v>11</v>
      </c>
      <c r="D9" s="4">
        <v>4</v>
      </c>
      <c r="F9" s="5">
        <f t="shared" si="1"/>
        <v>36.363636363636367</v>
      </c>
      <c r="G9" s="5">
        <f t="shared" si="0"/>
        <v>66.666666666666657</v>
      </c>
      <c r="H9" s="5">
        <f t="shared" si="2"/>
        <v>30.30303030303029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40</v>
      </c>
      <c r="C12" s="4">
        <f>SUM(C2:C10)</f>
        <v>55</v>
      </c>
      <c r="D12" s="4">
        <f>SUM(D2:D10)</f>
        <v>29</v>
      </c>
      <c r="F12" s="5">
        <f>D12/C12*100</f>
        <v>52.72727272727272</v>
      </c>
      <c r="G12" s="5">
        <f>D12/B12*100</f>
        <v>72.5</v>
      </c>
      <c r="H12" s="5">
        <f t="shared" si="2"/>
        <v>19.77272727272728</v>
      </c>
    </row>
    <row r="13" spans="1:8" x14ac:dyDescent="0.25">
      <c r="D13" s="8">
        <v>50</v>
      </c>
    </row>
  </sheetData>
  <conditionalFormatting sqref="G2:G10">
    <cfRule type="cellIs" dxfId="53" priority="96" operator="lessThan">
      <formula>30</formula>
    </cfRule>
    <cfRule type="cellIs" dxfId="52" priority="97" operator="lessThan">
      <formula>50</formula>
    </cfRule>
    <cfRule type="cellIs" dxfId="51" priority="98" operator="lessThan">
      <formula>80</formula>
    </cfRule>
    <cfRule type="cellIs" dxfId="50" priority="99" operator="greaterThan">
      <formula>0</formula>
    </cfRule>
    <cfRule type="cellIs" dxfId="49" priority="100" operator="lessThan">
      <formula>39</formula>
    </cfRule>
    <cfRule type="cellIs" dxfId="48" priority="101" operator="lessThan">
      <formula>40</formula>
    </cfRule>
    <cfRule type="cellIs" dxfId="47" priority="102" operator="lessThan">
      <formula>50</formula>
    </cfRule>
    <cfRule type="cellIs" dxfId="46" priority="103" operator="lessThan">
      <formula>40</formula>
    </cfRule>
    <cfRule type="cellIs" dxfId="45" priority="104" operator="greaterThan">
      <formula>80</formula>
    </cfRule>
  </conditionalFormatting>
  <conditionalFormatting sqref="F2:F10">
    <cfRule type="cellIs" dxfId="44" priority="42" operator="lessThan">
      <formula>30</formula>
    </cfRule>
    <cfRule type="cellIs" dxfId="43" priority="43" operator="lessThan">
      <formula>50</formula>
    </cfRule>
    <cfRule type="cellIs" dxfId="42" priority="44" operator="lessThan">
      <formula>80</formula>
    </cfRule>
    <cfRule type="cellIs" dxfId="41" priority="45" operator="greaterThan">
      <formula>0</formula>
    </cfRule>
    <cfRule type="cellIs" dxfId="40" priority="46" operator="lessThan">
      <formula>39</formula>
    </cfRule>
    <cfRule type="cellIs" dxfId="39" priority="47" operator="lessThan">
      <formula>40</formula>
    </cfRule>
    <cfRule type="cellIs" dxfId="38" priority="48" operator="lessThan">
      <formula>50</formula>
    </cfRule>
    <cfRule type="cellIs" dxfId="37" priority="49" operator="lessThan">
      <formula>40</formula>
    </cfRule>
    <cfRule type="cellIs" dxfId="36" priority="50" operator="greaterThan">
      <formula>80</formula>
    </cfRule>
  </conditionalFormatting>
  <conditionalFormatting sqref="F12">
    <cfRule type="cellIs" dxfId="35" priority="24" operator="lessThan">
      <formula>30</formula>
    </cfRule>
    <cfRule type="cellIs" dxfId="34" priority="25" operator="lessThan">
      <formula>50</formula>
    </cfRule>
    <cfRule type="cellIs" dxfId="33" priority="26" operator="lessThan">
      <formula>80</formula>
    </cfRule>
    <cfRule type="cellIs" dxfId="32" priority="27" operator="greaterThan">
      <formula>0</formula>
    </cfRule>
    <cfRule type="cellIs" dxfId="31" priority="28" operator="lessThan">
      <formula>39</formula>
    </cfRule>
    <cfRule type="cellIs" dxfId="30" priority="29" operator="lessThan">
      <formula>40</formula>
    </cfRule>
    <cfRule type="cellIs" dxfId="29" priority="30" operator="lessThan">
      <formula>50</formula>
    </cfRule>
    <cfRule type="cellIs" dxfId="28" priority="31" operator="lessThan">
      <formula>40</formula>
    </cfRule>
    <cfRule type="cellIs" dxfId="27" priority="32" operator="greaterThan">
      <formula>80</formula>
    </cfRule>
  </conditionalFormatting>
  <conditionalFormatting sqref="G12">
    <cfRule type="cellIs" dxfId="26" priority="51" operator="lessThan">
      <formula>30</formula>
    </cfRule>
    <cfRule type="cellIs" dxfId="25" priority="52" operator="lessThan">
      <formula>50</formula>
    </cfRule>
    <cfRule type="cellIs" dxfId="24" priority="53" operator="lessThan">
      <formula>80</formula>
    </cfRule>
    <cfRule type="cellIs" dxfId="23" priority="54" operator="greaterThan">
      <formula>0</formula>
    </cfRule>
    <cfRule type="cellIs" dxfId="22" priority="55" operator="lessThan">
      <formula>39</formula>
    </cfRule>
    <cfRule type="cellIs" dxfId="21" priority="56" operator="lessThan">
      <formula>40</formula>
    </cfRule>
    <cfRule type="cellIs" dxfId="20" priority="57" operator="lessThan">
      <formula>50</formula>
    </cfRule>
    <cfRule type="cellIs" dxfId="19" priority="58" operator="lessThan">
      <formula>40</formula>
    </cfRule>
    <cfRule type="cellIs" dxfId="18" priority="59" operator="greaterThan">
      <formula>80</formula>
    </cfRule>
  </conditionalFormatting>
  <conditionalFormatting sqref="H2:H10 H12">
    <cfRule type="cellIs" dxfId="17" priority="15" operator="lessThan">
      <formula>30</formula>
    </cfRule>
    <cfRule type="cellIs" dxfId="16" priority="16" operator="lessThan">
      <formula>50</formula>
    </cfRule>
    <cfRule type="cellIs" dxfId="15" priority="17" operator="lessThan">
      <formula>80</formula>
    </cfRule>
    <cfRule type="cellIs" dxfId="14" priority="18" operator="greaterThan">
      <formula>0</formula>
    </cfRule>
    <cfRule type="cellIs" dxfId="13" priority="19" operator="lessThan">
      <formula>39</formula>
    </cfRule>
    <cfRule type="cellIs" dxfId="12" priority="20" operator="lessThan">
      <formula>40</formula>
    </cfRule>
    <cfRule type="cellIs" dxfId="11" priority="21" operator="lessThan">
      <formula>50</formula>
    </cfRule>
    <cfRule type="cellIs" dxfId="10" priority="22" operator="lessThan">
      <formula>40</formula>
    </cfRule>
    <cfRule type="cellIs" dxfId="9" priority="23" operator="greaterThan">
      <formula>80</formula>
    </cfRule>
  </conditionalFormatting>
  <conditionalFormatting sqref="H2:H10 H12">
    <cfRule type="cellIs" dxfId="8" priority="1" operator="greaterThan">
      <formula>20</formula>
    </cfRule>
    <cfRule type="cellIs" dxfId="7" priority="2" operator="greaterThan">
      <formula>10</formula>
    </cfRule>
    <cfRule type="cellIs" dxfId="6" priority="3" operator="greaterThan">
      <formula>0</formula>
    </cfRule>
    <cfRule type="cellIs" dxfId="5" priority="4" operator="greaterThan">
      <formula>-1</formula>
    </cfRule>
    <cfRule type="cellIs" dxfId="4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41.140625" customWidth="1"/>
    <col min="2" max="4" width="20" customWidth="1"/>
  </cols>
  <sheetData>
    <row r="1" spans="1:4" x14ac:dyDescent="0.25">
      <c r="A1" s="10" t="s">
        <v>14</v>
      </c>
      <c r="B1" s="10" t="s">
        <v>17</v>
      </c>
      <c r="C1" s="10" t="s">
        <v>16</v>
      </c>
      <c r="D1" s="10" t="s">
        <v>24</v>
      </c>
    </row>
    <row r="2" spans="1:4" x14ac:dyDescent="0.25">
      <c r="A2" s="7" t="s">
        <v>15</v>
      </c>
      <c r="B2" s="4">
        <v>5</v>
      </c>
      <c r="C2" s="4">
        <v>100</v>
      </c>
      <c r="D2" s="4">
        <f>C2*B2/100</f>
        <v>5</v>
      </c>
    </row>
    <row r="3" spans="1:4" x14ac:dyDescent="0.25">
      <c r="A3" s="11" t="s">
        <v>18</v>
      </c>
      <c r="B3" s="4">
        <v>5</v>
      </c>
      <c r="C3" s="4">
        <v>50</v>
      </c>
      <c r="D3" s="4">
        <f t="shared" ref="D3:D8" si="0">C3*B3/100</f>
        <v>2.5</v>
      </c>
    </row>
    <row r="4" spans="1:4" x14ac:dyDescent="0.25">
      <c r="A4" s="11" t="s">
        <v>19</v>
      </c>
      <c r="B4" s="4">
        <v>10</v>
      </c>
      <c r="C4" s="4">
        <v>10</v>
      </c>
      <c r="D4" s="4">
        <f t="shared" si="0"/>
        <v>1</v>
      </c>
    </row>
    <row r="5" spans="1:4" x14ac:dyDescent="0.25">
      <c r="A5" s="11" t="s">
        <v>20</v>
      </c>
      <c r="B5" s="4">
        <v>40</v>
      </c>
      <c r="C5" s="4">
        <v>0</v>
      </c>
      <c r="D5" s="4">
        <f t="shared" si="0"/>
        <v>0</v>
      </c>
    </row>
    <row r="6" spans="1:4" x14ac:dyDescent="0.25">
      <c r="A6" s="11" t="s">
        <v>21</v>
      </c>
      <c r="B6" s="4">
        <v>20</v>
      </c>
      <c r="C6" s="4">
        <v>0</v>
      </c>
      <c r="D6" s="4">
        <f t="shared" si="0"/>
        <v>0</v>
      </c>
    </row>
    <row r="7" spans="1:4" x14ac:dyDescent="0.25">
      <c r="A7" s="11" t="s">
        <v>22</v>
      </c>
      <c r="B7" s="4">
        <v>10</v>
      </c>
      <c r="C7" s="4">
        <v>0</v>
      </c>
      <c r="D7" s="4">
        <f t="shared" si="0"/>
        <v>0</v>
      </c>
    </row>
    <row r="8" spans="1:4" x14ac:dyDescent="0.25">
      <c r="A8" s="11" t="s">
        <v>23</v>
      </c>
      <c r="B8" s="4">
        <v>10</v>
      </c>
      <c r="C8" s="4">
        <v>0</v>
      </c>
      <c r="D8" s="4">
        <f t="shared" si="0"/>
        <v>0</v>
      </c>
    </row>
    <row r="9" spans="1:4" s="1" customFormat="1" ht="5.25" customHeight="1" x14ac:dyDescent="0.25"/>
    <row r="10" spans="1:4" x14ac:dyDescent="0.25">
      <c r="A10" s="12" t="s">
        <v>4</v>
      </c>
      <c r="B10" s="4">
        <f>SUM(B2:B8)</f>
        <v>100</v>
      </c>
      <c r="C10" s="4"/>
      <c r="D10" s="4">
        <f t="shared" ref="D10" si="1">SUM(D2:D8)</f>
        <v>8.5</v>
      </c>
    </row>
  </sheetData>
  <conditionalFormatting sqref="C2:C8">
    <cfRule type="cellIs" dxfId="3" priority="1" operator="greaterThan">
      <formula>80</formula>
    </cfRule>
    <cfRule type="cellIs" dxfId="2" priority="2" operator="greaterThan">
      <formula>60</formula>
    </cfRule>
    <cfRule type="cellIs" dxfId="1" priority="3" operator="greaterThan">
      <formula>30</formula>
    </cfRule>
    <cfRule type="cellIs" dxfId="0" priority="4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Totale</vt:lpstr>
      <vt:lpstr>Memoire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2023-04-10T15:10:08Z</dcterms:modified>
</cp:coreProperties>
</file>