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S51" i="1"/>
  <c r="BB51" s="1"/>
  <c r="BK51" s="1"/>
  <c r="AA51"/>
  <c r="R51"/>
  <c r="I51"/>
  <c r="AJ50"/>
  <c r="AS50" s="1"/>
  <c r="BB50" s="1"/>
  <c r="BK50" s="1"/>
  <c r="U37"/>
  <c r="AD37" s="1"/>
  <c r="AM37" s="1"/>
  <c r="AV37" s="1"/>
  <c r="BE37" s="1"/>
  <c r="U36"/>
  <c r="AD36" s="1"/>
  <c r="AM36" s="1"/>
  <c r="AV36" s="1"/>
  <c r="BE36" s="1"/>
  <c r="U35"/>
  <c r="AD35" s="1"/>
  <c r="AM35" s="1"/>
  <c r="AV35" s="1"/>
  <c r="BE35" s="1"/>
  <c r="AQ35"/>
  <c r="U34"/>
  <c r="AD34" s="1"/>
  <c r="AM34" s="1"/>
  <c r="AV34" s="1"/>
  <c r="BE34" s="1"/>
  <c r="U33"/>
  <c r="AD33" s="1"/>
  <c r="AM33" s="1"/>
  <c r="AV33" s="1"/>
  <c r="BE33" s="1"/>
  <c r="U32"/>
  <c r="AD32" s="1"/>
  <c r="AM32" s="1"/>
  <c r="AV32" s="1"/>
  <c r="BE32" s="1"/>
  <c r="L36"/>
  <c r="L35"/>
  <c r="L34"/>
  <c r="L33"/>
  <c r="L32"/>
  <c r="L37"/>
  <c r="C37"/>
  <c r="C36"/>
  <c r="C43" s="1"/>
  <c r="C35"/>
  <c r="C34"/>
  <c r="C41" s="1"/>
  <c r="C33"/>
  <c r="C32"/>
  <c r="C39" s="1"/>
  <c r="E35"/>
  <c r="E34" s="1"/>
  <c r="E33" s="1"/>
  <c r="E32" s="1"/>
  <c r="E36"/>
  <c r="E37"/>
  <c r="N35"/>
  <c r="N34" s="1"/>
  <c r="N33" s="1"/>
  <c r="N32" s="1"/>
  <c r="N36"/>
  <c r="N37"/>
  <c r="N44" s="1"/>
  <c r="W35"/>
  <c r="W34" s="1"/>
  <c r="W33" s="1"/>
  <c r="W32" s="1"/>
  <c r="W36"/>
  <c r="W37"/>
  <c r="W44" s="1"/>
  <c r="AF35"/>
  <c r="AF34" s="1"/>
  <c r="AF33" s="1"/>
  <c r="AF32" s="1"/>
  <c r="AF36"/>
  <c r="AF37"/>
  <c r="AO35"/>
  <c r="AO34" s="1"/>
  <c r="AO33" s="1"/>
  <c r="AO32" s="1"/>
  <c r="AO36"/>
  <c r="AO37"/>
  <c r="AO44" s="1"/>
  <c r="AX35"/>
  <c r="AX34" s="1"/>
  <c r="AX33" s="1"/>
  <c r="AX32" s="1"/>
  <c r="AX36"/>
  <c r="AX37"/>
  <c r="BG35"/>
  <c r="BG34" s="1"/>
  <c r="BG33" s="1"/>
  <c r="BG32" s="1"/>
  <c r="BG36"/>
  <c r="BG37"/>
  <c r="BG44"/>
  <c r="BK44"/>
  <c r="BK43"/>
  <c r="BK42"/>
  <c r="BK41"/>
  <c r="BK40"/>
  <c r="BK39"/>
  <c r="BI44"/>
  <c r="BI43"/>
  <c r="BI42"/>
  <c r="BI41"/>
  <c r="BI40"/>
  <c r="BI39"/>
  <c r="BB44"/>
  <c r="BB43"/>
  <c r="BB42"/>
  <c r="BB41"/>
  <c r="BB40"/>
  <c r="BB39"/>
  <c r="AS44"/>
  <c r="AS43"/>
  <c r="AS42"/>
  <c r="AS41"/>
  <c r="AS40"/>
  <c r="AS39"/>
  <c r="AJ44"/>
  <c r="AJ43"/>
  <c r="AJ42"/>
  <c r="AJ41"/>
  <c r="AJ40"/>
  <c r="AJ39"/>
  <c r="AA44"/>
  <c r="AA43"/>
  <c r="AA42"/>
  <c r="AA41"/>
  <c r="AA40"/>
  <c r="AA39"/>
  <c r="R44"/>
  <c r="R43"/>
  <c r="R42"/>
  <c r="R41"/>
  <c r="R40"/>
  <c r="R39"/>
  <c r="I44"/>
  <c r="I43"/>
  <c r="I42"/>
  <c r="I41"/>
  <c r="I40"/>
  <c r="I39"/>
  <c r="AZ37"/>
  <c r="AZ44" s="1"/>
  <c r="AS37"/>
  <c r="BB37" s="1"/>
  <c r="BK37" s="1"/>
  <c r="AA37"/>
  <c r="R37"/>
  <c r="I37" s="1"/>
  <c r="AS36"/>
  <c r="BB36" s="1"/>
  <c r="BK36" s="1"/>
  <c r="AJ36"/>
  <c r="AA36"/>
  <c r="R36" s="1"/>
  <c r="I36" s="1"/>
  <c r="AJ35"/>
  <c r="AS35" s="1"/>
  <c r="BB35" s="1"/>
  <c r="BK35" s="1"/>
  <c r="AQ10"/>
  <c r="Y10"/>
  <c r="P10"/>
  <c r="AS21"/>
  <c r="BB21" s="1"/>
  <c r="BK21" s="1"/>
  <c r="AQ21"/>
  <c r="AZ21" s="1"/>
  <c r="BI21" s="1"/>
  <c r="AA21"/>
  <c r="R21" s="1"/>
  <c r="I21" s="1"/>
  <c r="Y21"/>
  <c r="P21"/>
  <c r="G21" s="1"/>
  <c r="AQ20"/>
  <c r="AZ20" s="1"/>
  <c r="BI20" s="1"/>
  <c r="AJ20"/>
  <c r="AS20" s="1"/>
  <c r="BB20" s="1"/>
  <c r="BK20" s="1"/>
  <c r="AH20"/>
  <c r="Y20"/>
  <c r="P20" s="1"/>
  <c r="G20" s="1"/>
  <c r="AH19"/>
  <c r="AQ19" s="1"/>
  <c r="AZ19" s="1"/>
  <c r="BI19" s="1"/>
  <c r="AZ17"/>
  <c r="BI17" s="1"/>
  <c r="AQ17"/>
  <c r="Y17"/>
  <c r="P17" s="1"/>
  <c r="G17" s="1"/>
  <c r="AZ16"/>
  <c r="BI16" s="1"/>
  <c r="AQ16"/>
  <c r="Y16"/>
  <c r="P16"/>
  <c r="G16" s="1"/>
  <c r="G11"/>
  <c r="G12"/>
  <c r="G13"/>
  <c r="G14"/>
  <c r="AS14"/>
  <c r="BB14" s="1"/>
  <c r="BK14" s="1"/>
  <c r="AQ14"/>
  <c r="AZ14" s="1"/>
  <c r="BI14" s="1"/>
  <c r="Y14"/>
  <c r="P14" s="1"/>
  <c r="AA14"/>
  <c r="R14" s="1"/>
  <c r="I14" s="1"/>
  <c r="AJ13"/>
  <c r="AS13" s="1"/>
  <c r="BB13" s="1"/>
  <c r="BK13" s="1"/>
  <c r="AH13"/>
  <c r="AQ13" s="1"/>
  <c r="AZ13" s="1"/>
  <c r="BI13" s="1"/>
  <c r="Y13"/>
  <c r="P13" s="1"/>
  <c r="Y25"/>
  <c r="AA25"/>
  <c r="AC25"/>
  <c r="AE25" s="1"/>
  <c r="AG25" s="1"/>
  <c r="Y26"/>
  <c r="AA26"/>
  <c r="AC26" s="1"/>
  <c r="AE26" s="1"/>
  <c r="AG26" s="1"/>
  <c r="W26"/>
  <c r="W25"/>
  <c r="U27"/>
  <c r="U28" s="1"/>
  <c r="U29" s="1"/>
  <c r="U30" s="1"/>
  <c r="W30" s="1"/>
  <c r="Y30" s="1"/>
  <c r="AA30" s="1"/>
  <c r="AC30" s="1"/>
  <c r="AE30" s="1"/>
  <c r="U26"/>
  <c r="C6"/>
  <c r="C5" s="1"/>
  <c r="C4" s="1"/>
  <c r="C3" s="1"/>
  <c r="C2" s="1"/>
  <c r="C7"/>
  <c r="L7"/>
  <c r="L6" s="1"/>
  <c r="L5" s="1"/>
  <c r="L4" s="1"/>
  <c r="L3" s="1"/>
  <c r="L2" s="1"/>
  <c r="U5"/>
  <c r="U4" s="1"/>
  <c r="U6"/>
  <c r="U7"/>
  <c r="BE6"/>
  <c r="BE5" s="1"/>
  <c r="BE4" s="1"/>
  <c r="BE3" s="1"/>
  <c r="BE2" s="1"/>
  <c r="AV6"/>
  <c r="AV5" s="1"/>
  <c r="AV4" s="1"/>
  <c r="AV3" s="1"/>
  <c r="AV2" s="1"/>
  <c r="AV7"/>
  <c r="AM5"/>
  <c r="AM4" s="1"/>
  <c r="AM6"/>
  <c r="AM7"/>
  <c r="AD6"/>
  <c r="AD5"/>
  <c r="AD4"/>
  <c r="AD3"/>
  <c r="AD2"/>
  <c r="AD7"/>
  <c r="I7"/>
  <c r="I6"/>
  <c r="I5"/>
  <c r="I4"/>
  <c r="I3"/>
  <c r="I2"/>
  <c r="R7"/>
  <c r="R6"/>
  <c r="R5"/>
  <c r="R4"/>
  <c r="R3"/>
  <c r="R2"/>
  <c r="AA7"/>
  <c r="AA6"/>
  <c r="AA5"/>
  <c r="AA4"/>
  <c r="AA3"/>
  <c r="AA2"/>
  <c r="Y5"/>
  <c r="P5" s="1"/>
  <c r="G5" s="1"/>
  <c r="AQ7"/>
  <c r="AQ3"/>
  <c r="AS7"/>
  <c r="AS6"/>
  <c r="AS5"/>
  <c r="AS4"/>
  <c r="AS3"/>
  <c r="AS2"/>
  <c r="AZ7"/>
  <c r="AZ3"/>
  <c r="BI3" s="1"/>
  <c r="BB7"/>
  <c r="BB6"/>
  <c r="BB5"/>
  <c r="BK5" s="1"/>
  <c r="BB4"/>
  <c r="BB3"/>
  <c r="BB2"/>
  <c r="BI7"/>
  <c r="BK7"/>
  <c r="BK6"/>
  <c r="BK4"/>
  <c r="BK3"/>
  <c r="BK2"/>
  <c r="BG7"/>
  <c r="AX7"/>
  <c r="AX3"/>
  <c r="BG3" s="1"/>
  <c r="E7"/>
  <c r="E6"/>
  <c r="E5"/>
  <c r="E4"/>
  <c r="E3"/>
  <c r="E2"/>
  <c r="N7"/>
  <c r="N6"/>
  <c r="N5"/>
  <c r="N4"/>
  <c r="N3"/>
  <c r="N2"/>
  <c r="W2"/>
  <c r="W3"/>
  <c r="W4"/>
  <c r="W5"/>
  <c r="W6"/>
  <c r="W7"/>
  <c r="AO2"/>
  <c r="AX2" s="1"/>
  <c r="BG2" s="1"/>
  <c r="AO3"/>
  <c r="AO4"/>
  <c r="AX4" s="1"/>
  <c r="BG4" s="1"/>
  <c r="AO5"/>
  <c r="AX5" s="1"/>
  <c r="BG5" s="1"/>
  <c r="AO6"/>
  <c r="AX6" s="1"/>
  <c r="BG6" s="1"/>
  <c r="AO7"/>
  <c r="AF3"/>
  <c r="AF2" s="1"/>
  <c r="AF4"/>
  <c r="AF5"/>
  <c r="AF6"/>
  <c r="AJ6"/>
  <c r="AJ5" s="1"/>
  <c r="AJ4" s="1"/>
  <c r="AJ3" s="1"/>
  <c r="AJ2" s="1"/>
  <c r="AH7"/>
  <c r="AH6" s="1"/>
  <c r="AH5" s="1"/>
  <c r="AH4" s="1"/>
  <c r="AH3" s="1"/>
  <c r="AH2" s="1"/>
  <c r="AQ2" s="1"/>
  <c r="AZ2" s="1"/>
  <c r="BI2" s="1"/>
  <c r="AJ49" l="1"/>
  <c r="AA50"/>
  <c r="R50" s="1"/>
  <c r="I50" s="1"/>
  <c r="C44"/>
  <c r="E43"/>
  <c r="E44"/>
  <c r="AF43"/>
  <c r="AF44"/>
  <c r="AX43"/>
  <c r="AX44"/>
  <c r="L40"/>
  <c r="C40"/>
  <c r="L42"/>
  <c r="C42"/>
  <c r="AQ37"/>
  <c r="AJ34"/>
  <c r="AA35"/>
  <c r="R35" s="1"/>
  <c r="I35" s="1"/>
  <c r="AJ19"/>
  <c r="AA20"/>
  <c r="R20" s="1"/>
  <c r="I20" s="1"/>
  <c r="AH18"/>
  <c r="Y19"/>
  <c r="G19" s="1"/>
  <c r="AA13"/>
  <c r="R13" s="1"/>
  <c r="I13" s="1"/>
  <c r="AJ12"/>
  <c r="AS12" s="1"/>
  <c r="BB12" s="1"/>
  <c r="BK12" s="1"/>
  <c r="AH12"/>
  <c r="AG30"/>
  <c r="AQ4"/>
  <c r="AZ4" s="1"/>
  <c r="BI4" s="1"/>
  <c r="Y2"/>
  <c r="P2" s="1"/>
  <c r="G2" s="1"/>
  <c r="Y6"/>
  <c r="P6" s="1"/>
  <c r="G6" s="1"/>
  <c r="W27"/>
  <c r="Y27" s="1"/>
  <c r="AA27" s="1"/>
  <c r="AC27" s="1"/>
  <c r="AE27" s="1"/>
  <c r="AG27" s="1"/>
  <c r="W28"/>
  <c r="Y28" s="1"/>
  <c r="AA28" s="1"/>
  <c r="AC28" s="1"/>
  <c r="AE28" s="1"/>
  <c r="AG28" s="1"/>
  <c r="AQ6"/>
  <c r="AZ6" s="1"/>
  <c r="BI6" s="1"/>
  <c r="Y4"/>
  <c r="P4" s="1"/>
  <c r="G4" s="1"/>
  <c r="W29"/>
  <c r="Y29" s="1"/>
  <c r="AA29" s="1"/>
  <c r="AC29" s="1"/>
  <c r="AE29" s="1"/>
  <c r="AG29" s="1"/>
  <c r="AQ5"/>
  <c r="AZ5" s="1"/>
  <c r="BI5" s="1"/>
  <c r="Y3"/>
  <c r="P3" s="1"/>
  <c r="G3" s="1"/>
  <c r="Y7"/>
  <c r="P7" s="1"/>
  <c r="G7" s="1"/>
  <c r="U3"/>
  <c r="BE7"/>
  <c r="AM3"/>
  <c r="AJ48" l="1"/>
  <c r="AS49"/>
  <c r="BB49" s="1"/>
  <c r="BK49" s="1"/>
  <c r="AA49"/>
  <c r="R49" s="1"/>
  <c r="I49" s="1"/>
  <c r="L41"/>
  <c r="E42"/>
  <c r="N43"/>
  <c r="W43"/>
  <c r="AF42"/>
  <c r="AO43"/>
  <c r="AX42"/>
  <c r="BG43"/>
  <c r="L39"/>
  <c r="U40"/>
  <c r="U41"/>
  <c r="U42"/>
  <c r="L43"/>
  <c r="L44"/>
  <c r="AH37"/>
  <c r="AQ44"/>
  <c r="AS34"/>
  <c r="BB34" s="1"/>
  <c r="BK34" s="1"/>
  <c r="AA34"/>
  <c r="R34" s="1"/>
  <c r="I34" s="1"/>
  <c r="AJ33"/>
  <c r="AQ18"/>
  <c r="AZ18" s="1"/>
  <c r="BI18" s="1"/>
  <c r="Y18"/>
  <c r="G18" s="1"/>
  <c r="AJ18"/>
  <c r="AS19"/>
  <c r="BB19" s="1"/>
  <c r="BK19" s="1"/>
  <c r="AA19"/>
  <c r="R19" s="1"/>
  <c r="I19" s="1"/>
  <c r="AA12"/>
  <c r="R12" s="1"/>
  <c r="I12" s="1"/>
  <c r="AJ11"/>
  <c r="AA11" s="1"/>
  <c r="R11" s="1"/>
  <c r="I11" s="1"/>
  <c r="AQ12"/>
  <c r="AZ12" s="1"/>
  <c r="BI12" s="1"/>
  <c r="AH11"/>
  <c r="Y12"/>
  <c r="P12" s="1"/>
  <c r="U2"/>
  <c r="AM2"/>
  <c r="AS48" l="1"/>
  <c r="BB48" s="1"/>
  <c r="BK48" s="1"/>
  <c r="AA48"/>
  <c r="R48" s="1"/>
  <c r="I48" s="1"/>
  <c r="AJ47"/>
  <c r="E41"/>
  <c r="N42"/>
  <c r="W42"/>
  <c r="AF41"/>
  <c r="AO42"/>
  <c r="AX41"/>
  <c r="BG42"/>
  <c r="U39"/>
  <c r="AD40"/>
  <c r="AD41"/>
  <c r="AD42"/>
  <c r="U43"/>
  <c r="U44"/>
  <c r="Y37"/>
  <c r="AH44"/>
  <c r="AA33"/>
  <c r="R33" s="1"/>
  <c r="I33" s="1"/>
  <c r="AJ32"/>
  <c r="AS33"/>
  <c r="BB33" s="1"/>
  <c r="BK33" s="1"/>
  <c r="AS18"/>
  <c r="BB18" s="1"/>
  <c r="BK18" s="1"/>
  <c r="AA18"/>
  <c r="R18" s="1"/>
  <c r="I18" s="1"/>
  <c r="AJ17"/>
  <c r="AS11"/>
  <c r="BB11" s="1"/>
  <c r="BK11" s="1"/>
  <c r="AJ10"/>
  <c r="AA10" s="1"/>
  <c r="R10" s="1"/>
  <c r="I10" s="1"/>
  <c r="AS10"/>
  <c r="BB10" s="1"/>
  <c r="BK10" s="1"/>
  <c r="AJ9"/>
  <c r="AQ11"/>
  <c r="AZ11" s="1"/>
  <c r="BI11" s="1"/>
  <c r="Y11"/>
  <c r="P11" s="1"/>
  <c r="AS47" l="1"/>
  <c r="BB47" s="1"/>
  <c r="BK47" s="1"/>
  <c r="AA47"/>
  <c r="R47" s="1"/>
  <c r="I47" s="1"/>
  <c r="AJ46"/>
  <c r="E39"/>
  <c r="E40"/>
  <c r="N41"/>
  <c r="W41"/>
  <c r="AF39"/>
  <c r="AF40"/>
  <c r="AO41"/>
  <c r="AX39"/>
  <c r="AX40"/>
  <c r="BG41"/>
  <c r="AD39"/>
  <c r="AM40"/>
  <c r="AM41"/>
  <c r="AM42"/>
  <c r="AD43"/>
  <c r="AD44"/>
  <c r="P37"/>
  <c r="Y44"/>
  <c r="AS32"/>
  <c r="BB32" s="1"/>
  <c r="BK32" s="1"/>
  <c r="AA32"/>
  <c r="R32" s="1"/>
  <c r="I32" s="1"/>
  <c r="AA17"/>
  <c r="R17" s="1"/>
  <c r="I17" s="1"/>
  <c r="AJ16"/>
  <c r="AS17"/>
  <c r="BB17" s="1"/>
  <c r="BK17" s="1"/>
  <c r="AS9"/>
  <c r="BB9" s="1"/>
  <c r="BK9" s="1"/>
  <c r="AA9"/>
  <c r="R9" s="1"/>
  <c r="I9" s="1"/>
  <c r="AZ10"/>
  <c r="BI10" s="1"/>
  <c r="G10"/>
  <c r="AA46" l="1"/>
  <c r="R46" s="1"/>
  <c r="I46" s="1"/>
  <c r="AS46"/>
  <c r="BB46" s="1"/>
  <c r="BK46" s="1"/>
  <c r="N39"/>
  <c r="N40"/>
  <c r="W39"/>
  <c r="W40"/>
  <c r="AO39"/>
  <c r="AO40"/>
  <c r="BG40"/>
  <c r="BG39"/>
  <c r="AM39"/>
  <c r="BE40"/>
  <c r="AV40"/>
  <c r="BE41"/>
  <c r="AV41"/>
  <c r="AV42"/>
  <c r="BE42"/>
  <c r="AM43"/>
  <c r="AM44"/>
  <c r="G37"/>
  <c r="G44" s="1"/>
  <c r="P44"/>
  <c r="AS16"/>
  <c r="BB16" s="1"/>
  <c r="BK16" s="1"/>
  <c r="AA16"/>
  <c r="R16" s="1"/>
  <c r="I16" s="1"/>
  <c r="AZ9"/>
  <c r="BI9" s="1"/>
  <c r="P9"/>
  <c r="G9" s="1"/>
  <c r="AZ36"/>
  <c r="AZ35"/>
  <c r="AZ34"/>
  <c r="AZ33"/>
  <c r="AZ32"/>
  <c r="AV39" l="1"/>
  <c r="BE39"/>
  <c r="BE43"/>
  <c r="AV43"/>
  <c r="AV44"/>
  <c r="BE44"/>
  <c r="AQ32"/>
  <c r="AZ39"/>
  <c r="AZ40"/>
  <c r="AQ33"/>
  <c r="AQ34"/>
  <c r="AZ41"/>
  <c r="AZ42"/>
  <c r="AQ36"/>
  <c r="AZ43"/>
  <c r="AH32" l="1"/>
  <c r="AQ39"/>
  <c r="AH33"/>
  <c r="AQ40"/>
  <c r="AH34"/>
  <c r="AQ41"/>
  <c r="AH36"/>
  <c r="AQ43"/>
  <c r="Y32" l="1"/>
  <c r="AH39"/>
  <c r="Y33"/>
  <c r="AH40"/>
  <c r="Y34"/>
  <c r="AH41"/>
  <c r="Y36"/>
  <c r="AH43"/>
  <c r="P32" l="1"/>
  <c r="Y39"/>
  <c r="P33"/>
  <c r="Y40"/>
  <c r="P34"/>
  <c r="Y41"/>
  <c r="P36"/>
  <c r="Y43"/>
  <c r="G32" l="1"/>
  <c r="G39" s="1"/>
  <c r="P39"/>
  <c r="G33"/>
  <c r="G40" s="1"/>
  <c r="P40"/>
  <c r="G34"/>
  <c r="G41" s="1"/>
  <c r="P41"/>
  <c r="G36"/>
  <c r="G43" s="1"/>
  <c r="P43"/>
  <c r="AQ42"/>
  <c r="AH35"/>
  <c r="AH42" s="1"/>
  <c r="Y35" l="1"/>
  <c r="P35" l="1"/>
  <c r="Y42"/>
  <c r="G35" l="1"/>
  <c r="G42" s="1"/>
  <c r="P42"/>
</calcChain>
</file>

<file path=xl/sharedStrings.xml><?xml version="1.0" encoding="utf-8"?>
<sst xmlns="http://schemas.openxmlformats.org/spreadsheetml/2006/main" count="1338" uniqueCount="9">
  <si>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</si>
  <si>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</si>
  <si>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</si>
  <si>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</si>
  <si>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</si>
  <si>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</si>
  <si>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,</t>
    <phoneticPr fontId="1" type="noConversion"/>
  </si>
  <si>
    <t>{</t>
    <phoneticPr fontId="1" type="noConversion"/>
  </si>
  <si>
    <t>},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</si>
</sst>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L52"/>
  <sheetViews>
    <sheetView tabSelected="1" topLeftCell="A26" workbookViewId="0">
      <selection activeCell="BL51" sqref="B46:BL51"/>
    </sheetView>
  </sheetViews>
  <sheetFormatPr defaultRowHeight="13.5"/>
  <cols>
    <col min="1" max="1" width="3" customWidth="1"/>
    <col min="2" max="2" width="2.125" customWidth="1"/>
    <col min="3" max="3" width="4.625" customWidth="1"/>
    <col min="4" max="4" width="2" customWidth="1"/>
    <col min="5" max="5" width="4.125" customWidth="1"/>
    <col min="6" max="6" width="1.75" customWidth="1"/>
    <col min="7" max="7" width="4.125" customWidth="1"/>
    <col min="8" max="8" width="2" customWidth="1"/>
    <col min="9" max="9" width="4.125" customWidth="1"/>
    <col min="10" max="10" width="2.875" customWidth="1"/>
    <col min="11" max="11" width="2.125" customWidth="1"/>
    <col min="12" max="12" width="4.125" customWidth="1"/>
    <col min="13" max="13" width="2" customWidth="1"/>
    <col min="14" max="14" width="4.125" customWidth="1"/>
    <col min="15" max="15" width="1.75" customWidth="1"/>
    <col min="16" max="16" width="4.125" customWidth="1"/>
    <col min="17" max="17" width="2" customWidth="1"/>
    <col min="18" max="18" width="4.125" customWidth="1"/>
    <col min="19" max="19" width="2.875" customWidth="1"/>
    <col min="20" max="20" width="2.125" customWidth="1"/>
    <col min="21" max="21" width="4.125" customWidth="1"/>
    <col min="22" max="22" width="2" customWidth="1"/>
    <col min="23" max="23" width="4.125" customWidth="1"/>
    <col min="24" max="24" width="1.75" customWidth="1"/>
    <col min="25" max="25" width="4.125" customWidth="1"/>
    <col min="26" max="26" width="2" customWidth="1"/>
    <col min="27" max="27" width="4.125" customWidth="1"/>
    <col min="28" max="28" width="2.875" customWidth="1"/>
    <col min="29" max="29" width="2.125" customWidth="1"/>
    <col min="30" max="30" width="4.125" customWidth="1"/>
    <col min="31" max="31" width="2" customWidth="1"/>
    <col min="32" max="32" width="4.125" customWidth="1"/>
    <col min="33" max="33" width="1.75" customWidth="1"/>
    <col min="34" max="34" width="4.125" customWidth="1"/>
    <col min="35" max="35" width="2" customWidth="1"/>
    <col min="36" max="36" width="4.125" customWidth="1"/>
    <col min="37" max="37" width="2.875" customWidth="1"/>
    <col min="38" max="38" width="2.125" customWidth="1"/>
    <col min="39" max="39" width="4.125" customWidth="1"/>
    <col min="40" max="40" width="2" customWidth="1"/>
    <col min="41" max="41" width="4.125" customWidth="1"/>
    <col min="42" max="42" width="1.75" customWidth="1"/>
    <col min="43" max="43" width="4.125" customWidth="1"/>
    <col min="44" max="44" width="2" customWidth="1"/>
    <col min="45" max="45" width="4.125" customWidth="1"/>
    <col min="46" max="46" width="2.875" customWidth="1"/>
    <col min="47" max="47" width="2.125" customWidth="1"/>
    <col min="48" max="48" width="4.125" customWidth="1"/>
    <col min="49" max="49" width="2" customWidth="1"/>
    <col min="50" max="50" width="4.125" customWidth="1"/>
    <col min="51" max="51" width="1.75" customWidth="1"/>
    <col min="52" max="52" width="4.125" customWidth="1"/>
    <col min="53" max="53" width="2" customWidth="1"/>
    <col min="54" max="54" width="4.125" customWidth="1"/>
    <col min="55" max="55" width="2.875" customWidth="1"/>
    <col min="56" max="56" width="2.125" customWidth="1"/>
    <col min="57" max="57" width="4.125" customWidth="1"/>
    <col min="58" max="58" width="2" customWidth="1"/>
    <col min="59" max="59" width="4.125" customWidth="1"/>
    <col min="60" max="60" width="1.75" customWidth="1"/>
    <col min="61" max="61" width="4.125" customWidth="1"/>
    <col min="62" max="62" width="2" customWidth="1"/>
    <col min="63" max="63" width="4.125" customWidth="1"/>
    <col min="64" max="64" width="2.875" customWidth="1"/>
  </cols>
  <sheetData>
    <row r="2" spans="1:64">
      <c r="A2" t="s">
        <v>0</v>
      </c>
      <c r="B2" t="s">
        <v>7</v>
      </c>
      <c r="C2">
        <f t="shared" ref="C2:C5" si="0">C3</f>
        <v>-111</v>
      </c>
      <c r="D2" t="s">
        <v>6</v>
      </c>
      <c r="E2">
        <f t="shared" ref="E2:E6" si="1">N2</f>
        <v>317.5</v>
      </c>
      <c r="F2" t="s">
        <v>6</v>
      </c>
      <c r="G2">
        <f t="shared" ref="G2:G6" si="2">P2</f>
        <v>100</v>
      </c>
      <c r="H2" t="s">
        <v>6</v>
      </c>
      <c r="I2">
        <f t="shared" ref="I2:I6" si="3">R2</f>
        <v>100</v>
      </c>
      <c r="J2" t="s">
        <v>8</v>
      </c>
      <c r="K2" t="s">
        <v>7</v>
      </c>
      <c r="L2">
        <f t="shared" ref="L2:L5" si="4">L3</f>
        <v>-71</v>
      </c>
      <c r="M2" t="s">
        <v>6</v>
      </c>
      <c r="N2">
        <f t="shared" ref="N2:N6" si="5">W2</f>
        <v>317.5</v>
      </c>
      <c r="O2" t="s">
        <v>6</v>
      </c>
      <c r="P2">
        <f t="shared" ref="P2:P6" si="6">Y2</f>
        <v>100</v>
      </c>
      <c r="Q2" t="s">
        <v>6</v>
      </c>
      <c r="R2">
        <f t="shared" ref="R2:R6" si="7">AA2</f>
        <v>100</v>
      </c>
      <c r="S2" t="s">
        <v>8</v>
      </c>
      <c r="T2" t="s">
        <v>7</v>
      </c>
      <c r="U2">
        <f t="shared" ref="U2:U5" si="8">U3</f>
        <v>-31</v>
      </c>
      <c r="V2" t="s">
        <v>6</v>
      </c>
      <c r="W2">
        <f t="shared" ref="W2:AA6" si="9">AF2</f>
        <v>317.5</v>
      </c>
      <c r="X2" t="s">
        <v>6</v>
      </c>
      <c r="Y2">
        <f t="shared" si="9"/>
        <v>100</v>
      </c>
      <c r="Z2" t="s">
        <v>6</v>
      </c>
      <c r="AA2">
        <f t="shared" si="9"/>
        <v>100</v>
      </c>
      <c r="AB2" t="s">
        <v>8</v>
      </c>
      <c r="AC2" t="s">
        <v>7</v>
      </c>
      <c r="AD2">
        <f t="shared" ref="AD2:AD6" si="10">15-6</f>
        <v>9</v>
      </c>
      <c r="AE2" t="s">
        <v>6</v>
      </c>
      <c r="AF2">
        <f t="shared" ref="AF2:AF5" si="11">AF3+38-15/6</f>
        <v>317.5</v>
      </c>
      <c r="AG2" t="s">
        <v>6</v>
      </c>
      <c r="AH2">
        <f t="shared" ref="AH2:AJ5" si="12">AH3</f>
        <v>100</v>
      </c>
      <c r="AI2" t="s">
        <v>6</v>
      </c>
      <c r="AJ2">
        <f t="shared" si="12"/>
        <v>100</v>
      </c>
      <c r="AK2" t="s">
        <v>8</v>
      </c>
      <c r="AL2" t="s">
        <v>7</v>
      </c>
      <c r="AM2">
        <f t="shared" ref="AM2:AM5" si="13">AM3</f>
        <v>49</v>
      </c>
      <c r="AN2" t="s">
        <v>6</v>
      </c>
      <c r="AO2">
        <f t="shared" ref="AO2:AS6" si="14">AF2</f>
        <v>317.5</v>
      </c>
      <c r="AP2" t="s">
        <v>6</v>
      </c>
      <c r="AQ2">
        <f t="shared" si="14"/>
        <v>100</v>
      </c>
      <c r="AR2" t="s">
        <v>6</v>
      </c>
      <c r="AS2">
        <f t="shared" si="14"/>
        <v>100</v>
      </c>
      <c r="AT2" t="s">
        <v>8</v>
      </c>
      <c r="AU2" t="s">
        <v>7</v>
      </c>
      <c r="AV2">
        <f t="shared" ref="AV2:AV5" si="15">AV3</f>
        <v>89</v>
      </c>
      <c r="AW2" t="s">
        <v>6</v>
      </c>
      <c r="AX2">
        <f t="shared" ref="AX2:AX6" si="16">AO2</f>
        <v>317.5</v>
      </c>
      <c r="AY2" t="s">
        <v>6</v>
      </c>
      <c r="AZ2">
        <f t="shared" ref="AZ2:AZ6" si="17">AQ2</f>
        <v>100</v>
      </c>
      <c r="BA2" t="s">
        <v>6</v>
      </c>
      <c r="BB2">
        <f t="shared" ref="BB2:BB6" si="18">AS2</f>
        <v>100</v>
      </c>
      <c r="BC2" t="s">
        <v>8</v>
      </c>
      <c r="BD2" t="s">
        <v>7</v>
      </c>
      <c r="BE2">
        <f t="shared" ref="BE2:BE5" si="19">BE3</f>
        <v>129</v>
      </c>
      <c r="BF2" t="s">
        <v>6</v>
      </c>
      <c r="BG2">
        <f t="shared" ref="BG2:BG6" si="20">AX2</f>
        <v>317.5</v>
      </c>
      <c r="BH2" t="s">
        <v>6</v>
      </c>
      <c r="BI2">
        <f t="shared" ref="BI2:BI6" si="21">AZ2</f>
        <v>100</v>
      </c>
      <c r="BJ2" t="s">
        <v>6</v>
      </c>
      <c r="BK2">
        <f t="shared" ref="BK2:BK6" si="22">BB2</f>
        <v>100</v>
      </c>
      <c r="BL2" t="s">
        <v>8</v>
      </c>
    </row>
    <row r="3" spans="1:64">
      <c r="A3" t="s">
        <v>1</v>
      </c>
      <c r="B3" t="s">
        <v>7</v>
      </c>
      <c r="C3">
        <f t="shared" si="0"/>
        <v>-111</v>
      </c>
      <c r="D3" t="s">
        <v>6</v>
      </c>
      <c r="E3">
        <f t="shared" si="1"/>
        <v>282</v>
      </c>
      <c r="F3" t="s">
        <v>6</v>
      </c>
      <c r="G3">
        <f t="shared" si="2"/>
        <v>100</v>
      </c>
      <c r="H3" t="s">
        <v>6</v>
      </c>
      <c r="I3">
        <f t="shared" si="3"/>
        <v>100</v>
      </c>
      <c r="J3" t="s">
        <v>8</v>
      </c>
      <c r="K3" t="s">
        <v>7</v>
      </c>
      <c r="L3">
        <f t="shared" si="4"/>
        <v>-71</v>
      </c>
      <c r="M3" t="s">
        <v>6</v>
      </c>
      <c r="N3">
        <f t="shared" si="5"/>
        <v>282</v>
      </c>
      <c r="O3" t="s">
        <v>6</v>
      </c>
      <c r="P3">
        <f t="shared" si="6"/>
        <v>100</v>
      </c>
      <c r="Q3" t="s">
        <v>6</v>
      </c>
      <c r="R3">
        <f t="shared" si="7"/>
        <v>100</v>
      </c>
      <c r="S3" t="s">
        <v>8</v>
      </c>
      <c r="T3" t="s">
        <v>7</v>
      </c>
      <c r="U3">
        <f t="shared" si="8"/>
        <v>-31</v>
      </c>
      <c r="V3" t="s">
        <v>6</v>
      </c>
      <c r="W3">
        <f t="shared" si="9"/>
        <v>282</v>
      </c>
      <c r="X3" t="s">
        <v>6</v>
      </c>
      <c r="Y3">
        <f t="shared" si="9"/>
        <v>100</v>
      </c>
      <c r="Z3" t="s">
        <v>6</v>
      </c>
      <c r="AA3">
        <f t="shared" si="9"/>
        <v>100</v>
      </c>
      <c r="AB3" t="s">
        <v>8</v>
      </c>
      <c r="AC3" t="s">
        <v>7</v>
      </c>
      <c r="AD3">
        <f t="shared" si="10"/>
        <v>9</v>
      </c>
      <c r="AE3" t="s">
        <v>6</v>
      </c>
      <c r="AF3">
        <f t="shared" si="11"/>
        <v>282</v>
      </c>
      <c r="AG3" t="s">
        <v>6</v>
      </c>
      <c r="AH3">
        <f t="shared" si="12"/>
        <v>100</v>
      </c>
      <c r="AI3" t="s">
        <v>6</v>
      </c>
      <c r="AJ3">
        <f t="shared" si="12"/>
        <v>100</v>
      </c>
      <c r="AK3" t="s">
        <v>8</v>
      </c>
      <c r="AL3" t="s">
        <v>7</v>
      </c>
      <c r="AM3">
        <f t="shared" si="13"/>
        <v>49</v>
      </c>
      <c r="AN3" t="s">
        <v>6</v>
      </c>
      <c r="AO3">
        <f t="shared" si="14"/>
        <v>282</v>
      </c>
      <c r="AP3" t="s">
        <v>6</v>
      </c>
      <c r="AQ3">
        <f t="shared" si="14"/>
        <v>100</v>
      </c>
      <c r="AR3" t="s">
        <v>6</v>
      </c>
      <c r="AS3">
        <f t="shared" si="14"/>
        <v>100</v>
      </c>
      <c r="AT3" t="s">
        <v>8</v>
      </c>
      <c r="AU3" t="s">
        <v>7</v>
      </c>
      <c r="AV3">
        <f t="shared" si="15"/>
        <v>89</v>
      </c>
      <c r="AW3" t="s">
        <v>6</v>
      </c>
      <c r="AX3">
        <f t="shared" si="16"/>
        <v>282</v>
      </c>
      <c r="AY3" t="s">
        <v>6</v>
      </c>
      <c r="AZ3">
        <f t="shared" si="17"/>
        <v>100</v>
      </c>
      <c r="BA3" t="s">
        <v>6</v>
      </c>
      <c r="BB3">
        <f t="shared" si="18"/>
        <v>100</v>
      </c>
      <c r="BC3" t="s">
        <v>8</v>
      </c>
      <c r="BD3" t="s">
        <v>7</v>
      </c>
      <c r="BE3">
        <f t="shared" si="19"/>
        <v>129</v>
      </c>
      <c r="BF3" t="s">
        <v>6</v>
      </c>
      <c r="BG3">
        <f t="shared" si="20"/>
        <v>282</v>
      </c>
      <c r="BH3" t="s">
        <v>6</v>
      </c>
      <c r="BI3">
        <f t="shared" si="21"/>
        <v>100</v>
      </c>
      <c r="BJ3" t="s">
        <v>6</v>
      </c>
      <c r="BK3">
        <f t="shared" si="22"/>
        <v>100</v>
      </c>
      <c r="BL3" t="s">
        <v>8</v>
      </c>
    </row>
    <row r="4" spans="1:64">
      <c r="A4" t="s">
        <v>2</v>
      </c>
      <c r="B4" t="s">
        <v>7</v>
      </c>
      <c r="C4">
        <f t="shared" si="0"/>
        <v>-111</v>
      </c>
      <c r="D4" t="s">
        <v>6</v>
      </c>
      <c r="E4">
        <f t="shared" si="1"/>
        <v>246.5</v>
      </c>
      <c r="F4" t="s">
        <v>6</v>
      </c>
      <c r="G4">
        <f t="shared" si="2"/>
        <v>100</v>
      </c>
      <c r="H4" t="s">
        <v>6</v>
      </c>
      <c r="I4">
        <f t="shared" si="3"/>
        <v>100</v>
      </c>
      <c r="J4" t="s">
        <v>8</v>
      </c>
      <c r="K4" t="s">
        <v>7</v>
      </c>
      <c r="L4">
        <f t="shared" si="4"/>
        <v>-71</v>
      </c>
      <c r="M4" t="s">
        <v>6</v>
      </c>
      <c r="N4">
        <f t="shared" si="5"/>
        <v>246.5</v>
      </c>
      <c r="O4" t="s">
        <v>6</v>
      </c>
      <c r="P4">
        <f t="shared" si="6"/>
        <v>100</v>
      </c>
      <c r="Q4" t="s">
        <v>6</v>
      </c>
      <c r="R4">
        <f t="shared" si="7"/>
        <v>100</v>
      </c>
      <c r="S4" t="s">
        <v>8</v>
      </c>
      <c r="T4" t="s">
        <v>7</v>
      </c>
      <c r="U4">
        <f t="shared" si="8"/>
        <v>-31</v>
      </c>
      <c r="V4" t="s">
        <v>6</v>
      </c>
      <c r="W4">
        <f t="shared" si="9"/>
        <v>246.5</v>
      </c>
      <c r="X4" t="s">
        <v>6</v>
      </c>
      <c r="Y4">
        <f t="shared" si="9"/>
        <v>100</v>
      </c>
      <c r="Z4" t="s">
        <v>6</v>
      </c>
      <c r="AA4">
        <f t="shared" si="9"/>
        <v>100</v>
      </c>
      <c r="AB4" t="s">
        <v>8</v>
      </c>
      <c r="AC4" t="s">
        <v>7</v>
      </c>
      <c r="AD4">
        <f t="shared" si="10"/>
        <v>9</v>
      </c>
      <c r="AE4" t="s">
        <v>6</v>
      </c>
      <c r="AF4">
        <f t="shared" si="11"/>
        <v>246.5</v>
      </c>
      <c r="AG4" t="s">
        <v>6</v>
      </c>
      <c r="AH4">
        <f t="shared" si="12"/>
        <v>100</v>
      </c>
      <c r="AI4" t="s">
        <v>6</v>
      </c>
      <c r="AJ4">
        <f t="shared" si="12"/>
        <v>100</v>
      </c>
      <c r="AK4" t="s">
        <v>8</v>
      </c>
      <c r="AL4" t="s">
        <v>7</v>
      </c>
      <c r="AM4">
        <f t="shared" si="13"/>
        <v>49</v>
      </c>
      <c r="AN4" t="s">
        <v>6</v>
      </c>
      <c r="AO4">
        <f t="shared" si="14"/>
        <v>246.5</v>
      </c>
      <c r="AP4" t="s">
        <v>6</v>
      </c>
      <c r="AQ4">
        <f t="shared" si="14"/>
        <v>100</v>
      </c>
      <c r="AR4" t="s">
        <v>6</v>
      </c>
      <c r="AS4">
        <f t="shared" si="14"/>
        <v>100</v>
      </c>
      <c r="AT4" t="s">
        <v>8</v>
      </c>
      <c r="AU4" t="s">
        <v>7</v>
      </c>
      <c r="AV4">
        <f t="shared" si="15"/>
        <v>89</v>
      </c>
      <c r="AW4" t="s">
        <v>6</v>
      </c>
      <c r="AX4">
        <f t="shared" si="16"/>
        <v>246.5</v>
      </c>
      <c r="AY4" t="s">
        <v>6</v>
      </c>
      <c r="AZ4">
        <f t="shared" si="17"/>
        <v>100</v>
      </c>
      <c r="BA4" t="s">
        <v>6</v>
      </c>
      <c r="BB4">
        <f t="shared" si="18"/>
        <v>100</v>
      </c>
      <c r="BC4" t="s">
        <v>8</v>
      </c>
      <c r="BD4" t="s">
        <v>7</v>
      </c>
      <c r="BE4">
        <f t="shared" si="19"/>
        <v>129</v>
      </c>
      <c r="BF4" t="s">
        <v>6</v>
      </c>
      <c r="BG4">
        <f t="shared" si="20"/>
        <v>246.5</v>
      </c>
      <c r="BH4" t="s">
        <v>6</v>
      </c>
      <c r="BI4">
        <f t="shared" si="21"/>
        <v>100</v>
      </c>
      <c r="BJ4" t="s">
        <v>6</v>
      </c>
      <c r="BK4">
        <f t="shared" si="22"/>
        <v>100</v>
      </c>
      <c r="BL4" t="s">
        <v>8</v>
      </c>
    </row>
    <row r="5" spans="1:64">
      <c r="A5" t="s">
        <v>3</v>
      </c>
      <c r="B5" t="s">
        <v>7</v>
      </c>
      <c r="C5">
        <f t="shared" si="0"/>
        <v>-111</v>
      </c>
      <c r="D5" t="s">
        <v>6</v>
      </c>
      <c r="E5">
        <f t="shared" si="1"/>
        <v>211</v>
      </c>
      <c r="F5" t="s">
        <v>6</v>
      </c>
      <c r="G5">
        <f t="shared" si="2"/>
        <v>100</v>
      </c>
      <c r="H5" t="s">
        <v>6</v>
      </c>
      <c r="I5">
        <f t="shared" si="3"/>
        <v>100</v>
      </c>
      <c r="J5" t="s">
        <v>8</v>
      </c>
      <c r="K5" t="s">
        <v>7</v>
      </c>
      <c r="L5">
        <f t="shared" si="4"/>
        <v>-71</v>
      </c>
      <c r="M5" t="s">
        <v>6</v>
      </c>
      <c r="N5">
        <f t="shared" si="5"/>
        <v>211</v>
      </c>
      <c r="O5" t="s">
        <v>6</v>
      </c>
      <c r="P5">
        <f t="shared" si="6"/>
        <v>100</v>
      </c>
      <c r="Q5" t="s">
        <v>6</v>
      </c>
      <c r="R5">
        <f t="shared" si="7"/>
        <v>100</v>
      </c>
      <c r="S5" t="s">
        <v>8</v>
      </c>
      <c r="T5" t="s">
        <v>7</v>
      </c>
      <c r="U5">
        <f t="shared" si="8"/>
        <v>-31</v>
      </c>
      <c r="V5" t="s">
        <v>6</v>
      </c>
      <c r="W5">
        <f t="shared" si="9"/>
        <v>211</v>
      </c>
      <c r="X5" t="s">
        <v>6</v>
      </c>
      <c r="Y5">
        <f t="shared" si="9"/>
        <v>100</v>
      </c>
      <c r="Z5" t="s">
        <v>6</v>
      </c>
      <c r="AA5">
        <f t="shared" si="9"/>
        <v>100</v>
      </c>
      <c r="AB5" t="s">
        <v>8</v>
      </c>
      <c r="AC5" t="s">
        <v>7</v>
      </c>
      <c r="AD5">
        <f t="shared" si="10"/>
        <v>9</v>
      </c>
      <c r="AE5" t="s">
        <v>6</v>
      </c>
      <c r="AF5">
        <f t="shared" si="11"/>
        <v>211</v>
      </c>
      <c r="AG5" t="s">
        <v>6</v>
      </c>
      <c r="AH5">
        <f t="shared" si="12"/>
        <v>100</v>
      </c>
      <c r="AI5" t="s">
        <v>6</v>
      </c>
      <c r="AJ5">
        <f t="shared" si="12"/>
        <v>100</v>
      </c>
      <c r="AK5" t="s">
        <v>8</v>
      </c>
      <c r="AL5" t="s">
        <v>7</v>
      </c>
      <c r="AM5">
        <f t="shared" si="13"/>
        <v>49</v>
      </c>
      <c r="AN5" t="s">
        <v>6</v>
      </c>
      <c r="AO5">
        <f t="shared" si="14"/>
        <v>211</v>
      </c>
      <c r="AP5" t="s">
        <v>6</v>
      </c>
      <c r="AQ5">
        <f t="shared" si="14"/>
        <v>100</v>
      </c>
      <c r="AR5" t="s">
        <v>6</v>
      </c>
      <c r="AS5">
        <f t="shared" si="14"/>
        <v>100</v>
      </c>
      <c r="AT5" t="s">
        <v>8</v>
      </c>
      <c r="AU5" t="s">
        <v>7</v>
      </c>
      <c r="AV5">
        <f t="shared" si="15"/>
        <v>89</v>
      </c>
      <c r="AW5" t="s">
        <v>6</v>
      </c>
      <c r="AX5">
        <f t="shared" si="16"/>
        <v>211</v>
      </c>
      <c r="AY5" t="s">
        <v>6</v>
      </c>
      <c r="AZ5">
        <f t="shared" si="17"/>
        <v>100</v>
      </c>
      <c r="BA5" t="s">
        <v>6</v>
      </c>
      <c r="BB5">
        <f t="shared" si="18"/>
        <v>100</v>
      </c>
      <c r="BC5" t="s">
        <v>8</v>
      </c>
      <c r="BD5" t="s">
        <v>7</v>
      </c>
      <c r="BE5">
        <f t="shared" si="19"/>
        <v>129</v>
      </c>
      <c r="BF5" t="s">
        <v>6</v>
      </c>
      <c r="BG5">
        <f t="shared" si="20"/>
        <v>211</v>
      </c>
      <c r="BH5" t="s">
        <v>6</v>
      </c>
      <c r="BI5">
        <f t="shared" si="21"/>
        <v>100</v>
      </c>
      <c r="BJ5" t="s">
        <v>6</v>
      </c>
      <c r="BK5">
        <f t="shared" si="22"/>
        <v>100</v>
      </c>
      <c r="BL5" t="s">
        <v>8</v>
      </c>
    </row>
    <row r="6" spans="1:64">
      <c r="A6" t="s">
        <v>4</v>
      </c>
      <c r="B6" t="s">
        <v>7</v>
      </c>
      <c r="C6">
        <f>C7</f>
        <v>-111</v>
      </c>
      <c r="D6" t="s">
        <v>6</v>
      </c>
      <c r="E6">
        <f t="shared" si="1"/>
        <v>175.5</v>
      </c>
      <c r="F6" t="s">
        <v>6</v>
      </c>
      <c r="G6">
        <f t="shared" si="2"/>
        <v>100</v>
      </c>
      <c r="H6" t="s">
        <v>6</v>
      </c>
      <c r="I6">
        <f t="shared" si="3"/>
        <v>100</v>
      </c>
      <c r="J6" t="s">
        <v>8</v>
      </c>
      <c r="K6" t="s">
        <v>7</v>
      </c>
      <c r="L6">
        <f>L7</f>
        <v>-71</v>
      </c>
      <c r="M6" t="s">
        <v>6</v>
      </c>
      <c r="N6">
        <f t="shared" si="5"/>
        <v>175.5</v>
      </c>
      <c r="O6" t="s">
        <v>6</v>
      </c>
      <c r="P6">
        <f t="shared" si="6"/>
        <v>100</v>
      </c>
      <c r="Q6" t="s">
        <v>6</v>
      </c>
      <c r="R6">
        <f t="shared" si="7"/>
        <v>100</v>
      </c>
      <c r="S6" t="s">
        <v>8</v>
      </c>
      <c r="T6" t="s">
        <v>7</v>
      </c>
      <c r="U6">
        <f>U7</f>
        <v>-31</v>
      </c>
      <c r="V6" t="s">
        <v>6</v>
      </c>
      <c r="W6">
        <f t="shared" si="9"/>
        <v>175.5</v>
      </c>
      <c r="X6" t="s">
        <v>6</v>
      </c>
      <c r="Y6">
        <f t="shared" si="9"/>
        <v>100</v>
      </c>
      <c r="Z6" t="s">
        <v>6</v>
      </c>
      <c r="AA6">
        <f t="shared" si="9"/>
        <v>100</v>
      </c>
      <c r="AB6" t="s">
        <v>8</v>
      </c>
      <c r="AC6" t="s">
        <v>7</v>
      </c>
      <c r="AD6">
        <f t="shared" si="10"/>
        <v>9</v>
      </c>
      <c r="AE6" t="s">
        <v>6</v>
      </c>
      <c r="AF6">
        <f>AF7+38-15/6</f>
        <v>175.5</v>
      </c>
      <c r="AG6" t="s">
        <v>6</v>
      </c>
      <c r="AH6">
        <f>AH7</f>
        <v>100</v>
      </c>
      <c r="AI6" t="s">
        <v>6</v>
      </c>
      <c r="AJ6">
        <f>AJ7</f>
        <v>100</v>
      </c>
      <c r="AK6" t="s">
        <v>8</v>
      </c>
      <c r="AL6" t="s">
        <v>7</v>
      </c>
      <c r="AM6">
        <f>AM7</f>
        <v>49</v>
      </c>
      <c r="AN6" t="s">
        <v>6</v>
      </c>
      <c r="AO6">
        <f t="shared" si="14"/>
        <v>175.5</v>
      </c>
      <c r="AP6" t="s">
        <v>6</v>
      </c>
      <c r="AQ6">
        <f t="shared" si="14"/>
        <v>100</v>
      </c>
      <c r="AR6" t="s">
        <v>6</v>
      </c>
      <c r="AS6">
        <f t="shared" si="14"/>
        <v>100</v>
      </c>
      <c r="AT6" t="s">
        <v>8</v>
      </c>
      <c r="AU6" t="s">
        <v>7</v>
      </c>
      <c r="AV6">
        <f>AV7</f>
        <v>89</v>
      </c>
      <c r="AW6" t="s">
        <v>6</v>
      </c>
      <c r="AX6">
        <f t="shared" si="16"/>
        <v>175.5</v>
      </c>
      <c r="AY6" t="s">
        <v>6</v>
      </c>
      <c r="AZ6">
        <f t="shared" si="17"/>
        <v>100</v>
      </c>
      <c r="BA6" t="s">
        <v>6</v>
      </c>
      <c r="BB6">
        <f t="shared" si="18"/>
        <v>100</v>
      </c>
      <c r="BC6" t="s">
        <v>8</v>
      </c>
      <c r="BD6" t="s">
        <v>7</v>
      </c>
      <c r="BE6">
        <f>BE7</f>
        <v>129</v>
      </c>
      <c r="BF6" t="s">
        <v>6</v>
      </c>
      <c r="BG6">
        <f t="shared" si="20"/>
        <v>175.5</v>
      </c>
      <c r="BH6" t="s">
        <v>6</v>
      </c>
      <c r="BI6">
        <f t="shared" si="21"/>
        <v>100</v>
      </c>
      <c r="BJ6" t="s">
        <v>6</v>
      </c>
      <c r="BK6">
        <f t="shared" si="22"/>
        <v>100</v>
      </c>
      <c r="BL6" t="s">
        <v>8</v>
      </c>
    </row>
    <row r="7" spans="1:64">
      <c r="A7" t="s">
        <v>5</v>
      </c>
      <c r="B7" t="s">
        <v>7</v>
      </c>
      <c r="C7">
        <f>L7-38-2</f>
        <v>-111</v>
      </c>
      <c r="D7" t="s">
        <v>6</v>
      </c>
      <c r="E7">
        <f>N7</f>
        <v>140</v>
      </c>
      <c r="F7" t="s">
        <v>6</v>
      </c>
      <c r="G7">
        <f>P7</f>
        <v>100</v>
      </c>
      <c r="H7" t="s">
        <v>6</v>
      </c>
      <c r="I7">
        <f>R7</f>
        <v>100</v>
      </c>
      <c r="J7" t="s">
        <v>8</v>
      </c>
      <c r="K7" t="s">
        <v>7</v>
      </c>
      <c r="L7">
        <f>U7-38-2</f>
        <v>-71</v>
      </c>
      <c r="M7" t="s">
        <v>6</v>
      </c>
      <c r="N7">
        <f>W7</f>
        <v>140</v>
      </c>
      <c r="O7" t="s">
        <v>6</v>
      </c>
      <c r="P7">
        <f>Y7</f>
        <v>100</v>
      </c>
      <c r="Q7" t="s">
        <v>6</v>
      </c>
      <c r="R7">
        <f>AA7</f>
        <v>100</v>
      </c>
      <c r="S7" t="s">
        <v>8</v>
      </c>
      <c r="T7" t="s">
        <v>7</v>
      </c>
      <c r="U7">
        <f>AD7-38-2</f>
        <v>-31</v>
      </c>
      <c r="V7" t="s">
        <v>6</v>
      </c>
      <c r="W7">
        <f>AF7</f>
        <v>140</v>
      </c>
      <c r="X7" t="s">
        <v>6</v>
      </c>
      <c r="Y7">
        <f>AH7</f>
        <v>100</v>
      </c>
      <c r="Z7" t="s">
        <v>6</v>
      </c>
      <c r="AA7">
        <f>AJ7</f>
        <v>100</v>
      </c>
      <c r="AB7" t="s">
        <v>8</v>
      </c>
      <c r="AC7" t="s">
        <v>7</v>
      </c>
      <c r="AD7">
        <f>15-6</f>
        <v>9</v>
      </c>
      <c r="AE7" t="s">
        <v>6</v>
      </c>
      <c r="AF7">
        <v>140</v>
      </c>
      <c r="AG7" t="s">
        <v>6</v>
      </c>
      <c r="AH7">
        <f t="shared" ref="AH7" si="23">150-(120-10)+60</f>
        <v>100</v>
      </c>
      <c r="AI7" t="s">
        <v>6</v>
      </c>
      <c r="AJ7">
        <v>100</v>
      </c>
      <c r="AK7" t="s">
        <v>8</v>
      </c>
      <c r="AL7" t="s">
        <v>7</v>
      </c>
      <c r="AM7">
        <f>AD7+38+2</f>
        <v>49</v>
      </c>
      <c r="AN7" t="s">
        <v>6</v>
      </c>
      <c r="AO7">
        <f>AF7</f>
        <v>140</v>
      </c>
      <c r="AP7" t="s">
        <v>6</v>
      </c>
      <c r="AQ7">
        <f>AH7</f>
        <v>100</v>
      </c>
      <c r="AR7" t="s">
        <v>6</v>
      </c>
      <c r="AS7">
        <f>AJ7</f>
        <v>100</v>
      </c>
      <c r="AT7" t="s">
        <v>8</v>
      </c>
      <c r="AU7" t="s">
        <v>7</v>
      </c>
      <c r="AV7">
        <f>AM7+38+2</f>
        <v>89</v>
      </c>
      <c r="AW7" t="s">
        <v>6</v>
      </c>
      <c r="AX7">
        <f>AO7</f>
        <v>140</v>
      </c>
      <c r="AY7" t="s">
        <v>6</v>
      </c>
      <c r="AZ7">
        <f>AQ7</f>
        <v>100</v>
      </c>
      <c r="BA7" t="s">
        <v>6</v>
      </c>
      <c r="BB7">
        <f>AS7</f>
        <v>100</v>
      </c>
      <c r="BC7" t="s">
        <v>8</v>
      </c>
      <c r="BD7" t="s">
        <v>7</v>
      </c>
      <c r="BE7">
        <f>AV7+38+2</f>
        <v>129</v>
      </c>
      <c r="BF7" t="s">
        <v>6</v>
      </c>
      <c r="BG7">
        <f>AX7</f>
        <v>140</v>
      </c>
      <c r="BH7" t="s">
        <v>6</v>
      </c>
      <c r="BI7">
        <f>AZ7</f>
        <v>100</v>
      </c>
      <c r="BJ7" t="s">
        <v>6</v>
      </c>
      <c r="BK7">
        <f>BB7</f>
        <v>100</v>
      </c>
      <c r="BL7" t="s">
        <v>8</v>
      </c>
    </row>
    <row r="9" spans="1:64">
      <c r="A9" t="s">
        <v>0</v>
      </c>
      <c r="B9" t="s">
        <v>7</v>
      </c>
      <c r="C9">
        <v>2</v>
      </c>
      <c r="D9" t="s">
        <v>6</v>
      </c>
      <c r="E9">
        <v>3</v>
      </c>
      <c r="F9" t="s">
        <v>6</v>
      </c>
      <c r="G9">
        <f t="shared" ref="G9:G13" si="24">P9</f>
        <v>-1</v>
      </c>
      <c r="H9" t="s">
        <v>6</v>
      </c>
      <c r="I9">
        <f t="shared" ref="I9:I13" si="25">R9</f>
        <v>0</v>
      </c>
      <c r="J9" t="s">
        <v>8</v>
      </c>
      <c r="K9" t="s">
        <v>7</v>
      </c>
      <c r="L9">
        <v>2</v>
      </c>
      <c r="M9" t="s">
        <v>6</v>
      </c>
      <c r="N9">
        <v>4</v>
      </c>
      <c r="O9" t="s">
        <v>6</v>
      </c>
      <c r="P9">
        <f t="shared" ref="P9:P13" si="26">Y9</f>
        <v>-1</v>
      </c>
      <c r="Q9" t="s">
        <v>6</v>
      </c>
      <c r="R9">
        <f t="shared" ref="R9:R13" si="27">AA9</f>
        <v>0</v>
      </c>
      <c r="S9" t="s">
        <v>8</v>
      </c>
      <c r="T9" t="s">
        <v>7</v>
      </c>
      <c r="U9">
        <v>3</v>
      </c>
      <c r="V9" t="s">
        <v>6</v>
      </c>
      <c r="W9">
        <v>3</v>
      </c>
      <c r="X9" t="s">
        <v>6</v>
      </c>
      <c r="Y9">
        <v>-1</v>
      </c>
      <c r="Z9" t="s">
        <v>6</v>
      </c>
      <c r="AA9">
        <f t="shared" ref="AA9:AA13" si="28">AJ9</f>
        <v>0</v>
      </c>
      <c r="AB9" t="s">
        <v>8</v>
      </c>
      <c r="AC9" t="s">
        <v>7</v>
      </c>
      <c r="AD9">
        <v>-1</v>
      </c>
      <c r="AE9" t="s">
        <v>6</v>
      </c>
      <c r="AF9">
        <v>1</v>
      </c>
      <c r="AG9" t="s">
        <v>6</v>
      </c>
      <c r="AH9">
        <v>-2</v>
      </c>
      <c r="AI9" t="s">
        <v>6</v>
      </c>
      <c r="AJ9">
        <f t="shared" ref="AJ9:AJ12" si="29">AJ10</f>
        <v>0</v>
      </c>
      <c r="AK9" t="s">
        <v>8</v>
      </c>
      <c r="AL9" t="s">
        <v>7</v>
      </c>
      <c r="AM9">
        <v>-1</v>
      </c>
      <c r="AN9" t="s">
        <v>6</v>
      </c>
      <c r="AO9">
        <v>1</v>
      </c>
      <c r="AP9" t="s">
        <v>6</v>
      </c>
      <c r="AQ9">
        <v>-1</v>
      </c>
      <c r="AR9" t="s">
        <v>6</v>
      </c>
      <c r="AS9">
        <f t="shared" ref="AS9:AS13" si="30">AJ9</f>
        <v>0</v>
      </c>
      <c r="AT9" t="s">
        <v>8</v>
      </c>
      <c r="AU9" t="s">
        <v>7</v>
      </c>
      <c r="AV9">
        <v>1</v>
      </c>
      <c r="AW9" t="s">
        <v>6</v>
      </c>
      <c r="AX9">
        <v>1</v>
      </c>
      <c r="AY9" t="s">
        <v>6</v>
      </c>
      <c r="AZ9">
        <f t="shared" ref="AZ9:AZ13" si="31">AQ9</f>
        <v>-1</v>
      </c>
      <c r="BA9" t="s">
        <v>6</v>
      </c>
      <c r="BB9">
        <f t="shared" ref="BB9:BB13" si="32">AS9</f>
        <v>0</v>
      </c>
      <c r="BC9" t="s">
        <v>8</v>
      </c>
      <c r="BD9" t="s">
        <v>7</v>
      </c>
      <c r="BE9">
        <v>1</v>
      </c>
      <c r="BF9" t="s">
        <v>6</v>
      </c>
      <c r="BG9">
        <v>-1</v>
      </c>
      <c r="BH9" t="s">
        <v>6</v>
      </c>
      <c r="BI9">
        <f t="shared" ref="BI9:BI13" si="33">AZ9</f>
        <v>-1</v>
      </c>
      <c r="BJ9" t="s">
        <v>6</v>
      </c>
      <c r="BK9">
        <f t="shared" ref="BK9:BK13" si="34">BB9</f>
        <v>0</v>
      </c>
      <c r="BL9" t="s">
        <v>8</v>
      </c>
    </row>
    <row r="10" spans="1:64">
      <c r="A10" t="s">
        <v>1</v>
      </c>
      <c r="B10" t="s">
        <v>7</v>
      </c>
      <c r="C10">
        <v>7</v>
      </c>
      <c r="D10" t="s">
        <v>6</v>
      </c>
      <c r="E10">
        <v>5</v>
      </c>
      <c r="F10" t="s">
        <v>6</v>
      </c>
      <c r="G10">
        <f t="shared" si="24"/>
        <v>0</v>
      </c>
      <c r="H10" t="s">
        <v>6</v>
      </c>
      <c r="I10">
        <f t="shared" si="25"/>
        <v>0</v>
      </c>
      <c r="J10" t="s">
        <v>8</v>
      </c>
      <c r="K10" t="s">
        <v>7</v>
      </c>
      <c r="L10">
        <v>4</v>
      </c>
      <c r="M10" t="s">
        <v>6</v>
      </c>
      <c r="N10">
        <v>3</v>
      </c>
      <c r="O10" t="s">
        <v>6</v>
      </c>
      <c r="P10">
        <f t="shared" si="26"/>
        <v>0</v>
      </c>
      <c r="Q10" t="s">
        <v>6</v>
      </c>
      <c r="R10">
        <f t="shared" si="27"/>
        <v>0</v>
      </c>
      <c r="S10" t="s">
        <v>8</v>
      </c>
      <c r="T10" t="s">
        <v>7</v>
      </c>
      <c r="U10">
        <v>1</v>
      </c>
      <c r="V10" t="s">
        <v>6</v>
      </c>
      <c r="W10">
        <v>1</v>
      </c>
      <c r="X10" t="s">
        <v>6</v>
      </c>
      <c r="Y10">
        <f t="shared" ref="Y10:Y13" si="35">AH10</f>
        <v>0</v>
      </c>
      <c r="Z10" t="s">
        <v>6</v>
      </c>
      <c r="AA10">
        <f t="shared" si="28"/>
        <v>0</v>
      </c>
      <c r="AB10" t="s">
        <v>8</v>
      </c>
      <c r="AC10" t="s">
        <v>7</v>
      </c>
      <c r="AD10">
        <v>-2</v>
      </c>
      <c r="AE10" t="s">
        <v>6</v>
      </c>
      <c r="AF10">
        <v>1</v>
      </c>
      <c r="AG10" t="s">
        <v>6</v>
      </c>
      <c r="AH10">
        <v>0</v>
      </c>
      <c r="AI10" t="s">
        <v>6</v>
      </c>
      <c r="AJ10">
        <f t="shared" si="29"/>
        <v>0</v>
      </c>
      <c r="AK10" t="s">
        <v>8</v>
      </c>
      <c r="AL10" t="s">
        <v>7</v>
      </c>
      <c r="AM10">
        <v>0</v>
      </c>
      <c r="AN10" t="s">
        <v>6</v>
      </c>
      <c r="AO10">
        <v>2</v>
      </c>
      <c r="AP10" t="s">
        <v>6</v>
      </c>
      <c r="AQ10">
        <f t="shared" ref="AQ10:AQ13" si="36">AH10</f>
        <v>0</v>
      </c>
      <c r="AR10" t="s">
        <v>6</v>
      </c>
      <c r="AS10">
        <f t="shared" si="30"/>
        <v>0</v>
      </c>
      <c r="AT10" t="s">
        <v>8</v>
      </c>
      <c r="AU10" t="s">
        <v>7</v>
      </c>
      <c r="AV10">
        <v>-4</v>
      </c>
      <c r="AW10" t="s">
        <v>6</v>
      </c>
      <c r="AX10">
        <v>-1</v>
      </c>
      <c r="AY10" t="s">
        <v>6</v>
      </c>
      <c r="AZ10">
        <f t="shared" si="31"/>
        <v>0</v>
      </c>
      <c r="BA10" t="s">
        <v>6</v>
      </c>
      <c r="BB10">
        <f t="shared" si="32"/>
        <v>0</v>
      </c>
      <c r="BC10" t="s">
        <v>8</v>
      </c>
      <c r="BD10" t="s">
        <v>7</v>
      </c>
      <c r="BE10">
        <v>-3</v>
      </c>
      <c r="BF10" t="s">
        <v>6</v>
      </c>
      <c r="BG10">
        <v>-4</v>
      </c>
      <c r="BH10" t="s">
        <v>6</v>
      </c>
      <c r="BI10">
        <f t="shared" si="33"/>
        <v>0</v>
      </c>
      <c r="BJ10" t="s">
        <v>6</v>
      </c>
      <c r="BK10">
        <f t="shared" si="34"/>
        <v>0</v>
      </c>
      <c r="BL10" t="s">
        <v>8</v>
      </c>
    </row>
    <row r="11" spans="1:64">
      <c r="A11" t="s">
        <v>2</v>
      </c>
      <c r="B11" t="s">
        <v>7</v>
      </c>
      <c r="C11">
        <v>8</v>
      </c>
      <c r="D11" t="s">
        <v>6</v>
      </c>
      <c r="E11">
        <v>5</v>
      </c>
      <c r="F11" t="s">
        <v>6</v>
      </c>
      <c r="G11">
        <f t="shared" si="24"/>
        <v>0</v>
      </c>
      <c r="H11" t="s">
        <v>6</v>
      </c>
      <c r="I11">
        <f t="shared" si="25"/>
        <v>0</v>
      </c>
      <c r="J11" t="s">
        <v>8</v>
      </c>
      <c r="K11" t="s">
        <v>7</v>
      </c>
      <c r="L11">
        <v>-1</v>
      </c>
      <c r="M11" t="s">
        <v>6</v>
      </c>
      <c r="N11">
        <v>10</v>
      </c>
      <c r="O11" t="s">
        <v>6</v>
      </c>
      <c r="P11">
        <f t="shared" si="26"/>
        <v>0</v>
      </c>
      <c r="Q11" t="s">
        <v>6</v>
      </c>
      <c r="R11">
        <f t="shared" si="27"/>
        <v>0</v>
      </c>
      <c r="S11" t="s">
        <v>8</v>
      </c>
      <c r="T11" t="s">
        <v>7</v>
      </c>
      <c r="U11">
        <v>6</v>
      </c>
      <c r="V11" t="s">
        <v>6</v>
      </c>
      <c r="W11">
        <v>5</v>
      </c>
      <c r="X11" t="s">
        <v>6</v>
      </c>
      <c r="Y11">
        <f t="shared" si="35"/>
        <v>0</v>
      </c>
      <c r="Z11" t="s">
        <v>6</v>
      </c>
      <c r="AA11">
        <f t="shared" si="28"/>
        <v>0</v>
      </c>
      <c r="AB11" t="s">
        <v>8</v>
      </c>
      <c r="AC11" t="s">
        <v>7</v>
      </c>
      <c r="AD11">
        <v>-2</v>
      </c>
      <c r="AE11" t="s">
        <v>6</v>
      </c>
      <c r="AF11">
        <v>3</v>
      </c>
      <c r="AG11" t="s">
        <v>6</v>
      </c>
      <c r="AH11">
        <f t="shared" ref="AH11:AH12" si="37">AH12</f>
        <v>0</v>
      </c>
      <c r="AI11" t="s">
        <v>6</v>
      </c>
      <c r="AJ11">
        <f t="shared" si="29"/>
        <v>0</v>
      </c>
      <c r="AK11" t="s">
        <v>8</v>
      </c>
      <c r="AL11" t="s">
        <v>7</v>
      </c>
      <c r="AM11">
        <v>-2</v>
      </c>
      <c r="AN11" t="s">
        <v>6</v>
      </c>
      <c r="AO11">
        <v>2</v>
      </c>
      <c r="AP11" t="s">
        <v>6</v>
      </c>
      <c r="AQ11">
        <f t="shared" si="36"/>
        <v>0</v>
      </c>
      <c r="AR11" t="s">
        <v>6</v>
      </c>
      <c r="AS11">
        <f t="shared" si="30"/>
        <v>0</v>
      </c>
      <c r="AT11" t="s">
        <v>8</v>
      </c>
      <c r="AU11" t="s">
        <v>7</v>
      </c>
      <c r="AV11">
        <v>-2</v>
      </c>
      <c r="AW11" t="s">
        <v>6</v>
      </c>
      <c r="AX11">
        <v>-3</v>
      </c>
      <c r="AY11" t="s">
        <v>6</v>
      </c>
      <c r="AZ11">
        <f t="shared" si="31"/>
        <v>0</v>
      </c>
      <c r="BA11" t="s">
        <v>6</v>
      </c>
      <c r="BB11">
        <f t="shared" si="32"/>
        <v>0</v>
      </c>
      <c r="BC11" t="s">
        <v>8</v>
      </c>
      <c r="BD11" t="s">
        <v>7</v>
      </c>
      <c r="BE11">
        <v>-4</v>
      </c>
      <c r="BF11" t="s">
        <v>6</v>
      </c>
      <c r="BG11">
        <v>-4</v>
      </c>
      <c r="BH11" t="s">
        <v>6</v>
      </c>
      <c r="BI11">
        <f t="shared" si="33"/>
        <v>0</v>
      </c>
      <c r="BJ11" t="s">
        <v>6</v>
      </c>
      <c r="BK11">
        <f t="shared" si="34"/>
        <v>0</v>
      </c>
      <c r="BL11" t="s">
        <v>8</v>
      </c>
    </row>
    <row r="12" spans="1:64">
      <c r="A12" t="s">
        <v>3</v>
      </c>
      <c r="B12" t="s">
        <v>7</v>
      </c>
      <c r="C12">
        <v>6</v>
      </c>
      <c r="D12" t="s">
        <v>6</v>
      </c>
      <c r="E12">
        <v>3</v>
      </c>
      <c r="F12" t="s">
        <v>6</v>
      </c>
      <c r="G12">
        <f t="shared" si="24"/>
        <v>0</v>
      </c>
      <c r="H12" t="s">
        <v>6</v>
      </c>
      <c r="I12">
        <f t="shared" si="25"/>
        <v>0</v>
      </c>
      <c r="J12" t="s">
        <v>8</v>
      </c>
      <c r="K12" t="s">
        <v>7</v>
      </c>
      <c r="L12">
        <v>-1</v>
      </c>
      <c r="M12" t="s">
        <v>6</v>
      </c>
      <c r="N12">
        <v>8</v>
      </c>
      <c r="O12" t="s">
        <v>6</v>
      </c>
      <c r="P12">
        <f t="shared" si="26"/>
        <v>0</v>
      </c>
      <c r="Q12" t="s">
        <v>6</v>
      </c>
      <c r="R12">
        <f t="shared" si="27"/>
        <v>0</v>
      </c>
      <c r="S12" t="s">
        <v>8</v>
      </c>
      <c r="T12" t="s">
        <v>7</v>
      </c>
      <c r="U12">
        <v>-4</v>
      </c>
      <c r="V12" t="s">
        <v>6</v>
      </c>
      <c r="W12">
        <v>4</v>
      </c>
      <c r="X12" t="s">
        <v>6</v>
      </c>
      <c r="Y12">
        <f t="shared" si="35"/>
        <v>0</v>
      </c>
      <c r="Z12" t="s">
        <v>6</v>
      </c>
      <c r="AA12">
        <f t="shared" si="28"/>
        <v>0</v>
      </c>
      <c r="AB12" t="s">
        <v>8</v>
      </c>
      <c r="AC12" t="s">
        <v>7</v>
      </c>
      <c r="AD12">
        <v>-5</v>
      </c>
      <c r="AE12" t="s">
        <v>6</v>
      </c>
      <c r="AF12">
        <v>2</v>
      </c>
      <c r="AG12" t="s">
        <v>6</v>
      </c>
      <c r="AH12">
        <f t="shared" si="37"/>
        <v>0</v>
      </c>
      <c r="AI12" t="s">
        <v>6</v>
      </c>
      <c r="AJ12">
        <f t="shared" si="29"/>
        <v>0</v>
      </c>
      <c r="AK12" t="s">
        <v>8</v>
      </c>
      <c r="AL12" t="s">
        <v>7</v>
      </c>
      <c r="AM12">
        <v>-2</v>
      </c>
      <c r="AN12" t="s">
        <v>6</v>
      </c>
      <c r="AO12">
        <v>1</v>
      </c>
      <c r="AP12" t="s">
        <v>6</v>
      </c>
      <c r="AQ12">
        <f t="shared" si="36"/>
        <v>0</v>
      </c>
      <c r="AR12" t="s">
        <v>6</v>
      </c>
      <c r="AS12">
        <f t="shared" si="30"/>
        <v>0</v>
      </c>
      <c r="AT12" t="s">
        <v>8</v>
      </c>
      <c r="AU12" t="s">
        <v>7</v>
      </c>
      <c r="AV12">
        <v>0</v>
      </c>
      <c r="AW12" t="s">
        <v>6</v>
      </c>
      <c r="AX12">
        <v>-4</v>
      </c>
      <c r="AY12" t="s">
        <v>6</v>
      </c>
      <c r="AZ12">
        <f t="shared" si="31"/>
        <v>0</v>
      </c>
      <c r="BA12" t="s">
        <v>6</v>
      </c>
      <c r="BB12">
        <f t="shared" si="32"/>
        <v>0</v>
      </c>
      <c r="BC12" t="s">
        <v>8</v>
      </c>
      <c r="BD12" t="s">
        <v>7</v>
      </c>
      <c r="BE12">
        <v>-3</v>
      </c>
      <c r="BF12" t="s">
        <v>6</v>
      </c>
      <c r="BG12">
        <v>-5</v>
      </c>
      <c r="BH12" t="s">
        <v>6</v>
      </c>
      <c r="BI12">
        <f t="shared" si="33"/>
        <v>0</v>
      </c>
      <c r="BJ12" t="s">
        <v>6</v>
      </c>
      <c r="BK12">
        <f t="shared" si="34"/>
        <v>0</v>
      </c>
      <c r="BL12" t="s">
        <v>8</v>
      </c>
    </row>
    <row r="13" spans="1:64">
      <c r="A13" t="s">
        <v>4</v>
      </c>
      <c r="B13" t="s">
        <v>7</v>
      </c>
      <c r="C13">
        <v>4</v>
      </c>
      <c r="D13" t="s">
        <v>6</v>
      </c>
      <c r="E13">
        <v>2</v>
      </c>
      <c r="F13" t="s">
        <v>6</v>
      </c>
      <c r="G13">
        <f t="shared" si="24"/>
        <v>0</v>
      </c>
      <c r="H13" t="s">
        <v>6</v>
      </c>
      <c r="I13">
        <f t="shared" si="25"/>
        <v>0</v>
      </c>
      <c r="J13" t="s">
        <v>8</v>
      </c>
      <c r="K13" t="s">
        <v>7</v>
      </c>
      <c r="L13">
        <v>-4</v>
      </c>
      <c r="M13" t="s">
        <v>6</v>
      </c>
      <c r="N13">
        <v>7</v>
      </c>
      <c r="O13" t="s">
        <v>6</v>
      </c>
      <c r="P13">
        <f t="shared" si="26"/>
        <v>0</v>
      </c>
      <c r="Q13" t="s">
        <v>6</v>
      </c>
      <c r="R13">
        <f t="shared" si="27"/>
        <v>0</v>
      </c>
      <c r="S13" t="s">
        <v>8</v>
      </c>
      <c r="T13" t="s">
        <v>7</v>
      </c>
      <c r="U13">
        <v>-5</v>
      </c>
      <c r="V13" t="s">
        <v>6</v>
      </c>
      <c r="W13">
        <v>4</v>
      </c>
      <c r="X13" t="s">
        <v>6</v>
      </c>
      <c r="Y13">
        <f t="shared" si="35"/>
        <v>0</v>
      </c>
      <c r="Z13" t="s">
        <v>6</v>
      </c>
      <c r="AA13">
        <f t="shared" si="28"/>
        <v>0</v>
      </c>
      <c r="AB13" t="s">
        <v>8</v>
      </c>
      <c r="AC13" t="s">
        <v>7</v>
      </c>
      <c r="AD13">
        <v>-2</v>
      </c>
      <c r="AE13" t="s">
        <v>6</v>
      </c>
      <c r="AF13">
        <v>0</v>
      </c>
      <c r="AG13" t="s">
        <v>6</v>
      </c>
      <c r="AH13">
        <f>AH14</f>
        <v>0</v>
      </c>
      <c r="AI13" t="s">
        <v>6</v>
      </c>
      <c r="AJ13">
        <f>AJ14</f>
        <v>0</v>
      </c>
      <c r="AK13" t="s">
        <v>8</v>
      </c>
      <c r="AL13" t="s">
        <v>7</v>
      </c>
      <c r="AM13">
        <v>-4</v>
      </c>
      <c r="AN13" t="s">
        <v>6</v>
      </c>
      <c r="AO13">
        <v>3</v>
      </c>
      <c r="AP13" t="s">
        <v>6</v>
      </c>
      <c r="AQ13">
        <f t="shared" si="36"/>
        <v>0</v>
      </c>
      <c r="AR13" t="s">
        <v>6</v>
      </c>
      <c r="AS13">
        <f t="shared" si="30"/>
        <v>0</v>
      </c>
      <c r="AT13" t="s">
        <v>8</v>
      </c>
      <c r="AU13" t="s">
        <v>7</v>
      </c>
      <c r="AV13">
        <v>-1</v>
      </c>
      <c r="AW13" t="s">
        <v>6</v>
      </c>
      <c r="AX13">
        <v>-3</v>
      </c>
      <c r="AY13" t="s">
        <v>6</v>
      </c>
      <c r="AZ13">
        <f t="shared" si="31"/>
        <v>0</v>
      </c>
      <c r="BA13" t="s">
        <v>6</v>
      </c>
      <c r="BB13">
        <f t="shared" si="32"/>
        <v>0</v>
      </c>
      <c r="BC13" t="s">
        <v>8</v>
      </c>
      <c r="BD13" t="s">
        <v>7</v>
      </c>
      <c r="BE13">
        <v>-4</v>
      </c>
      <c r="BF13" t="s">
        <v>6</v>
      </c>
      <c r="BG13">
        <v>-6</v>
      </c>
      <c r="BH13" t="s">
        <v>6</v>
      </c>
      <c r="BI13">
        <f t="shared" si="33"/>
        <v>0</v>
      </c>
      <c r="BJ13" t="s">
        <v>6</v>
      </c>
      <c r="BK13">
        <f t="shared" si="34"/>
        <v>0</v>
      </c>
      <c r="BL13" t="s">
        <v>8</v>
      </c>
    </row>
    <row r="14" spans="1:64">
      <c r="A14" t="s">
        <v>5</v>
      </c>
      <c r="B14" t="s">
        <v>7</v>
      </c>
      <c r="C14">
        <v>2</v>
      </c>
      <c r="D14" t="s">
        <v>6</v>
      </c>
      <c r="E14">
        <v>0</v>
      </c>
      <c r="F14" t="s">
        <v>6</v>
      </c>
      <c r="G14">
        <f>P14</f>
        <v>0</v>
      </c>
      <c r="H14" t="s">
        <v>6</v>
      </c>
      <c r="I14">
        <f>R14</f>
        <v>0</v>
      </c>
      <c r="J14" t="s">
        <v>8</v>
      </c>
      <c r="K14" t="s">
        <v>7</v>
      </c>
      <c r="L14">
        <v>-6</v>
      </c>
      <c r="M14" t="s">
        <v>6</v>
      </c>
      <c r="N14">
        <v>2</v>
      </c>
      <c r="O14" t="s">
        <v>6</v>
      </c>
      <c r="P14">
        <f>Y14</f>
        <v>0</v>
      </c>
      <c r="Q14" t="s">
        <v>6</v>
      </c>
      <c r="R14">
        <f>AA14</f>
        <v>0</v>
      </c>
      <c r="S14" t="s">
        <v>8</v>
      </c>
      <c r="T14" t="s">
        <v>7</v>
      </c>
      <c r="U14">
        <v>-5</v>
      </c>
      <c r="V14" t="s">
        <v>6</v>
      </c>
      <c r="W14">
        <v>1</v>
      </c>
      <c r="X14" t="s">
        <v>6</v>
      </c>
      <c r="Y14">
        <f>AH14</f>
        <v>0</v>
      </c>
      <c r="Z14" t="s">
        <v>6</v>
      </c>
      <c r="AA14">
        <f>AJ14</f>
        <v>0</v>
      </c>
      <c r="AB14" t="s">
        <v>8</v>
      </c>
      <c r="AC14" t="s">
        <v>7</v>
      </c>
      <c r="AD14">
        <v>-5</v>
      </c>
      <c r="AE14" t="s">
        <v>6</v>
      </c>
      <c r="AF14">
        <v>2</v>
      </c>
      <c r="AG14" t="s">
        <v>6</v>
      </c>
      <c r="AH14">
        <v>0</v>
      </c>
      <c r="AI14" t="s">
        <v>6</v>
      </c>
      <c r="AJ14">
        <v>0</v>
      </c>
      <c r="AK14" t="s">
        <v>8</v>
      </c>
      <c r="AL14" t="s">
        <v>7</v>
      </c>
      <c r="AM14">
        <v>0</v>
      </c>
      <c r="AN14" t="s">
        <v>6</v>
      </c>
      <c r="AO14">
        <v>0</v>
      </c>
      <c r="AP14" t="s">
        <v>6</v>
      </c>
      <c r="AQ14">
        <f>AH14</f>
        <v>0</v>
      </c>
      <c r="AR14" t="s">
        <v>6</v>
      </c>
      <c r="AS14">
        <f>AJ14</f>
        <v>0</v>
      </c>
      <c r="AT14" t="s">
        <v>8</v>
      </c>
      <c r="AU14" t="s">
        <v>7</v>
      </c>
      <c r="AV14">
        <v>-2</v>
      </c>
      <c r="AW14" t="s">
        <v>6</v>
      </c>
      <c r="AX14">
        <v>-3</v>
      </c>
      <c r="AY14" t="s">
        <v>6</v>
      </c>
      <c r="AZ14">
        <f>AQ14</f>
        <v>0</v>
      </c>
      <c r="BA14" t="s">
        <v>6</v>
      </c>
      <c r="BB14">
        <f>AS14</f>
        <v>0</v>
      </c>
      <c r="BC14" t="s">
        <v>8</v>
      </c>
      <c r="BD14" t="s">
        <v>7</v>
      </c>
      <c r="BE14">
        <v>-4</v>
      </c>
      <c r="BF14" t="s">
        <v>6</v>
      </c>
      <c r="BG14">
        <v>-8</v>
      </c>
      <c r="BH14" t="s">
        <v>6</v>
      </c>
      <c r="BI14">
        <f>AZ14</f>
        <v>0</v>
      </c>
      <c r="BJ14" t="s">
        <v>6</v>
      </c>
      <c r="BK14">
        <f>BB14</f>
        <v>0</v>
      </c>
      <c r="BL14" t="s">
        <v>8</v>
      </c>
    </row>
    <row r="16" spans="1:64">
      <c r="A16" t="s">
        <v>0</v>
      </c>
      <c r="B16" t="s">
        <v>7</v>
      </c>
      <c r="C16">
        <v>-2</v>
      </c>
      <c r="D16" t="s">
        <v>6</v>
      </c>
      <c r="E16">
        <v>0</v>
      </c>
      <c r="F16" t="s">
        <v>6</v>
      </c>
      <c r="G16">
        <f t="shared" ref="G16:G20" si="38">P16</f>
        <v>0</v>
      </c>
      <c r="H16" t="s">
        <v>6</v>
      </c>
      <c r="I16">
        <f t="shared" ref="I16:I20" si="39">R16</f>
        <v>0</v>
      </c>
      <c r="J16" t="s">
        <v>8</v>
      </c>
      <c r="K16" t="s">
        <v>7</v>
      </c>
      <c r="L16">
        <v>-3</v>
      </c>
      <c r="M16" t="s">
        <v>6</v>
      </c>
      <c r="N16">
        <v>0</v>
      </c>
      <c r="O16" t="s">
        <v>6</v>
      </c>
      <c r="P16">
        <f t="shared" ref="P16:P20" si="40">Y16</f>
        <v>0</v>
      </c>
      <c r="Q16" t="s">
        <v>6</v>
      </c>
      <c r="R16">
        <f t="shared" ref="R16:R20" si="41">AA16</f>
        <v>0</v>
      </c>
      <c r="S16" t="s">
        <v>8</v>
      </c>
      <c r="T16" t="s">
        <v>7</v>
      </c>
      <c r="U16">
        <v>-4</v>
      </c>
      <c r="V16" t="s">
        <v>6</v>
      </c>
      <c r="W16">
        <v>0</v>
      </c>
      <c r="X16" t="s">
        <v>6</v>
      </c>
      <c r="Y16">
        <f t="shared" ref="Y16:Y20" si="42">AH16</f>
        <v>0</v>
      </c>
      <c r="Z16" t="s">
        <v>6</v>
      </c>
      <c r="AA16">
        <f t="shared" ref="AA16:AA20" si="43">AJ16</f>
        <v>0</v>
      </c>
      <c r="AB16" t="s">
        <v>8</v>
      </c>
      <c r="AC16" t="s">
        <v>7</v>
      </c>
      <c r="AD16">
        <v>-5</v>
      </c>
      <c r="AE16" t="s">
        <v>6</v>
      </c>
      <c r="AF16">
        <v>1</v>
      </c>
      <c r="AG16" t="s">
        <v>6</v>
      </c>
      <c r="AH16">
        <v>0</v>
      </c>
      <c r="AI16" t="s">
        <v>6</v>
      </c>
      <c r="AJ16">
        <f t="shared" ref="AJ16:AJ19" si="44">AJ17</f>
        <v>0</v>
      </c>
      <c r="AK16" t="s">
        <v>8</v>
      </c>
      <c r="AL16" t="s">
        <v>7</v>
      </c>
      <c r="AM16">
        <v>-6</v>
      </c>
      <c r="AN16" t="s">
        <v>6</v>
      </c>
      <c r="AO16">
        <v>2</v>
      </c>
      <c r="AP16" t="s">
        <v>6</v>
      </c>
      <c r="AQ16">
        <f t="shared" ref="AQ16:AQ20" si="45">AH16</f>
        <v>0</v>
      </c>
      <c r="AR16" t="s">
        <v>6</v>
      </c>
      <c r="AS16">
        <f t="shared" ref="AS16:AS20" si="46">AJ16</f>
        <v>0</v>
      </c>
      <c r="AT16" t="s">
        <v>8</v>
      </c>
      <c r="AU16" t="s">
        <v>7</v>
      </c>
      <c r="AV16">
        <v>-7</v>
      </c>
      <c r="AW16" t="s">
        <v>6</v>
      </c>
      <c r="AX16">
        <v>1</v>
      </c>
      <c r="AY16" t="s">
        <v>6</v>
      </c>
      <c r="AZ16">
        <f t="shared" ref="AZ16:AZ20" si="47">AQ16</f>
        <v>0</v>
      </c>
      <c r="BA16" t="s">
        <v>6</v>
      </c>
      <c r="BB16">
        <f t="shared" ref="BB16:BB20" si="48">AS16</f>
        <v>0</v>
      </c>
      <c r="BC16" t="s">
        <v>8</v>
      </c>
      <c r="BD16" t="s">
        <v>7</v>
      </c>
      <c r="BE16">
        <v>-8</v>
      </c>
      <c r="BF16" t="s">
        <v>6</v>
      </c>
      <c r="BG16">
        <v>0</v>
      </c>
      <c r="BH16" t="s">
        <v>6</v>
      </c>
      <c r="BI16">
        <f t="shared" ref="BI16:BI20" si="49">AZ16</f>
        <v>0</v>
      </c>
      <c r="BJ16" t="s">
        <v>6</v>
      </c>
      <c r="BK16">
        <f t="shared" ref="BK16:BK20" si="50">BB16</f>
        <v>0</v>
      </c>
      <c r="BL16" t="s">
        <v>8</v>
      </c>
    </row>
    <row r="17" spans="1:64">
      <c r="A17" t="s">
        <v>1</v>
      </c>
      <c r="B17" t="s">
        <v>7</v>
      </c>
      <c r="C17">
        <v>-5</v>
      </c>
      <c r="D17" t="s">
        <v>6</v>
      </c>
      <c r="E17">
        <v>0</v>
      </c>
      <c r="F17" t="s">
        <v>6</v>
      </c>
      <c r="G17">
        <f t="shared" si="38"/>
        <v>0</v>
      </c>
      <c r="H17" t="s">
        <v>6</v>
      </c>
      <c r="I17">
        <f t="shared" si="39"/>
        <v>0</v>
      </c>
      <c r="J17" t="s">
        <v>8</v>
      </c>
      <c r="K17" t="s">
        <v>7</v>
      </c>
      <c r="L17">
        <v>-7</v>
      </c>
      <c r="M17" t="s">
        <v>6</v>
      </c>
      <c r="N17">
        <v>1</v>
      </c>
      <c r="O17" t="s">
        <v>6</v>
      </c>
      <c r="P17">
        <f t="shared" si="40"/>
        <v>0</v>
      </c>
      <c r="Q17" t="s">
        <v>6</v>
      </c>
      <c r="R17">
        <f t="shared" si="41"/>
        <v>0</v>
      </c>
      <c r="S17" t="s">
        <v>8</v>
      </c>
      <c r="T17" t="s">
        <v>7</v>
      </c>
      <c r="U17">
        <v>-6</v>
      </c>
      <c r="V17" t="s">
        <v>6</v>
      </c>
      <c r="W17">
        <v>1</v>
      </c>
      <c r="X17" t="s">
        <v>6</v>
      </c>
      <c r="Y17">
        <f t="shared" si="42"/>
        <v>0</v>
      </c>
      <c r="Z17" t="s">
        <v>6</v>
      </c>
      <c r="AA17">
        <f t="shared" si="43"/>
        <v>0</v>
      </c>
      <c r="AB17" t="s">
        <v>8</v>
      </c>
      <c r="AC17" t="s">
        <v>7</v>
      </c>
      <c r="AD17">
        <v>-5</v>
      </c>
      <c r="AE17" t="s">
        <v>6</v>
      </c>
      <c r="AF17">
        <v>1</v>
      </c>
      <c r="AG17" t="s">
        <v>6</v>
      </c>
      <c r="AH17">
        <v>0</v>
      </c>
      <c r="AI17" t="s">
        <v>6</v>
      </c>
      <c r="AJ17">
        <f t="shared" si="44"/>
        <v>0</v>
      </c>
      <c r="AK17" t="s">
        <v>8</v>
      </c>
      <c r="AL17" t="s">
        <v>7</v>
      </c>
      <c r="AM17">
        <v>-5</v>
      </c>
      <c r="AN17" t="s">
        <v>6</v>
      </c>
      <c r="AO17">
        <v>1</v>
      </c>
      <c r="AP17" t="s">
        <v>6</v>
      </c>
      <c r="AQ17">
        <f t="shared" si="45"/>
        <v>0</v>
      </c>
      <c r="AR17" t="s">
        <v>6</v>
      </c>
      <c r="AS17">
        <f t="shared" si="46"/>
        <v>0</v>
      </c>
      <c r="AT17" t="s">
        <v>8</v>
      </c>
      <c r="AU17" t="s">
        <v>7</v>
      </c>
      <c r="AV17">
        <v>-3</v>
      </c>
      <c r="AW17" t="s">
        <v>6</v>
      </c>
      <c r="AX17">
        <v>3</v>
      </c>
      <c r="AY17" t="s">
        <v>6</v>
      </c>
      <c r="AZ17">
        <f t="shared" si="47"/>
        <v>0</v>
      </c>
      <c r="BA17" t="s">
        <v>6</v>
      </c>
      <c r="BB17">
        <f t="shared" si="48"/>
        <v>0</v>
      </c>
      <c r="BC17" t="s">
        <v>8</v>
      </c>
      <c r="BD17" t="s">
        <v>7</v>
      </c>
      <c r="BE17">
        <v>-3</v>
      </c>
      <c r="BF17" t="s">
        <v>6</v>
      </c>
      <c r="BG17">
        <v>3</v>
      </c>
      <c r="BH17" t="s">
        <v>6</v>
      </c>
      <c r="BI17">
        <f t="shared" si="49"/>
        <v>0</v>
      </c>
      <c r="BJ17" t="s">
        <v>6</v>
      </c>
      <c r="BK17">
        <f t="shared" si="50"/>
        <v>0</v>
      </c>
      <c r="BL17" t="s">
        <v>8</v>
      </c>
    </row>
    <row r="18" spans="1:64">
      <c r="A18" t="s">
        <v>2</v>
      </c>
      <c r="B18" t="s">
        <v>7</v>
      </c>
      <c r="C18">
        <v>-8</v>
      </c>
      <c r="D18" t="s">
        <v>6</v>
      </c>
      <c r="E18">
        <v>-4</v>
      </c>
      <c r="F18" t="s">
        <v>6</v>
      </c>
      <c r="G18">
        <f t="shared" si="38"/>
        <v>-2</v>
      </c>
      <c r="H18" t="s">
        <v>6</v>
      </c>
      <c r="I18">
        <f t="shared" si="39"/>
        <v>0</v>
      </c>
      <c r="J18" t="s">
        <v>8</v>
      </c>
      <c r="K18" t="s">
        <v>7</v>
      </c>
      <c r="L18">
        <v>-6</v>
      </c>
      <c r="M18" t="s">
        <v>6</v>
      </c>
      <c r="N18">
        <v>0</v>
      </c>
      <c r="O18" t="s">
        <v>6</v>
      </c>
      <c r="P18">
        <v>-2</v>
      </c>
      <c r="Q18" t="s">
        <v>6</v>
      </c>
      <c r="R18">
        <f t="shared" si="41"/>
        <v>0</v>
      </c>
      <c r="S18" t="s">
        <v>8</v>
      </c>
      <c r="T18" t="s">
        <v>7</v>
      </c>
      <c r="U18">
        <v>-9</v>
      </c>
      <c r="V18" t="s">
        <v>6</v>
      </c>
      <c r="W18">
        <v>0</v>
      </c>
      <c r="X18" t="s">
        <v>6</v>
      </c>
      <c r="Y18">
        <f t="shared" si="42"/>
        <v>0</v>
      </c>
      <c r="Z18" t="s">
        <v>6</v>
      </c>
      <c r="AA18">
        <f t="shared" si="43"/>
        <v>0</v>
      </c>
      <c r="AB18" t="s">
        <v>8</v>
      </c>
      <c r="AC18" t="s">
        <v>7</v>
      </c>
      <c r="AD18">
        <v>-2</v>
      </c>
      <c r="AE18" t="s">
        <v>6</v>
      </c>
      <c r="AF18">
        <v>0</v>
      </c>
      <c r="AG18" t="s">
        <v>6</v>
      </c>
      <c r="AH18">
        <f t="shared" ref="AH18:AH19" si="51">AH19</f>
        <v>0</v>
      </c>
      <c r="AI18" t="s">
        <v>6</v>
      </c>
      <c r="AJ18">
        <f t="shared" si="44"/>
        <v>0</v>
      </c>
      <c r="AK18" t="s">
        <v>8</v>
      </c>
      <c r="AL18" t="s">
        <v>7</v>
      </c>
      <c r="AM18">
        <v>-3</v>
      </c>
      <c r="AN18" t="s">
        <v>6</v>
      </c>
      <c r="AO18">
        <v>3</v>
      </c>
      <c r="AP18" t="s">
        <v>6</v>
      </c>
      <c r="AQ18">
        <f t="shared" si="45"/>
        <v>0</v>
      </c>
      <c r="AR18" t="s">
        <v>6</v>
      </c>
      <c r="AS18">
        <f t="shared" si="46"/>
        <v>0</v>
      </c>
      <c r="AT18" t="s">
        <v>8</v>
      </c>
      <c r="AU18" t="s">
        <v>7</v>
      </c>
      <c r="AV18">
        <v>-2</v>
      </c>
      <c r="AW18" t="s">
        <v>6</v>
      </c>
      <c r="AX18">
        <v>4</v>
      </c>
      <c r="AY18" t="s">
        <v>6</v>
      </c>
      <c r="AZ18">
        <f t="shared" si="47"/>
        <v>0</v>
      </c>
      <c r="BA18" t="s">
        <v>6</v>
      </c>
      <c r="BB18">
        <f t="shared" si="48"/>
        <v>0</v>
      </c>
      <c r="BC18" t="s">
        <v>8</v>
      </c>
      <c r="BD18" t="s">
        <v>7</v>
      </c>
      <c r="BE18">
        <v>-2</v>
      </c>
      <c r="BF18" t="s">
        <v>6</v>
      </c>
      <c r="BG18">
        <v>2</v>
      </c>
      <c r="BH18" t="s">
        <v>6</v>
      </c>
      <c r="BI18">
        <f t="shared" si="49"/>
        <v>0</v>
      </c>
      <c r="BJ18" t="s">
        <v>6</v>
      </c>
      <c r="BK18">
        <f t="shared" si="50"/>
        <v>0</v>
      </c>
      <c r="BL18" t="s">
        <v>8</v>
      </c>
    </row>
    <row r="19" spans="1:64">
      <c r="A19" t="s">
        <v>3</v>
      </c>
      <c r="B19" t="s">
        <v>7</v>
      </c>
      <c r="C19">
        <v>-8</v>
      </c>
      <c r="D19" t="s">
        <v>6</v>
      </c>
      <c r="E19">
        <v>-3</v>
      </c>
      <c r="F19" t="s">
        <v>6</v>
      </c>
      <c r="G19">
        <f t="shared" si="38"/>
        <v>-2</v>
      </c>
      <c r="H19" t="s">
        <v>6</v>
      </c>
      <c r="I19">
        <f t="shared" si="39"/>
        <v>0</v>
      </c>
      <c r="J19" t="s">
        <v>8</v>
      </c>
      <c r="K19" t="s">
        <v>7</v>
      </c>
      <c r="L19">
        <v>-4</v>
      </c>
      <c r="M19" t="s">
        <v>6</v>
      </c>
      <c r="N19">
        <v>-5</v>
      </c>
      <c r="O19" t="s">
        <v>6</v>
      </c>
      <c r="P19">
        <v>-2</v>
      </c>
      <c r="Q19" t="s">
        <v>6</v>
      </c>
      <c r="R19">
        <f t="shared" si="41"/>
        <v>0</v>
      </c>
      <c r="S19" t="s">
        <v>8</v>
      </c>
      <c r="T19" t="s">
        <v>7</v>
      </c>
      <c r="U19">
        <v>0</v>
      </c>
      <c r="V19" t="s">
        <v>6</v>
      </c>
      <c r="W19">
        <v>0</v>
      </c>
      <c r="X19" t="s">
        <v>6</v>
      </c>
      <c r="Y19">
        <f t="shared" si="42"/>
        <v>0</v>
      </c>
      <c r="Z19" t="s">
        <v>6</v>
      </c>
      <c r="AA19">
        <f t="shared" si="43"/>
        <v>0</v>
      </c>
      <c r="AB19" t="s">
        <v>8</v>
      </c>
      <c r="AC19" t="s">
        <v>7</v>
      </c>
      <c r="AD19">
        <v>0</v>
      </c>
      <c r="AE19" t="s">
        <v>6</v>
      </c>
      <c r="AF19">
        <v>0</v>
      </c>
      <c r="AG19" t="s">
        <v>6</v>
      </c>
      <c r="AH19">
        <f t="shared" si="51"/>
        <v>0</v>
      </c>
      <c r="AI19" t="s">
        <v>6</v>
      </c>
      <c r="AJ19">
        <f t="shared" si="44"/>
        <v>0</v>
      </c>
      <c r="AK19" t="s">
        <v>8</v>
      </c>
      <c r="AL19" t="s">
        <v>7</v>
      </c>
      <c r="AM19">
        <v>2</v>
      </c>
      <c r="AN19" t="s">
        <v>6</v>
      </c>
      <c r="AO19">
        <v>2</v>
      </c>
      <c r="AP19" t="s">
        <v>6</v>
      </c>
      <c r="AQ19">
        <f t="shared" si="45"/>
        <v>0</v>
      </c>
      <c r="AR19" t="s">
        <v>6</v>
      </c>
      <c r="AS19">
        <f t="shared" si="46"/>
        <v>0</v>
      </c>
      <c r="AT19" t="s">
        <v>8</v>
      </c>
      <c r="AU19" t="s">
        <v>7</v>
      </c>
      <c r="AV19">
        <v>-3</v>
      </c>
      <c r="AW19" t="s">
        <v>6</v>
      </c>
      <c r="AX19">
        <v>3</v>
      </c>
      <c r="AY19" t="s">
        <v>6</v>
      </c>
      <c r="AZ19">
        <f t="shared" si="47"/>
        <v>0</v>
      </c>
      <c r="BA19" t="s">
        <v>6</v>
      </c>
      <c r="BB19">
        <f t="shared" si="48"/>
        <v>0</v>
      </c>
      <c r="BC19" t="s">
        <v>8</v>
      </c>
      <c r="BD19" t="s">
        <v>7</v>
      </c>
      <c r="BE19">
        <v>-2</v>
      </c>
      <c r="BF19" t="s">
        <v>6</v>
      </c>
      <c r="BG19">
        <v>2</v>
      </c>
      <c r="BH19" t="s">
        <v>6</v>
      </c>
      <c r="BI19">
        <f t="shared" si="49"/>
        <v>0</v>
      </c>
      <c r="BJ19" t="s">
        <v>6</v>
      </c>
      <c r="BK19">
        <f t="shared" si="50"/>
        <v>0</v>
      </c>
      <c r="BL19" t="s">
        <v>8</v>
      </c>
    </row>
    <row r="20" spans="1:64">
      <c r="A20" t="s">
        <v>4</v>
      </c>
      <c r="B20" t="s">
        <v>7</v>
      </c>
      <c r="C20">
        <v>-6</v>
      </c>
      <c r="D20" t="s">
        <v>6</v>
      </c>
      <c r="E20">
        <v>-2</v>
      </c>
      <c r="F20" t="s">
        <v>6</v>
      </c>
      <c r="G20">
        <f t="shared" si="38"/>
        <v>0</v>
      </c>
      <c r="H20" t="s">
        <v>6</v>
      </c>
      <c r="I20">
        <f t="shared" si="39"/>
        <v>0</v>
      </c>
      <c r="J20" t="s">
        <v>8</v>
      </c>
      <c r="K20" t="s">
        <v>7</v>
      </c>
      <c r="L20">
        <v>-2</v>
      </c>
      <c r="M20" t="s">
        <v>6</v>
      </c>
      <c r="N20">
        <v>-5</v>
      </c>
      <c r="O20" t="s">
        <v>6</v>
      </c>
      <c r="P20">
        <f t="shared" si="40"/>
        <v>0</v>
      </c>
      <c r="Q20" t="s">
        <v>6</v>
      </c>
      <c r="R20">
        <f t="shared" si="41"/>
        <v>0</v>
      </c>
      <c r="S20" t="s">
        <v>8</v>
      </c>
      <c r="T20" t="s">
        <v>7</v>
      </c>
      <c r="U20">
        <v>3</v>
      </c>
      <c r="V20" t="s">
        <v>6</v>
      </c>
      <c r="W20">
        <v>0</v>
      </c>
      <c r="X20" t="s">
        <v>6</v>
      </c>
      <c r="Y20">
        <f t="shared" si="42"/>
        <v>0</v>
      </c>
      <c r="Z20" t="s">
        <v>6</v>
      </c>
      <c r="AA20">
        <f t="shared" si="43"/>
        <v>0</v>
      </c>
      <c r="AB20" t="s">
        <v>8</v>
      </c>
      <c r="AC20" t="s">
        <v>7</v>
      </c>
      <c r="AD20">
        <v>0</v>
      </c>
      <c r="AE20" t="s">
        <v>6</v>
      </c>
      <c r="AF20">
        <v>0</v>
      </c>
      <c r="AG20" t="s">
        <v>6</v>
      </c>
      <c r="AH20">
        <f>AH21</f>
        <v>0</v>
      </c>
      <c r="AI20" t="s">
        <v>6</v>
      </c>
      <c r="AJ20">
        <f>AJ21</f>
        <v>0</v>
      </c>
      <c r="AK20" t="s">
        <v>8</v>
      </c>
      <c r="AL20" t="s">
        <v>7</v>
      </c>
      <c r="AM20">
        <v>2</v>
      </c>
      <c r="AN20" t="s">
        <v>6</v>
      </c>
      <c r="AO20">
        <v>0</v>
      </c>
      <c r="AP20" t="s">
        <v>6</v>
      </c>
      <c r="AQ20">
        <f t="shared" si="45"/>
        <v>0</v>
      </c>
      <c r="AR20" t="s">
        <v>6</v>
      </c>
      <c r="AS20">
        <f t="shared" si="46"/>
        <v>0</v>
      </c>
      <c r="AT20" t="s">
        <v>8</v>
      </c>
      <c r="AU20" t="s">
        <v>7</v>
      </c>
      <c r="AV20">
        <v>0</v>
      </c>
      <c r="AW20" t="s">
        <v>6</v>
      </c>
      <c r="AX20">
        <v>2</v>
      </c>
      <c r="AY20" t="s">
        <v>6</v>
      </c>
      <c r="AZ20">
        <f t="shared" si="47"/>
        <v>0</v>
      </c>
      <c r="BA20" t="s">
        <v>6</v>
      </c>
      <c r="BB20">
        <f t="shared" si="48"/>
        <v>0</v>
      </c>
      <c r="BC20" t="s">
        <v>8</v>
      </c>
      <c r="BD20" t="s">
        <v>7</v>
      </c>
      <c r="BE20">
        <v>0</v>
      </c>
      <c r="BF20" t="s">
        <v>6</v>
      </c>
      <c r="BG20">
        <v>1</v>
      </c>
      <c r="BH20" t="s">
        <v>6</v>
      </c>
      <c r="BI20">
        <f t="shared" si="49"/>
        <v>0</v>
      </c>
      <c r="BJ20" t="s">
        <v>6</v>
      </c>
      <c r="BK20">
        <f t="shared" si="50"/>
        <v>0</v>
      </c>
      <c r="BL20" t="s">
        <v>8</v>
      </c>
    </row>
    <row r="21" spans="1:64">
      <c r="A21" t="s">
        <v>5</v>
      </c>
      <c r="B21" t="s">
        <v>7</v>
      </c>
      <c r="C21">
        <v>-3</v>
      </c>
      <c r="D21" t="s">
        <v>6</v>
      </c>
      <c r="E21">
        <v>0</v>
      </c>
      <c r="F21" t="s">
        <v>6</v>
      </c>
      <c r="G21">
        <f>P21</f>
        <v>0</v>
      </c>
      <c r="H21" t="s">
        <v>6</v>
      </c>
      <c r="I21">
        <f>R21</f>
        <v>0</v>
      </c>
      <c r="J21" t="s">
        <v>8</v>
      </c>
      <c r="K21" t="s">
        <v>7</v>
      </c>
      <c r="L21">
        <v>0</v>
      </c>
      <c r="M21" t="s">
        <v>6</v>
      </c>
      <c r="N21">
        <v>0</v>
      </c>
      <c r="O21" t="s">
        <v>6</v>
      </c>
      <c r="P21">
        <f>Y21</f>
        <v>0</v>
      </c>
      <c r="Q21" t="s">
        <v>6</v>
      </c>
      <c r="R21">
        <f>AA21</f>
        <v>0</v>
      </c>
      <c r="S21" t="s">
        <v>8</v>
      </c>
      <c r="T21" t="s">
        <v>7</v>
      </c>
      <c r="U21">
        <v>0</v>
      </c>
      <c r="V21" t="s">
        <v>6</v>
      </c>
      <c r="W21">
        <v>0</v>
      </c>
      <c r="X21" t="s">
        <v>6</v>
      </c>
      <c r="Y21">
        <f>AH21</f>
        <v>0</v>
      </c>
      <c r="Z21" t="s">
        <v>6</v>
      </c>
      <c r="AA21">
        <f>AJ21</f>
        <v>0</v>
      </c>
      <c r="AB21" t="s">
        <v>8</v>
      </c>
      <c r="AC21" t="s">
        <v>7</v>
      </c>
      <c r="AD21">
        <v>0</v>
      </c>
      <c r="AE21" t="s">
        <v>6</v>
      </c>
      <c r="AF21">
        <v>0</v>
      </c>
      <c r="AG21" t="s">
        <v>6</v>
      </c>
      <c r="AH21">
        <v>0</v>
      </c>
      <c r="AI21" t="s">
        <v>6</v>
      </c>
      <c r="AJ21">
        <v>0</v>
      </c>
      <c r="AK21" t="s">
        <v>8</v>
      </c>
      <c r="AL21" t="s">
        <v>7</v>
      </c>
      <c r="AM21">
        <v>0</v>
      </c>
      <c r="AN21" t="s">
        <v>6</v>
      </c>
      <c r="AO21">
        <v>0</v>
      </c>
      <c r="AP21" t="s">
        <v>6</v>
      </c>
      <c r="AQ21">
        <f>AH21</f>
        <v>0</v>
      </c>
      <c r="AR21" t="s">
        <v>6</v>
      </c>
      <c r="AS21">
        <f>AJ21</f>
        <v>0</v>
      </c>
      <c r="AT21" t="s">
        <v>8</v>
      </c>
      <c r="AU21" t="s">
        <v>7</v>
      </c>
      <c r="AV21">
        <v>0</v>
      </c>
      <c r="AW21" t="s">
        <v>6</v>
      </c>
      <c r="AX21">
        <v>0</v>
      </c>
      <c r="AY21" t="s">
        <v>6</v>
      </c>
      <c r="AZ21">
        <f>AQ21</f>
        <v>0</v>
      </c>
      <c r="BA21" t="s">
        <v>6</v>
      </c>
      <c r="BB21">
        <f>AS21</f>
        <v>0</v>
      </c>
      <c r="BC21" t="s">
        <v>8</v>
      </c>
      <c r="BD21" t="s">
        <v>7</v>
      </c>
      <c r="BE21">
        <v>0</v>
      </c>
      <c r="BF21" t="s">
        <v>6</v>
      </c>
      <c r="BG21">
        <v>1</v>
      </c>
      <c r="BH21" t="s">
        <v>6</v>
      </c>
      <c r="BI21">
        <f>AZ21</f>
        <v>0</v>
      </c>
      <c r="BJ21" t="s">
        <v>6</v>
      </c>
      <c r="BK21">
        <f>BB21</f>
        <v>0</v>
      </c>
      <c r="BL21" t="s">
        <v>8</v>
      </c>
    </row>
    <row r="25" spans="1:64">
      <c r="U25">
        <v>0</v>
      </c>
      <c r="V25" t="s">
        <v>6</v>
      </c>
      <c r="W25">
        <f>U25+1</f>
        <v>1</v>
      </c>
      <c r="X25" t="s">
        <v>6</v>
      </c>
      <c r="Y25">
        <f t="shared" ref="Y25:Y30" si="52">W25+1</f>
        <v>2</v>
      </c>
      <c r="Z25" t="s">
        <v>6</v>
      </c>
      <c r="AA25">
        <f t="shared" ref="AA25:AA30" si="53">Y25+1</f>
        <v>3</v>
      </c>
      <c r="AB25" t="s">
        <v>6</v>
      </c>
      <c r="AC25">
        <f t="shared" ref="AC25:AC30" si="54">AA25+1</f>
        <v>4</v>
      </c>
      <c r="AD25" t="s">
        <v>6</v>
      </c>
      <c r="AE25">
        <f t="shared" ref="AE25:AE30" si="55">AC25+1</f>
        <v>5</v>
      </c>
      <c r="AF25" t="s">
        <v>6</v>
      </c>
      <c r="AG25">
        <f t="shared" ref="AG25:AG30" si="56">AE25+1</f>
        <v>6</v>
      </c>
      <c r="AH25" t="s">
        <v>6</v>
      </c>
    </row>
    <row r="26" spans="1:64">
      <c r="U26">
        <f>U25+7</f>
        <v>7</v>
      </c>
      <c r="V26" t="s">
        <v>6</v>
      </c>
      <c r="W26">
        <f t="shared" ref="W26:W30" si="57">U26+1</f>
        <v>8</v>
      </c>
      <c r="X26" t="s">
        <v>6</v>
      </c>
      <c r="Y26">
        <f t="shared" si="52"/>
        <v>9</v>
      </c>
      <c r="Z26" t="s">
        <v>6</v>
      </c>
      <c r="AA26">
        <f t="shared" si="53"/>
        <v>10</v>
      </c>
      <c r="AB26" t="s">
        <v>6</v>
      </c>
      <c r="AC26">
        <f t="shared" si="54"/>
        <v>11</v>
      </c>
      <c r="AD26" t="s">
        <v>6</v>
      </c>
      <c r="AE26">
        <f t="shared" si="55"/>
        <v>12</v>
      </c>
      <c r="AF26" t="s">
        <v>6</v>
      </c>
      <c r="AG26">
        <f t="shared" si="56"/>
        <v>13</v>
      </c>
      <c r="AH26" t="s">
        <v>6</v>
      </c>
    </row>
    <row r="27" spans="1:64">
      <c r="U27">
        <f t="shared" ref="U27:U30" si="58">U26+7</f>
        <v>14</v>
      </c>
      <c r="V27" t="s">
        <v>6</v>
      </c>
      <c r="W27">
        <f t="shared" si="57"/>
        <v>15</v>
      </c>
      <c r="X27" t="s">
        <v>6</v>
      </c>
      <c r="Y27">
        <f t="shared" si="52"/>
        <v>16</v>
      </c>
      <c r="Z27" t="s">
        <v>6</v>
      </c>
      <c r="AA27">
        <f t="shared" si="53"/>
        <v>17</v>
      </c>
      <c r="AB27" t="s">
        <v>6</v>
      </c>
      <c r="AC27">
        <f t="shared" si="54"/>
        <v>18</v>
      </c>
      <c r="AD27" t="s">
        <v>6</v>
      </c>
      <c r="AE27">
        <f t="shared" si="55"/>
        <v>19</v>
      </c>
      <c r="AF27" t="s">
        <v>6</v>
      </c>
      <c r="AG27">
        <f t="shared" si="56"/>
        <v>20</v>
      </c>
      <c r="AH27" t="s">
        <v>6</v>
      </c>
    </row>
    <row r="28" spans="1:64">
      <c r="U28">
        <f t="shared" si="58"/>
        <v>21</v>
      </c>
      <c r="V28" t="s">
        <v>6</v>
      </c>
      <c r="W28">
        <f t="shared" si="57"/>
        <v>22</v>
      </c>
      <c r="X28" t="s">
        <v>6</v>
      </c>
      <c r="Y28">
        <f t="shared" si="52"/>
        <v>23</v>
      </c>
      <c r="Z28" t="s">
        <v>6</v>
      </c>
      <c r="AA28">
        <f t="shared" si="53"/>
        <v>24</v>
      </c>
      <c r="AB28" t="s">
        <v>6</v>
      </c>
      <c r="AC28">
        <f t="shared" si="54"/>
        <v>25</v>
      </c>
      <c r="AD28" t="s">
        <v>6</v>
      </c>
      <c r="AE28">
        <f t="shared" si="55"/>
        <v>26</v>
      </c>
      <c r="AF28" t="s">
        <v>6</v>
      </c>
      <c r="AG28">
        <f t="shared" si="56"/>
        <v>27</v>
      </c>
      <c r="AH28" t="s">
        <v>6</v>
      </c>
    </row>
    <row r="29" spans="1:64">
      <c r="U29">
        <f t="shared" si="58"/>
        <v>28</v>
      </c>
      <c r="V29" t="s">
        <v>6</v>
      </c>
      <c r="W29">
        <f t="shared" si="57"/>
        <v>29</v>
      </c>
      <c r="X29" t="s">
        <v>6</v>
      </c>
      <c r="Y29">
        <f t="shared" si="52"/>
        <v>30</v>
      </c>
      <c r="Z29" t="s">
        <v>6</v>
      </c>
      <c r="AA29">
        <f t="shared" si="53"/>
        <v>31</v>
      </c>
      <c r="AB29" t="s">
        <v>6</v>
      </c>
      <c r="AC29">
        <f t="shared" si="54"/>
        <v>32</v>
      </c>
      <c r="AD29" t="s">
        <v>6</v>
      </c>
      <c r="AE29">
        <f t="shared" si="55"/>
        <v>33</v>
      </c>
      <c r="AF29" t="s">
        <v>6</v>
      </c>
      <c r="AG29">
        <f t="shared" si="56"/>
        <v>34</v>
      </c>
      <c r="AH29" t="s">
        <v>6</v>
      </c>
    </row>
    <row r="30" spans="1:64">
      <c r="U30">
        <f t="shared" si="58"/>
        <v>35</v>
      </c>
      <c r="V30" t="s">
        <v>6</v>
      </c>
      <c r="W30">
        <f t="shared" si="57"/>
        <v>36</v>
      </c>
      <c r="X30" t="s">
        <v>6</v>
      </c>
      <c r="Y30">
        <f t="shared" si="52"/>
        <v>37</v>
      </c>
      <c r="Z30" t="s">
        <v>6</v>
      </c>
      <c r="AA30">
        <f t="shared" si="53"/>
        <v>38</v>
      </c>
      <c r="AB30" t="s">
        <v>6</v>
      </c>
      <c r="AC30">
        <f t="shared" si="54"/>
        <v>39</v>
      </c>
      <c r="AD30" t="s">
        <v>6</v>
      </c>
      <c r="AE30">
        <f t="shared" si="55"/>
        <v>40</v>
      </c>
      <c r="AF30" t="s">
        <v>6</v>
      </c>
      <c r="AG30">
        <f t="shared" si="56"/>
        <v>41</v>
      </c>
      <c r="AH30" t="s">
        <v>6</v>
      </c>
    </row>
    <row r="32" spans="1:64">
      <c r="A32" t="s">
        <v>0</v>
      </c>
      <c r="B32" t="s">
        <v>7</v>
      </c>
      <c r="C32">
        <f>5-5-12+5+5*(8-5)/3</f>
        <v>-2</v>
      </c>
      <c r="D32" t="s">
        <v>6</v>
      </c>
      <c r="E32">
        <f t="shared" ref="E32:E35" si="59">E33-1.3</f>
        <v>-1.4374999999999998</v>
      </c>
      <c r="F32" t="s">
        <v>6</v>
      </c>
      <c r="G32">
        <f t="shared" ref="G32:G36" si="60">P32</f>
        <v>5</v>
      </c>
      <c r="H32" t="s">
        <v>6</v>
      </c>
      <c r="I32">
        <f t="shared" ref="I32:I36" si="61">R32</f>
        <v>0</v>
      </c>
      <c r="J32" t="s">
        <v>8</v>
      </c>
      <c r="K32" t="s">
        <v>7</v>
      </c>
      <c r="L32">
        <f>-1+C32-7/6</f>
        <v>-4.166666666666667</v>
      </c>
      <c r="M32" t="s">
        <v>6</v>
      </c>
      <c r="N32">
        <f t="shared" ref="N32:N35" si="62">N33-1.17</f>
        <v>-0.72499999999999964</v>
      </c>
      <c r="O32" t="s">
        <v>6</v>
      </c>
      <c r="P32">
        <f t="shared" ref="P32:P36" si="63">Y32</f>
        <v>5</v>
      </c>
      <c r="Q32" t="s">
        <v>6</v>
      </c>
      <c r="R32">
        <f t="shared" ref="R32:R36" si="64">AA32</f>
        <v>0</v>
      </c>
      <c r="S32" t="s">
        <v>8</v>
      </c>
      <c r="T32" t="s">
        <v>7</v>
      </c>
      <c r="U32">
        <f>-1+L32-7/6</f>
        <v>-6.3333333333333339</v>
      </c>
      <c r="V32" t="s">
        <v>6</v>
      </c>
      <c r="W32">
        <f t="shared" ref="W32:W35" si="65">W33-1.04</f>
        <v>-1.2500000000000178E-2</v>
      </c>
      <c r="X32" t="s">
        <v>6</v>
      </c>
      <c r="Y32">
        <f t="shared" ref="Y32:Y36" si="66">AH32</f>
        <v>5</v>
      </c>
      <c r="Z32" t="s">
        <v>6</v>
      </c>
      <c r="AA32">
        <f t="shared" ref="AA32:AA36" si="67">AJ32</f>
        <v>0</v>
      </c>
      <c r="AB32" t="s">
        <v>8</v>
      </c>
      <c r="AC32" t="s">
        <v>7</v>
      </c>
      <c r="AD32">
        <f>-1+U32-7/6</f>
        <v>-8.5</v>
      </c>
      <c r="AE32" t="s">
        <v>6</v>
      </c>
      <c r="AF32">
        <f t="shared" ref="AF32:AF35" si="68">AF33-0.91</f>
        <v>0.6999999999999994</v>
      </c>
      <c r="AG32" t="s">
        <v>6</v>
      </c>
      <c r="AH32">
        <f t="shared" ref="AH32:AH36" si="69">AQ32</f>
        <v>5</v>
      </c>
      <c r="AI32" t="s">
        <v>6</v>
      </c>
      <c r="AJ32">
        <f t="shared" ref="AJ32:AJ35" si="70">AJ33</f>
        <v>0</v>
      </c>
      <c r="AK32" t="s">
        <v>8</v>
      </c>
      <c r="AL32" t="s">
        <v>7</v>
      </c>
      <c r="AM32">
        <f>-1+AD32-7/6</f>
        <v>-10.666666666666666</v>
      </c>
      <c r="AN32" t="s">
        <v>6</v>
      </c>
      <c r="AO32">
        <f t="shared" ref="AO32:AO35" si="71">AO33-0.76</f>
        <v>1.5125000000000008</v>
      </c>
      <c r="AP32" t="s">
        <v>6</v>
      </c>
      <c r="AQ32">
        <f t="shared" ref="AQ32:AQ36" si="72">AZ32</f>
        <v>5</v>
      </c>
      <c r="AR32" t="s">
        <v>6</v>
      </c>
      <c r="AS32">
        <f t="shared" ref="AS32:AS36" si="73">AJ32</f>
        <v>0</v>
      </c>
      <c r="AT32" t="s">
        <v>8</v>
      </c>
      <c r="AU32" t="s">
        <v>7</v>
      </c>
      <c r="AV32">
        <f>-1+AM32-7/6</f>
        <v>-12.833333333333332</v>
      </c>
      <c r="AW32" t="s">
        <v>6</v>
      </c>
      <c r="AX32">
        <f t="shared" ref="AX32:AX35" si="74">AX33-0.61</f>
        <v>2.3249999999999997</v>
      </c>
      <c r="AY32" t="s">
        <v>6</v>
      </c>
      <c r="AZ32">
        <f t="shared" ref="AZ32:AZ36" si="75">BI32</f>
        <v>5</v>
      </c>
      <c r="BA32" t="s">
        <v>6</v>
      </c>
      <c r="BB32">
        <f t="shared" ref="BB32:BB36" si="76">AS32</f>
        <v>0</v>
      </c>
      <c r="BC32" t="s">
        <v>8</v>
      </c>
      <c r="BD32" t="s">
        <v>7</v>
      </c>
      <c r="BE32">
        <f>-1+AV32-7/6</f>
        <v>-14.999999999999998</v>
      </c>
      <c r="BF32" t="s">
        <v>6</v>
      </c>
      <c r="BG32">
        <f t="shared" ref="BG32:BG35" si="77">BG33-0.5</f>
        <v>2.9375</v>
      </c>
      <c r="BH32" t="s">
        <v>6</v>
      </c>
      <c r="BI32">
        <v>5</v>
      </c>
      <c r="BJ32" t="s">
        <v>6</v>
      </c>
      <c r="BK32">
        <f t="shared" ref="BK32:BK36" si="78">BB32</f>
        <v>0</v>
      </c>
      <c r="BL32" t="s">
        <v>8</v>
      </c>
    </row>
    <row r="33" spans="1:64">
      <c r="A33" t="s">
        <v>1</v>
      </c>
      <c r="B33" t="s">
        <v>7</v>
      </c>
      <c r="C33">
        <f>5-5.3-12+5+4*(8-5)/3</f>
        <v>-3.3000000000000007</v>
      </c>
      <c r="D33" t="s">
        <v>6</v>
      </c>
      <c r="E33">
        <f t="shared" si="59"/>
        <v>-0.13749999999999973</v>
      </c>
      <c r="F33" t="s">
        <v>6</v>
      </c>
      <c r="G33">
        <f t="shared" si="60"/>
        <v>-3</v>
      </c>
      <c r="H33" t="s">
        <v>6</v>
      </c>
      <c r="I33">
        <f t="shared" si="61"/>
        <v>0</v>
      </c>
      <c r="J33" t="s">
        <v>8</v>
      </c>
      <c r="K33" t="s">
        <v>7</v>
      </c>
      <c r="L33">
        <f>-1+C33-4/6</f>
        <v>-4.9666666666666677</v>
      </c>
      <c r="M33" t="s">
        <v>6</v>
      </c>
      <c r="N33">
        <f t="shared" si="62"/>
        <v>0.44500000000000028</v>
      </c>
      <c r="O33" t="s">
        <v>6</v>
      </c>
      <c r="P33">
        <f t="shared" si="63"/>
        <v>-3</v>
      </c>
      <c r="Q33" t="s">
        <v>6</v>
      </c>
      <c r="R33">
        <f t="shared" si="64"/>
        <v>0</v>
      </c>
      <c r="S33" t="s">
        <v>8</v>
      </c>
      <c r="T33" t="s">
        <v>7</v>
      </c>
      <c r="U33">
        <f>-1+L33-4/6</f>
        <v>-6.6333333333333346</v>
      </c>
      <c r="V33" t="s">
        <v>6</v>
      </c>
      <c r="W33">
        <f t="shared" si="65"/>
        <v>1.0274999999999999</v>
      </c>
      <c r="X33" t="s">
        <v>6</v>
      </c>
      <c r="Y33">
        <f t="shared" si="66"/>
        <v>-3</v>
      </c>
      <c r="Z33" t="s">
        <v>6</v>
      </c>
      <c r="AA33">
        <f t="shared" si="67"/>
        <v>0</v>
      </c>
      <c r="AB33" t="s">
        <v>8</v>
      </c>
      <c r="AC33" t="s">
        <v>7</v>
      </c>
      <c r="AD33">
        <f>-1+U33-4/6</f>
        <v>-8.3000000000000007</v>
      </c>
      <c r="AE33" t="s">
        <v>6</v>
      </c>
      <c r="AF33">
        <f t="shared" si="68"/>
        <v>1.6099999999999994</v>
      </c>
      <c r="AG33" t="s">
        <v>6</v>
      </c>
      <c r="AH33">
        <f t="shared" si="69"/>
        <v>-3</v>
      </c>
      <c r="AI33" t="s">
        <v>6</v>
      </c>
      <c r="AJ33">
        <f t="shared" si="70"/>
        <v>0</v>
      </c>
      <c r="AK33" t="s">
        <v>8</v>
      </c>
      <c r="AL33" t="s">
        <v>7</v>
      </c>
      <c r="AM33">
        <f>-1+AD33-4/6</f>
        <v>-9.9666666666666668</v>
      </c>
      <c r="AN33" t="s">
        <v>6</v>
      </c>
      <c r="AO33">
        <f t="shared" si="71"/>
        <v>2.2725000000000009</v>
      </c>
      <c r="AP33" t="s">
        <v>6</v>
      </c>
      <c r="AQ33">
        <f t="shared" si="72"/>
        <v>-3</v>
      </c>
      <c r="AR33" t="s">
        <v>6</v>
      </c>
      <c r="AS33">
        <f t="shared" si="73"/>
        <v>0</v>
      </c>
      <c r="AT33" t="s">
        <v>8</v>
      </c>
      <c r="AU33" t="s">
        <v>7</v>
      </c>
      <c r="AV33">
        <f>-1+AM33-4/6</f>
        <v>-11.633333333333333</v>
      </c>
      <c r="AW33" t="s">
        <v>6</v>
      </c>
      <c r="AX33">
        <f t="shared" si="74"/>
        <v>2.9349999999999996</v>
      </c>
      <c r="AY33" t="s">
        <v>6</v>
      </c>
      <c r="AZ33">
        <f t="shared" si="75"/>
        <v>-3</v>
      </c>
      <c r="BA33" t="s">
        <v>6</v>
      </c>
      <c r="BB33">
        <f t="shared" si="76"/>
        <v>0</v>
      </c>
      <c r="BC33" t="s">
        <v>8</v>
      </c>
      <c r="BD33" t="s">
        <v>7</v>
      </c>
      <c r="BE33">
        <f>-1+AV33-4/6</f>
        <v>-13.299999999999999</v>
      </c>
      <c r="BF33" t="s">
        <v>6</v>
      </c>
      <c r="BG33">
        <f t="shared" si="77"/>
        <v>3.4375</v>
      </c>
      <c r="BH33" t="s">
        <v>6</v>
      </c>
      <c r="BI33">
        <v>-3</v>
      </c>
      <c r="BJ33" t="s">
        <v>6</v>
      </c>
      <c r="BK33">
        <f t="shared" si="78"/>
        <v>0</v>
      </c>
      <c r="BL33" t="s">
        <v>8</v>
      </c>
    </row>
    <row r="34" spans="1:64">
      <c r="A34" t="s">
        <v>2</v>
      </c>
      <c r="B34" t="s">
        <v>7</v>
      </c>
      <c r="C34">
        <f>5-5.7+5+-12+3*(8-5)/3</f>
        <v>-4.7</v>
      </c>
      <c r="D34" t="s">
        <v>6</v>
      </c>
      <c r="E34">
        <f t="shared" si="59"/>
        <v>1.1625000000000003</v>
      </c>
      <c r="F34" t="s">
        <v>6</v>
      </c>
      <c r="G34">
        <f t="shared" si="60"/>
        <v>-3</v>
      </c>
      <c r="H34" t="s">
        <v>6</v>
      </c>
      <c r="I34">
        <f t="shared" si="61"/>
        <v>0</v>
      </c>
      <c r="J34" t="s">
        <v>8</v>
      </c>
      <c r="K34" t="s">
        <v>7</v>
      </c>
      <c r="L34">
        <f>-1+C34-1/6</f>
        <v>-5.8666666666666671</v>
      </c>
      <c r="M34" t="s">
        <v>6</v>
      </c>
      <c r="N34">
        <f t="shared" si="62"/>
        <v>1.6150000000000002</v>
      </c>
      <c r="O34" t="s">
        <v>6</v>
      </c>
      <c r="P34">
        <f t="shared" si="63"/>
        <v>-3</v>
      </c>
      <c r="Q34" t="s">
        <v>6</v>
      </c>
      <c r="R34">
        <f t="shared" si="64"/>
        <v>0</v>
      </c>
      <c r="S34" t="s">
        <v>8</v>
      </c>
      <c r="T34" t="s">
        <v>7</v>
      </c>
      <c r="U34">
        <f>-1+L34-1/6</f>
        <v>-7.0333333333333341</v>
      </c>
      <c r="V34" t="s">
        <v>6</v>
      </c>
      <c r="W34">
        <f t="shared" si="65"/>
        <v>2.0674999999999999</v>
      </c>
      <c r="X34" t="s">
        <v>6</v>
      </c>
      <c r="Y34">
        <f t="shared" si="66"/>
        <v>-3</v>
      </c>
      <c r="Z34" t="s">
        <v>6</v>
      </c>
      <c r="AA34">
        <f t="shared" si="67"/>
        <v>0</v>
      </c>
      <c r="AB34" t="s">
        <v>8</v>
      </c>
      <c r="AC34" t="s">
        <v>7</v>
      </c>
      <c r="AD34">
        <f>-1+U34-1/6</f>
        <v>-8.2000000000000011</v>
      </c>
      <c r="AE34" t="s">
        <v>6</v>
      </c>
      <c r="AF34">
        <f t="shared" si="68"/>
        <v>2.5199999999999996</v>
      </c>
      <c r="AG34" t="s">
        <v>6</v>
      </c>
      <c r="AH34">
        <f t="shared" si="69"/>
        <v>-3</v>
      </c>
      <c r="AI34" t="s">
        <v>6</v>
      </c>
      <c r="AJ34">
        <f t="shared" si="70"/>
        <v>0</v>
      </c>
      <c r="AK34" t="s">
        <v>8</v>
      </c>
      <c r="AL34" t="s">
        <v>7</v>
      </c>
      <c r="AM34">
        <f>-1+AD34-1/6</f>
        <v>-9.3666666666666671</v>
      </c>
      <c r="AN34" t="s">
        <v>6</v>
      </c>
      <c r="AO34">
        <f t="shared" si="71"/>
        <v>3.0325000000000006</v>
      </c>
      <c r="AP34" t="s">
        <v>6</v>
      </c>
      <c r="AQ34">
        <f t="shared" si="72"/>
        <v>-3</v>
      </c>
      <c r="AR34" t="s">
        <v>6</v>
      </c>
      <c r="AS34">
        <f t="shared" si="73"/>
        <v>0</v>
      </c>
      <c r="AT34" t="s">
        <v>8</v>
      </c>
      <c r="AU34" t="s">
        <v>7</v>
      </c>
      <c r="AV34">
        <f>-1+AM34-1/6</f>
        <v>-10.533333333333333</v>
      </c>
      <c r="AW34" t="s">
        <v>6</v>
      </c>
      <c r="AX34">
        <f t="shared" si="74"/>
        <v>3.5449999999999995</v>
      </c>
      <c r="AY34" t="s">
        <v>6</v>
      </c>
      <c r="AZ34">
        <f t="shared" si="75"/>
        <v>-3</v>
      </c>
      <c r="BA34" t="s">
        <v>6</v>
      </c>
      <c r="BB34">
        <f t="shared" si="76"/>
        <v>0</v>
      </c>
      <c r="BC34" t="s">
        <v>8</v>
      </c>
      <c r="BD34" t="s">
        <v>7</v>
      </c>
      <c r="BE34">
        <f>-1+AV34-1/6</f>
        <v>-11.7</v>
      </c>
      <c r="BF34" t="s">
        <v>6</v>
      </c>
      <c r="BG34">
        <f t="shared" si="77"/>
        <v>3.9375</v>
      </c>
      <c r="BH34" t="s">
        <v>6</v>
      </c>
      <c r="BI34">
        <v>-3</v>
      </c>
      <c r="BJ34" t="s">
        <v>6</v>
      </c>
      <c r="BK34">
        <f t="shared" si="78"/>
        <v>0</v>
      </c>
      <c r="BL34" t="s">
        <v>8</v>
      </c>
    </row>
    <row r="35" spans="1:64">
      <c r="A35" t="s">
        <v>3</v>
      </c>
      <c r="B35" t="s">
        <v>7</v>
      </c>
      <c r="C35">
        <f>5-6.1-12+5+2*(8-5)/3</f>
        <v>-6.1</v>
      </c>
      <c r="D35" t="s">
        <v>6</v>
      </c>
      <c r="E35">
        <f t="shared" si="59"/>
        <v>2.4625000000000004</v>
      </c>
      <c r="F35" t="s">
        <v>6</v>
      </c>
      <c r="G35">
        <f t="shared" si="60"/>
        <v>-2.5</v>
      </c>
      <c r="H35" t="s">
        <v>6</v>
      </c>
      <c r="I35">
        <f t="shared" si="61"/>
        <v>0</v>
      </c>
      <c r="J35" t="s">
        <v>8</v>
      </c>
      <c r="K35" t="s">
        <v>7</v>
      </c>
      <c r="L35">
        <f>-1+C35+2/6</f>
        <v>-6.7666666666666666</v>
      </c>
      <c r="M35" t="s">
        <v>6</v>
      </c>
      <c r="N35">
        <f t="shared" si="62"/>
        <v>2.7850000000000001</v>
      </c>
      <c r="O35" t="s">
        <v>6</v>
      </c>
      <c r="P35">
        <f t="shared" si="63"/>
        <v>-2.5</v>
      </c>
      <c r="Q35" t="s">
        <v>6</v>
      </c>
      <c r="R35">
        <f t="shared" si="64"/>
        <v>0</v>
      </c>
      <c r="S35" t="s">
        <v>8</v>
      </c>
      <c r="T35" t="s">
        <v>7</v>
      </c>
      <c r="U35">
        <f>-1+L35+2/6</f>
        <v>-7.4333333333333336</v>
      </c>
      <c r="V35" t="s">
        <v>6</v>
      </c>
      <c r="W35">
        <f t="shared" si="65"/>
        <v>3.1074999999999999</v>
      </c>
      <c r="X35" t="s">
        <v>6</v>
      </c>
      <c r="Y35">
        <f t="shared" si="66"/>
        <v>-2.5</v>
      </c>
      <c r="Z35" t="s">
        <v>6</v>
      </c>
      <c r="AA35">
        <f t="shared" si="67"/>
        <v>0</v>
      </c>
      <c r="AB35" t="s">
        <v>8</v>
      </c>
      <c r="AC35" t="s">
        <v>7</v>
      </c>
      <c r="AD35">
        <f>-1+U35+2/6</f>
        <v>-8.1</v>
      </c>
      <c r="AE35" t="s">
        <v>6</v>
      </c>
      <c r="AF35">
        <f t="shared" si="68"/>
        <v>3.4299999999999997</v>
      </c>
      <c r="AG35" t="s">
        <v>6</v>
      </c>
      <c r="AH35">
        <f t="shared" si="69"/>
        <v>-2.5</v>
      </c>
      <c r="AI35" t="s">
        <v>6</v>
      </c>
      <c r="AJ35">
        <f t="shared" si="70"/>
        <v>0</v>
      </c>
      <c r="AK35" t="s">
        <v>8</v>
      </c>
      <c r="AL35" t="s">
        <v>7</v>
      </c>
      <c r="AM35">
        <f>-1+AD35+2/6</f>
        <v>-8.7666666666666657</v>
      </c>
      <c r="AN35" t="s">
        <v>6</v>
      </c>
      <c r="AO35">
        <f t="shared" si="71"/>
        <v>3.7925000000000004</v>
      </c>
      <c r="AP35" t="s">
        <v>6</v>
      </c>
      <c r="AQ35">
        <f t="shared" si="72"/>
        <v>-2.5</v>
      </c>
      <c r="AR35" t="s">
        <v>6</v>
      </c>
      <c r="AS35">
        <f t="shared" si="73"/>
        <v>0</v>
      </c>
      <c r="AT35" t="s">
        <v>8</v>
      </c>
      <c r="AU35" t="s">
        <v>7</v>
      </c>
      <c r="AV35">
        <f>-1+AM35+2/6</f>
        <v>-9.4333333333333318</v>
      </c>
      <c r="AW35" t="s">
        <v>6</v>
      </c>
      <c r="AX35">
        <f t="shared" si="74"/>
        <v>4.1549999999999994</v>
      </c>
      <c r="AY35" t="s">
        <v>6</v>
      </c>
      <c r="AZ35">
        <f t="shared" si="75"/>
        <v>-2.5</v>
      </c>
      <c r="BA35" t="s">
        <v>6</v>
      </c>
      <c r="BB35">
        <f t="shared" si="76"/>
        <v>0</v>
      </c>
      <c r="BC35" t="s">
        <v>8</v>
      </c>
      <c r="BD35" t="s">
        <v>7</v>
      </c>
      <c r="BE35">
        <f>-1+AV35+2/6</f>
        <v>-10.099999999999998</v>
      </c>
      <c r="BF35" t="s">
        <v>6</v>
      </c>
      <c r="BG35">
        <f t="shared" si="77"/>
        <v>4.4375</v>
      </c>
      <c r="BH35" t="s">
        <v>6</v>
      </c>
      <c r="BI35">
        <v>-2.5</v>
      </c>
      <c r="BJ35" t="s">
        <v>6</v>
      </c>
      <c r="BK35">
        <f t="shared" si="78"/>
        <v>0</v>
      </c>
      <c r="BL35" t="s">
        <v>8</v>
      </c>
    </row>
    <row r="36" spans="1:64">
      <c r="A36" t="s">
        <v>4</v>
      </c>
      <c r="B36" t="s">
        <v>7</v>
      </c>
      <c r="C36">
        <f>5-6.6-12+5+1*(8-5)/3</f>
        <v>-7.6</v>
      </c>
      <c r="D36" t="s">
        <v>6</v>
      </c>
      <c r="E36">
        <f>E37-1.3</f>
        <v>3.7625000000000002</v>
      </c>
      <c r="F36" t="s">
        <v>6</v>
      </c>
      <c r="G36">
        <f t="shared" si="60"/>
        <v>-8</v>
      </c>
      <c r="H36" t="s">
        <v>6</v>
      </c>
      <c r="I36">
        <f t="shared" si="61"/>
        <v>0</v>
      </c>
      <c r="J36" t="s">
        <v>8</v>
      </c>
      <c r="K36" t="s">
        <v>7</v>
      </c>
      <c r="L36">
        <f>-1+C36+5/6</f>
        <v>-7.7666666666666666</v>
      </c>
      <c r="M36" t="s">
        <v>6</v>
      </c>
      <c r="N36">
        <f>N37-1.17</f>
        <v>3.9550000000000001</v>
      </c>
      <c r="O36" t="s">
        <v>6</v>
      </c>
      <c r="P36">
        <f t="shared" si="63"/>
        <v>-8</v>
      </c>
      <c r="Q36" t="s">
        <v>6</v>
      </c>
      <c r="R36">
        <f t="shared" si="64"/>
        <v>0</v>
      </c>
      <c r="S36" t="s">
        <v>8</v>
      </c>
      <c r="T36" t="s">
        <v>7</v>
      </c>
      <c r="U36">
        <f>-1+L36+5/6</f>
        <v>-7.9333333333333327</v>
      </c>
      <c r="V36" t="s">
        <v>6</v>
      </c>
      <c r="W36">
        <f>W37-1.04</f>
        <v>4.1475</v>
      </c>
      <c r="X36" t="s">
        <v>6</v>
      </c>
      <c r="Y36">
        <f t="shared" si="66"/>
        <v>-8</v>
      </c>
      <c r="Z36" t="s">
        <v>6</v>
      </c>
      <c r="AA36">
        <f t="shared" si="67"/>
        <v>0</v>
      </c>
      <c r="AB36" t="s">
        <v>8</v>
      </c>
      <c r="AC36" t="s">
        <v>7</v>
      </c>
      <c r="AD36">
        <f>-1+U36+5/6</f>
        <v>-8.1</v>
      </c>
      <c r="AE36" t="s">
        <v>6</v>
      </c>
      <c r="AF36">
        <f>AF37-0.91</f>
        <v>4.34</v>
      </c>
      <c r="AG36" t="s">
        <v>6</v>
      </c>
      <c r="AH36">
        <f t="shared" si="69"/>
        <v>-8</v>
      </c>
      <c r="AI36" t="s">
        <v>6</v>
      </c>
      <c r="AJ36">
        <f>AJ37</f>
        <v>0</v>
      </c>
      <c r="AK36" t="s">
        <v>8</v>
      </c>
      <c r="AL36" t="s">
        <v>7</v>
      </c>
      <c r="AM36">
        <f>-1+AD36+5/6</f>
        <v>-8.2666666666666657</v>
      </c>
      <c r="AN36" t="s">
        <v>6</v>
      </c>
      <c r="AO36">
        <f>AO37-0.76</f>
        <v>4.5525000000000002</v>
      </c>
      <c r="AP36" t="s">
        <v>6</v>
      </c>
      <c r="AQ36">
        <f t="shared" si="72"/>
        <v>-8</v>
      </c>
      <c r="AR36" t="s">
        <v>6</v>
      </c>
      <c r="AS36">
        <f t="shared" si="73"/>
        <v>0</v>
      </c>
      <c r="AT36" t="s">
        <v>8</v>
      </c>
      <c r="AU36" t="s">
        <v>7</v>
      </c>
      <c r="AV36">
        <f>-1+AM36+5/6</f>
        <v>-8.4333333333333318</v>
      </c>
      <c r="AW36" t="s">
        <v>6</v>
      </c>
      <c r="AX36">
        <f>AX37-0.61</f>
        <v>4.7649999999999997</v>
      </c>
      <c r="AY36" t="s">
        <v>6</v>
      </c>
      <c r="AZ36">
        <f t="shared" si="75"/>
        <v>-8</v>
      </c>
      <c r="BA36" t="s">
        <v>6</v>
      </c>
      <c r="BB36">
        <f t="shared" si="76"/>
        <v>0</v>
      </c>
      <c r="BC36" t="s">
        <v>8</v>
      </c>
      <c r="BD36" t="s">
        <v>7</v>
      </c>
      <c r="BE36">
        <f>-1+AV36+5/6</f>
        <v>-8.5999999999999979</v>
      </c>
      <c r="BF36" t="s">
        <v>6</v>
      </c>
      <c r="BG36">
        <f>BG37-0.5</f>
        <v>4.9375</v>
      </c>
      <c r="BH36" t="s">
        <v>6</v>
      </c>
      <c r="BI36">
        <v>-8</v>
      </c>
      <c r="BJ36" t="s">
        <v>6</v>
      </c>
      <c r="BK36">
        <f t="shared" si="78"/>
        <v>0</v>
      </c>
      <c r="BL36" t="s">
        <v>8</v>
      </c>
    </row>
    <row r="37" spans="1:64">
      <c r="A37" t="s">
        <v>5</v>
      </c>
      <c r="B37" t="s">
        <v>7</v>
      </c>
      <c r="C37">
        <f>5-7-12+5+0*(8-5)/3</f>
        <v>-9</v>
      </c>
      <c r="D37" t="s">
        <v>6</v>
      </c>
      <c r="E37">
        <f>11-2-7*(2.5+2)/8</f>
        <v>5.0625</v>
      </c>
      <c r="F37" t="s">
        <v>6</v>
      </c>
      <c r="G37">
        <f>P37</f>
        <v>-8</v>
      </c>
      <c r="H37" t="s">
        <v>6</v>
      </c>
      <c r="I37">
        <f>R37</f>
        <v>0</v>
      </c>
      <c r="J37" t="s">
        <v>8</v>
      </c>
      <c r="K37" t="s">
        <v>7</v>
      </c>
      <c r="L37">
        <f>-1+C37+7/6</f>
        <v>-8.8333333333333339</v>
      </c>
      <c r="M37" t="s">
        <v>6</v>
      </c>
      <c r="N37">
        <f>10.5-2-6*(2.5+2)/8</f>
        <v>5.125</v>
      </c>
      <c r="O37" t="s">
        <v>6</v>
      </c>
      <c r="P37">
        <f>Y37</f>
        <v>-8</v>
      </c>
      <c r="Q37" t="s">
        <v>6</v>
      </c>
      <c r="R37">
        <f>AA37</f>
        <v>0</v>
      </c>
      <c r="S37" t="s">
        <v>8</v>
      </c>
      <c r="T37" t="s">
        <v>7</v>
      </c>
      <c r="U37">
        <f>-1+L37+7/6</f>
        <v>-8.6666666666666679</v>
      </c>
      <c r="V37" t="s">
        <v>6</v>
      </c>
      <c r="W37">
        <f>10-2-5*(2.5+2)/8</f>
        <v>5.1875</v>
      </c>
      <c r="X37" t="s">
        <v>6</v>
      </c>
      <c r="Y37">
        <f>AH37</f>
        <v>-8</v>
      </c>
      <c r="Z37" t="s">
        <v>6</v>
      </c>
      <c r="AA37">
        <f>AJ37</f>
        <v>0</v>
      </c>
      <c r="AB37" t="s">
        <v>8</v>
      </c>
      <c r="AC37" t="s">
        <v>7</v>
      </c>
      <c r="AD37">
        <f>-1+U37+7/6</f>
        <v>-8.5000000000000018</v>
      </c>
      <c r="AE37" t="s">
        <v>6</v>
      </c>
      <c r="AF37">
        <f>9.5-2-4*(2.5+2)/8</f>
        <v>5.25</v>
      </c>
      <c r="AG37" t="s">
        <v>6</v>
      </c>
      <c r="AH37">
        <f>AQ37</f>
        <v>-8</v>
      </c>
      <c r="AI37" t="s">
        <v>6</v>
      </c>
      <c r="AJ37">
        <v>0</v>
      </c>
      <c r="AK37" t="s">
        <v>8</v>
      </c>
      <c r="AL37" t="s">
        <v>7</v>
      </c>
      <c r="AM37">
        <f>-1+AD37+7/6</f>
        <v>-8.3333333333333357</v>
      </c>
      <c r="AN37" t="s">
        <v>6</v>
      </c>
      <c r="AO37">
        <f>9-2-3*(2.5+2)/8</f>
        <v>5.3125</v>
      </c>
      <c r="AP37" t="s">
        <v>6</v>
      </c>
      <c r="AQ37">
        <f>AZ37</f>
        <v>-8</v>
      </c>
      <c r="AR37" t="s">
        <v>6</v>
      </c>
      <c r="AS37">
        <f>AJ37</f>
        <v>0</v>
      </c>
      <c r="AT37" t="s">
        <v>8</v>
      </c>
      <c r="AU37" t="s">
        <v>7</v>
      </c>
      <c r="AV37">
        <f>-1+AM37+7/6</f>
        <v>-8.1666666666666696</v>
      </c>
      <c r="AW37" t="s">
        <v>6</v>
      </c>
      <c r="AX37">
        <f>8.5-2-2*(2.5+2)/8</f>
        <v>5.375</v>
      </c>
      <c r="AY37" t="s">
        <v>6</v>
      </c>
      <c r="AZ37">
        <f>BI37</f>
        <v>-8</v>
      </c>
      <c r="BA37" t="s">
        <v>6</v>
      </c>
      <c r="BB37">
        <f>AS37</f>
        <v>0</v>
      </c>
      <c r="BC37" t="s">
        <v>8</v>
      </c>
      <c r="BD37" t="s">
        <v>7</v>
      </c>
      <c r="BE37">
        <f>-1+AV37+7/6</f>
        <v>-8.0000000000000036</v>
      </c>
      <c r="BF37" t="s">
        <v>6</v>
      </c>
      <c r="BG37">
        <f>8-2-(2.5+2)/8</f>
        <v>5.4375</v>
      </c>
      <c r="BH37" t="s">
        <v>6</v>
      </c>
      <c r="BI37">
        <v>-8</v>
      </c>
      <c r="BJ37" t="s">
        <v>6</v>
      </c>
      <c r="BK37">
        <f>BB37</f>
        <v>0</v>
      </c>
      <c r="BL37" t="s">
        <v>8</v>
      </c>
    </row>
    <row r="39" spans="1:64">
      <c r="A39" t="s">
        <v>0</v>
      </c>
      <c r="B39" t="s">
        <v>7</v>
      </c>
      <c r="C39">
        <f>C32+C2</f>
        <v>-113</v>
      </c>
      <c r="D39" t="s">
        <v>6</v>
      </c>
      <c r="E39">
        <f t="shared" ref="E39:E44" si="79">E32+E2</f>
        <v>316.0625</v>
      </c>
      <c r="F39" t="s">
        <v>6</v>
      </c>
      <c r="G39">
        <f t="shared" ref="G39:G44" si="80">G32+G2</f>
        <v>105</v>
      </c>
      <c r="H39" t="s">
        <v>6</v>
      </c>
      <c r="I39">
        <f t="shared" ref="I39:I44" si="81">I32+I2</f>
        <v>100</v>
      </c>
      <c r="J39" t="s">
        <v>8</v>
      </c>
      <c r="K39" t="s">
        <v>7</v>
      </c>
      <c r="L39">
        <f t="shared" ref="L39:L44" si="82">L32+L2</f>
        <v>-75.166666666666671</v>
      </c>
      <c r="M39" t="s">
        <v>6</v>
      </c>
      <c r="N39">
        <f t="shared" ref="N39:N44" si="83">N32+N2</f>
        <v>316.77499999999998</v>
      </c>
      <c r="O39" t="s">
        <v>6</v>
      </c>
      <c r="P39">
        <f t="shared" ref="P39:P44" si="84">P32+P2</f>
        <v>105</v>
      </c>
      <c r="Q39" t="s">
        <v>6</v>
      </c>
      <c r="R39">
        <f t="shared" ref="R39:R44" si="85">R32+R2</f>
        <v>100</v>
      </c>
      <c r="S39" t="s">
        <v>8</v>
      </c>
      <c r="T39" t="s">
        <v>7</v>
      </c>
      <c r="U39">
        <f t="shared" ref="U39:U44" si="86">U32+U2</f>
        <v>-37.333333333333336</v>
      </c>
      <c r="V39" t="s">
        <v>6</v>
      </c>
      <c r="W39">
        <f t="shared" ref="W39:W44" si="87">W32+W2</f>
        <v>317.48750000000001</v>
      </c>
      <c r="X39" t="s">
        <v>6</v>
      </c>
      <c r="Y39">
        <f t="shared" ref="Y39:Y44" si="88">Y32+Y2</f>
        <v>105</v>
      </c>
      <c r="Z39" t="s">
        <v>6</v>
      </c>
      <c r="AA39">
        <f t="shared" ref="AA39:AA44" si="89">AA32+AA2</f>
        <v>100</v>
      </c>
      <c r="AB39" t="s">
        <v>8</v>
      </c>
      <c r="AC39" t="s">
        <v>7</v>
      </c>
      <c r="AD39">
        <f t="shared" ref="AD39:AD44" si="90">AD32+AD2</f>
        <v>0.5</v>
      </c>
      <c r="AE39" t="s">
        <v>6</v>
      </c>
      <c r="AF39">
        <f t="shared" ref="AF39:AF44" si="91">AF32+AF2</f>
        <v>318.2</v>
      </c>
      <c r="AG39" t="s">
        <v>6</v>
      </c>
      <c r="AH39">
        <f t="shared" ref="AH39:AH44" si="92">AH32+AH2</f>
        <v>105</v>
      </c>
      <c r="AI39" t="s">
        <v>6</v>
      </c>
      <c r="AJ39">
        <f t="shared" ref="AJ39:AJ44" si="93">AJ32+AJ2</f>
        <v>100</v>
      </c>
      <c r="AK39" t="s">
        <v>8</v>
      </c>
      <c r="AL39" t="s">
        <v>7</v>
      </c>
      <c r="AM39">
        <f t="shared" ref="AM39:AM44" si="94">AM32+AM2</f>
        <v>38.333333333333336</v>
      </c>
      <c r="AN39" t="s">
        <v>6</v>
      </c>
      <c r="AO39">
        <f t="shared" ref="AO39:AO44" si="95">AO32+AO2</f>
        <v>319.01249999999999</v>
      </c>
      <c r="AP39" t="s">
        <v>6</v>
      </c>
      <c r="AQ39">
        <f t="shared" ref="AQ39:AQ44" si="96">AQ32+AQ2</f>
        <v>105</v>
      </c>
      <c r="AR39" t="s">
        <v>6</v>
      </c>
      <c r="AS39">
        <f t="shared" ref="AS39:AS44" si="97">AS32+AS2</f>
        <v>100</v>
      </c>
      <c r="AT39" t="s">
        <v>8</v>
      </c>
      <c r="AU39" t="s">
        <v>7</v>
      </c>
      <c r="AV39">
        <f t="shared" ref="AV39:AV44" si="98">AV32+AV2</f>
        <v>76.166666666666671</v>
      </c>
      <c r="AW39" t="s">
        <v>6</v>
      </c>
      <c r="AX39">
        <f t="shared" ref="AX39:AX44" si="99">AX32+AX2</f>
        <v>319.82499999999999</v>
      </c>
      <c r="AY39" t="s">
        <v>6</v>
      </c>
      <c r="AZ39">
        <f t="shared" ref="AZ39:AZ44" si="100">AZ32+AZ2</f>
        <v>105</v>
      </c>
      <c r="BA39" t="s">
        <v>6</v>
      </c>
      <c r="BB39">
        <f t="shared" ref="BB39:BB44" si="101">BB32+BB2</f>
        <v>100</v>
      </c>
      <c r="BC39" t="s">
        <v>8</v>
      </c>
      <c r="BD39" t="s">
        <v>7</v>
      </c>
      <c r="BE39">
        <f t="shared" ref="BE39:BE44" si="102">BE32+BE2</f>
        <v>114</v>
      </c>
      <c r="BF39" t="s">
        <v>6</v>
      </c>
      <c r="BG39">
        <f t="shared" ref="BG39:BG44" si="103">BG32+BG2</f>
        <v>320.4375</v>
      </c>
      <c r="BH39" t="s">
        <v>6</v>
      </c>
      <c r="BI39">
        <f t="shared" ref="BI39:BI44" si="104">BI32+BI2</f>
        <v>105</v>
      </c>
      <c r="BJ39" t="s">
        <v>6</v>
      </c>
      <c r="BK39">
        <f t="shared" ref="BK39:BK44" si="105">BK32+BK2</f>
        <v>100</v>
      </c>
      <c r="BL39" t="s">
        <v>8</v>
      </c>
    </row>
    <row r="40" spans="1:64">
      <c r="A40" t="s">
        <v>1</v>
      </c>
      <c r="B40" t="s">
        <v>7</v>
      </c>
      <c r="C40">
        <f t="shared" ref="C40:C44" si="106">C33+C3</f>
        <v>-114.3</v>
      </c>
      <c r="D40" t="s">
        <v>6</v>
      </c>
      <c r="E40">
        <f t="shared" si="79"/>
        <v>281.86250000000001</v>
      </c>
      <c r="F40" t="s">
        <v>6</v>
      </c>
      <c r="G40">
        <f t="shared" si="80"/>
        <v>97</v>
      </c>
      <c r="H40" t="s">
        <v>6</v>
      </c>
      <c r="I40">
        <f t="shared" si="81"/>
        <v>100</v>
      </c>
      <c r="J40" t="s">
        <v>8</v>
      </c>
      <c r="K40" t="s">
        <v>7</v>
      </c>
      <c r="L40">
        <f t="shared" si="82"/>
        <v>-75.966666666666669</v>
      </c>
      <c r="M40" t="s">
        <v>6</v>
      </c>
      <c r="N40">
        <f t="shared" si="83"/>
        <v>282.44499999999999</v>
      </c>
      <c r="O40" t="s">
        <v>6</v>
      </c>
      <c r="P40">
        <f t="shared" si="84"/>
        <v>97</v>
      </c>
      <c r="Q40" t="s">
        <v>6</v>
      </c>
      <c r="R40">
        <f t="shared" si="85"/>
        <v>100</v>
      </c>
      <c r="S40" t="s">
        <v>8</v>
      </c>
      <c r="T40" t="s">
        <v>7</v>
      </c>
      <c r="U40">
        <f t="shared" si="86"/>
        <v>-37.633333333333333</v>
      </c>
      <c r="V40" t="s">
        <v>6</v>
      </c>
      <c r="W40">
        <f t="shared" si="87"/>
        <v>283.02749999999997</v>
      </c>
      <c r="X40" t="s">
        <v>6</v>
      </c>
      <c r="Y40">
        <f t="shared" si="88"/>
        <v>97</v>
      </c>
      <c r="Z40" t="s">
        <v>6</v>
      </c>
      <c r="AA40">
        <f t="shared" si="89"/>
        <v>100</v>
      </c>
      <c r="AB40" t="s">
        <v>8</v>
      </c>
      <c r="AC40" t="s">
        <v>7</v>
      </c>
      <c r="AD40">
        <f t="shared" si="90"/>
        <v>0.69999999999999929</v>
      </c>
      <c r="AE40" t="s">
        <v>6</v>
      </c>
      <c r="AF40">
        <f t="shared" si="91"/>
        <v>283.61</v>
      </c>
      <c r="AG40" t="s">
        <v>6</v>
      </c>
      <c r="AH40">
        <f t="shared" si="92"/>
        <v>97</v>
      </c>
      <c r="AI40" t="s">
        <v>6</v>
      </c>
      <c r="AJ40">
        <f t="shared" si="93"/>
        <v>100</v>
      </c>
      <c r="AK40" t="s">
        <v>8</v>
      </c>
      <c r="AL40" t="s">
        <v>7</v>
      </c>
      <c r="AM40">
        <f t="shared" si="94"/>
        <v>39.033333333333331</v>
      </c>
      <c r="AN40" t="s">
        <v>6</v>
      </c>
      <c r="AO40">
        <f t="shared" si="95"/>
        <v>284.27249999999998</v>
      </c>
      <c r="AP40" t="s">
        <v>6</v>
      </c>
      <c r="AQ40">
        <f t="shared" si="96"/>
        <v>97</v>
      </c>
      <c r="AR40" t="s">
        <v>6</v>
      </c>
      <c r="AS40">
        <f t="shared" si="97"/>
        <v>100</v>
      </c>
      <c r="AT40" t="s">
        <v>8</v>
      </c>
      <c r="AU40" t="s">
        <v>7</v>
      </c>
      <c r="AV40">
        <f t="shared" si="98"/>
        <v>77.366666666666674</v>
      </c>
      <c r="AW40" t="s">
        <v>6</v>
      </c>
      <c r="AX40">
        <f t="shared" si="99"/>
        <v>284.935</v>
      </c>
      <c r="AY40" t="s">
        <v>6</v>
      </c>
      <c r="AZ40">
        <f t="shared" si="100"/>
        <v>97</v>
      </c>
      <c r="BA40" t="s">
        <v>6</v>
      </c>
      <c r="BB40">
        <f t="shared" si="101"/>
        <v>100</v>
      </c>
      <c r="BC40" t="s">
        <v>8</v>
      </c>
      <c r="BD40" t="s">
        <v>7</v>
      </c>
      <c r="BE40">
        <f t="shared" si="102"/>
        <v>115.7</v>
      </c>
      <c r="BF40" t="s">
        <v>6</v>
      </c>
      <c r="BG40">
        <f t="shared" si="103"/>
        <v>285.4375</v>
      </c>
      <c r="BH40" t="s">
        <v>6</v>
      </c>
      <c r="BI40">
        <f t="shared" si="104"/>
        <v>97</v>
      </c>
      <c r="BJ40" t="s">
        <v>6</v>
      </c>
      <c r="BK40">
        <f t="shared" si="105"/>
        <v>100</v>
      </c>
      <c r="BL40" t="s">
        <v>8</v>
      </c>
    </row>
    <row r="41" spans="1:64">
      <c r="A41" t="s">
        <v>2</v>
      </c>
      <c r="B41" t="s">
        <v>7</v>
      </c>
      <c r="C41">
        <f t="shared" si="106"/>
        <v>-115.7</v>
      </c>
      <c r="D41" t="s">
        <v>6</v>
      </c>
      <c r="E41">
        <f t="shared" si="79"/>
        <v>247.66249999999999</v>
      </c>
      <c r="F41" t="s">
        <v>6</v>
      </c>
      <c r="G41">
        <f t="shared" si="80"/>
        <v>97</v>
      </c>
      <c r="H41" t="s">
        <v>6</v>
      </c>
      <c r="I41">
        <f t="shared" si="81"/>
        <v>100</v>
      </c>
      <c r="J41" t="s">
        <v>8</v>
      </c>
      <c r="K41" t="s">
        <v>7</v>
      </c>
      <c r="L41">
        <f t="shared" si="82"/>
        <v>-76.866666666666674</v>
      </c>
      <c r="M41" t="s">
        <v>6</v>
      </c>
      <c r="N41">
        <f t="shared" si="83"/>
        <v>248.11500000000001</v>
      </c>
      <c r="O41" t="s">
        <v>6</v>
      </c>
      <c r="P41">
        <f t="shared" si="84"/>
        <v>97</v>
      </c>
      <c r="Q41" t="s">
        <v>6</v>
      </c>
      <c r="R41">
        <f t="shared" si="85"/>
        <v>100</v>
      </c>
      <c r="S41" t="s">
        <v>8</v>
      </c>
      <c r="T41" t="s">
        <v>7</v>
      </c>
      <c r="U41">
        <f t="shared" si="86"/>
        <v>-38.033333333333331</v>
      </c>
      <c r="V41" t="s">
        <v>6</v>
      </c>
      <c r="W41">
        <f t="shared" si="87"/>
        <v>248.5675</v>
      </c>
      <c r="X41" t="s">
        <v>6</v>
      </c>
      <c r="Y41">
        <f t="shared" si="88"/>
        <v>97</v>
      </c>
      <c r="Z41" t="s">
        <v>6</v>
      </c>
      <c r="AA41">
        <f t="shared" si="89"/>
        <v>100</v>
      </c>
      <c r="AB41" t="s">
        <v>8</v>
      </c>
      <c r="AC41" t="s">
        <v>7</v>
      </c>
      <c r="AD41">
        <f t="shared" si="90"/>
        <v>0.79999999999999893</v>
      </c>
      <c r="AE41" t="s">
        <v>6</v>
      </c>
      <c r="AF41">
        <f t="shared" si="91"/>
        <v>249.02</v>
      </c>
      <c r="AG41" t="s">
        <v>6</v>
      </c>
      <c r="AH41">
        <f t="shared" si="92"/>
        <v>97</v>
      </c>
      <c r="AI41" t="s">
        <v>6</v>
      </c>
      <c r="AJ41">
        <f t="shared" si="93"/>
        <v>100</v>
      </c>
      <c r="AK41" t="s">
        <v>8</v>
      </c>
      <c r="AL41" t="s">
        <v>7</v>
      </c>
      <c r="AM41">
        <f t="shared" si="94"/>
        <v>39.633333333333333</v>
      </c>
      <c r="AN41" t="s">
        <v>6</v>
      </c>
      <c r="AO41">
        <f t="shared" si="95"/>
        <v>249.5325</v>
      </c>
      <c r="AP41" t="s">
        <v>6</v>
      </c>
      <c r="AQ41">
        <f t="shared" si="96"/>
        <v>97</v>
      </c>
      <c r="AR41" t="s">
        <v>6</v>
      </c>
      <c r="AS41">
        <f t="shared" si="97"/>
        <v>100</v>
      </c>
      <c r="AT41" t="s">
        <v>8</v>
      </c>
      <c r="AU41" t="s">
        <v>7</v>
      </c>
      <c r="AV41">
        <f t="shared" si="98"/>
        <v>78.466666666666669</v>
      </c>
      <c r="AW41" t="s">
        <v>6</v>
      </c>
      <c r="AX41">
        <f t="shared" si="99"/>
        <v>250.04499999999999</v>
      </c>
      <c r="AY41" t="s">
        <v>6</v>
      </c>
      <c r="AZ41">
        <f t="shared" si="100"/>
        <v>97</v>
      </c>
      <c r="BA41" t="s">
        <v>6</v>
      </c>
      <c r="BB41">
        <f t="shared" si="101"/>
        <v>100</v>
      </c>
      <c r="BC41" t="s">
        <v>8</v>
      </c>
      <c r="BD41" t="s">
        <v>7</v>
      </c>
      <c r="BE41">
        <f t="shared" si="102"/>
        <v>117.3</v>
      </c>
      <c r="BF41" t="s">
        <v>6</v>
      </c>
      <c r="BG41">
        <f t="shared" si="103"/>
        <v>250.4375</v>
      </c>
      <c r="BH41" t="s">
        <v>6</v>
      </c>
      <c r="BI41">
        <f t="shared" si="104"/>
        <v>97</v>
      </c>
      <c r="BJ41" t="s">
        <v>6</v>
      </c>
      <c r="BK41">
        <f t="shared" si="105"/>
        <v>100</v>
      </c>
      <c r="BL41" t="s">
        <v>8</v>
      </c>
    </row>
    <row r="42" spans="1:64">
      <c r="A42" t="s">
        <v>3</v>
      </c>
      <c r="B42" t="s">
        <v>7</v>
      </c>
      <c r="C42">
        <f t="shared" si="106"/>
        <v>-117.1</v>
      </c>
      <c r="D42" t="s">
        <v>6</v>
      </c>
      <c r="E42">
        <f t="shared" si="79"/>
        <v>213.46250000000001</v>
      </c>
      <c r="F42" t="s">
        <v>6</v>
      </c>
      <c r="G42">
        <f t="shared" si="80"/>
        <v>97.5</v>
      </c>
      <c r="H42" t="s">
        <v>6</v>
      </c>
      <c r="I42">
        <f t="shared" si="81"/>
        <v>100</v>
      </c>
      <c r="J42" t="s">
        <v>8</v>
      </c>
      <c r="K42" t="s">
        <v>7</v>
      </c>
      <c r="L42">
        <f t="shared" si="82"/>
        <v>-77.766666666666666</v>
      </c>
      <c r="M42" t="s">
        <v>6</v>
      </c>
      <c r="N42">
        <f t="shared" si="83"/>
        <v>213.785</v>
      </c>
      <c r="O42" t="s">
        <v>6</v>
      </c>
      <c r="P42">
        <f t="shared" si="84"/>
        <v>97.5</v>
      </c>
      <c r="Q42" t="s">
        <v>6</v>
      </c>
      <c r="R42">
        <f t="shared" si="85"/>
        <v>100</v>
      </c>
      <c r="S42" t="s">
        <v>8</v>
      </c>
      <c r="T42" t="s">
        <v>7</v>
      </c>
      <c r="U42">
        <f t="shared" si="86"/>
        <v>-38.433333333333337</v>
      </c>
      <c r="V42" t="s">
        <v>6</v>
      </c>
      <c r="W42">
        <f t="shared" si="87"/>
        <v>214.10749999999999</v>
      </c>
      <c r="X42" t="s">
        <v>6</v>
      </c>
      <c r="Y42">
        <f t="shared" si="88"/>
        <v>97.5</v>
      </c>
      <c r="Z42" t="s">
        <v>6</v>
      </c>
      <c r="AA42">
        <f t="shared" si="89"/>
        <v>100</v>
      </c>
      <c r="AB42" t="s">
        <v>8</v>
      </c>
      <c r="AC42" t="s">
        <v>7</v>
      </c>
      <c r="AD42">
        <f t="shared" si="90"/>
        <v>0.90000000000000036</v>
      </c>
      <c r="AE42" t="s">
        <v>6</v>
      </c>
      <c r="AF42">
        <f t="shared" si="91"/>
        <v>214.43</v>
      </c>
      <c r="AG42" t="s">
        <v>6</v>
      </c>
      <c r="AH42">
        <f t="shared" si="92"/>
        <v>97.5</v>
      </c>
      <c r="AI42" t="s">
        <v>6</v>
      </c>
      <c r="AJ42">
        <f t="shared" si="93"/>
        <v>100</v>
      </c>
      <c r="AK42" t="s">
        <v>8</v>
      </c>
      <c r="AL42" t="s">
        <v>7</v>
      </c>
      <c r="AM42">
        <f t="shared" si="94"/>
        <v>40.233333333333334</v>
      </c>
      <c r="AN42" t="s">
        <v>6</v>
      </c>
      <c r="AO42">
        <f t="shared" si="95"/>
        <v>214.79249999999999</v>
      </c>
      <c r="AP42" t="s">
        <v>6</v>
      </c>
      <c r="AQ42">
        <f t="shared" si="96"/>
        <v>97.5</v>
      </c>
      <c r="AR42" t="s">
        <v>6</v>
      </c>
      <c r="AS42">
        <f t="shared" si="97"/>
        <v>100</v>
      </c>
      <c r="AT42" t="s">
        <v>8</v>
      </c>
      <c r="AU42" t="s">
        <v>7</v>
      </c>
      <c r="AV42">
        <f t="shared" si="98"/>
        <v>79.566666666666663</v>
      </c>
      <c r="AW42" t="s">
        <v>6</v>
      </c>
      <c r="AX42">
        <f t="shared" si="99"/>
        <v>215.155</v>
      </c>
      <c r="AY42" t="s">
        <v>6</v>
      </c>
      <c r="AZ42">
        <f t="shared" si="100"/>
        <v>97.5</v>
      </c>
      <c r="BA42" t="s">
        <v>6</v>
      </c>
      <c r="BB42">
        <f t="shared" si="101"/>
        <v>100</v>
      </c>
      <c r="BC42" t="s">
        <v>8</v>
      </c>
      <c r="BD42" t="s">
        <v>7</v>
      </c>
      <c r="BE42">
        <f t="shared" si="102"/>
        <v>118.9</v>
      </c>
      <c r="BF42" t="s">
        <v>6</v>
      </c>
      <c r="BG42">
        <f t="shared" si="103"/>
        <v>215.4375</v>
      </c>
      <c r="BH42" t="s">
        <v>6</v>
      </c>
      <c r="BI42">
        <f t="shared" si="104"/>
        <v>97.5</v>
      </c>
      <c r="BJ42" t="s">
        <v>6</v>
      </c>
      <c r="BK42">
        <f t="shared" si="105"/>
        <v>100</v>
      </c>
      <c r="BL42" t="s">
        <v>8</v>
      </c>
    </row>
    <row r="43" spans="1:64">
      <c r="A43" t="s">
        <v>4</v>
      </c>
      <c r="B43" t="s">
        <v>7</v>
      </c>
      <c r="C43">
        <f t="shared" si="106"/>
        <v>-118.6</v>
      </c>
      <c r="D43" t="s">
        <v>6</v>
      </c>
      <c r="E43">
        <f t="shared" si="79"/>
        <v>179.26249999999999</v>
      </c>
      <c r="F43" t="s">
        <v>6</v>
      </c>
      <c r="G43">
        <f t="shared" si="80"/>
        <v>92</v>
      </c>
      <c r="H43" t="s">
        <v>6</v>
      </c>
      <c r="I43">
        <f t="shared" si="81"/>
        <v>100</v>
      </c>
      <c r="J43" t="s">
        <v>8</v>
      </c>
      <c r="K43" t="s">
        <v>7</v>
      </c>
      <c r="L43">
        <f t="shared" si="82"/>
        <v>-78.766666666666666</v>
      </c>
      <c r="M43" t="s">
        <v>6</v>
      </c>
      <c r="N43">
        <f t="shared" si="83"/>
        <v>179.45500000000001</v>
      </c>
      <c r="O43" t="s">
        <v>6</v>
      </c>
      <c r="P43">
        <f t="shared" si="84"/>
        <v>92</v>
      </c>
      <c r="Q43" t="s">
        <v>6</v>
      </c>
      <c r="R43">
        <f t="shared" si="85"/>
        <v>100</v>
      </c>
      <c r="S43" t="s">
        <v>8</v>
      </c>
      <c r="T43" t="s">
        <v>7</v>
      </c>
      <c r="U43">
        <f t="shared" si="86"/>
        <v>-38.93333333333333</v>
      </c>
      <c r="V43" t="s">
        <v>6</v>
      </c>
      <c r="W43">
        <f t="shared" si="87"/>
        <v>179.64750000000001</v>
      </c>
      <c r="X43" t="s">
        <v>6</v>
      </c>
      <c r="Y43">
        <f t="shared" si="88"/>
        <v>92</v>
      </c>
      <c r="Z43" t="s">
        <v>6</v>
      </c>
      <c r="AA43">
        <f t="shared" si="89"/>
        <v>100</v>
      </c>
      <c r="AB43" t="s">
        <v>8</v>
      </c>
      <c r="AC43" t="s">
        <v>7</v>
      </c>
      <c r="AD43">
        <f t="shared" si="90"/>
        <v>0.90000000000000036</v>
      </c>
      <c r="AE43" t="s">
        <v>6</v>
      </c>
      <c r="AF43">
        <f t="shared" si="91"/>
        <v>179.84</v>
      </c>
      <c r="AG43" t="s">
        <v>6</v>
      </c>
      <c r="AH43">
        <f t="shared" si="92"/>
        <v>92</v>
      </c>
      <c r="AI43" t="s">
        <v>6</v>
      </c>
      <c r="AJ43">
        <f t="shared" si="93"/>
        <v>100</v>
      </c>
      <c r="AK43" t="s">
        <v>8</v>
      </c>
      <c r="AL43" t="s">
        <v>7</v>
      </c>
      <c r="AM43">
        <f t="shared" si="94"/>
        <v>40.733333333333334</v>
      </c>
      <c r="AN43" t="s">
        <v>6</v>
      </c>
      <c r="AO43">
        <f t="shared" si="95"/>
        <v>180.05250000000001</v>
      </c>
      <c r="AP43" t="s">
        <v>6</v>
      </c>
      <c r="AQ43">
        <f t="shared" si="96"/>
        <v>92</v>
      </c>
      <c r="AR43" t="s">
        <v>6</v>
      </c>
      <c r="AS43">
        <f t="shared" si="97"/>
        <v>100</v>
      </c>
      <c r="AT43" t="s">
        <v>8</v>
      </c>
      <c r="AU43" t="s">
        <v>7</v>
      </c>
      <c r="AV43">
        <f t="shared" si="98"/>
        <v>80.566666666666663</v>
      </c>
      <c r="AW43" t="s">
        <v>6</v>
      </c>
      <c r="AX43">
        <f t="shared" si="99"/>
        <v>180.26499999999999</v>
      </c>
      <c r="AY43" t="s">
        <v>6</v>
      </c>
      <c r="AZ43">
        <f t="shared" si="100"/>
        <v>92</v>
      </c>
      <c r="BA43" t="s">
        <v>6</v>
      </c>
      <c r="BB43">
        <f t="shared" si="101"/>
        <v>100</v>
      </c>
      <c r="BC43" t="s">
        <v>8</v>
      </c>
      <c r="BD43" t="s">
        <v>7</v>
      </c>
      <c r="BE43">
        <f t="shared" si="102"/>
        <v>120.4</v>
      </c>
      <c r="BF43" t="s">
        <v>6</v>
      </c>
      <c r="BG43">
        <f t="shared" si="103"/>
        <v>180.4375</v>
      </c>
      <c r="BH43" t="s">
        <v>6</v>
      </c>
      <c r="BI43">
        <f t="shared" si="104"/>
        <v>92</v>
      </c>
      <c r="BJ43" t="s">
        <v>6</v>
      </c>
      <c r="BK43">
        <f t="shared" si="105"/>
        <v>100</v>
      </c>
      <c r="BL43" t="s">
        <v>8</v>
      </c>
    </row>
    <row r="44" spans="1:64">
      <c r="A44" t="s">
        <v>5</v>
      </c>
      <c r="B44" t="s">
        <v>7</v>
      </c>
      <c r="C44">
        <f t="shared" si="106"/>
        <v>-120</v>
      </c>
      <c r="D44" t="s">
        <v>6</v>
      </c>
      <c r="E44">
        <f t="shared" si="79"/>
        <v>145.0625</v>
      </c>
      <c r="F44" t="s">
        <v>6</v>
      </c>
      <c r="G44">
        <f t="shared" si="80"/>
        <v>92</v>
      </c>
      <c r="H44" t="s">
        <v>6</v>
      </c>
      <c r="I44">
        <f t="shared" si="81"/>
        <v>100</v>
      </c>
      <c r="J44" t="s">
        <v>8</v>
      </c>
      <c r="K44" t="s">
        <v>7</v>
      </c>
      <c r="L44">
        <f t="shared" si="82"/>
        <v>-79.833333333333329</v>
      </c>
      <c r="M44" t="s">
        <v>6</v>
      </c>
      <c r="N44">
        <f t="shared" si="83"/>
        <v>145.125</v>
      </c>
      <c r="O44" t="s">
        <v>6</v>
      </c>
      <c r="P44">
        <f t="shared" si="84"/>
        <v>92</v>
      </c>
      <c r="Q44" t="s">
        <v>6</v>
      </c>
      <c r="R44">
        <f t="shared" si="85"/>
        <v>100</v>
      </c>
      <c r="S44" t="s">
        <v>8</v>
      </c>
      <c r="T44" t="s">
        <v>7</v>
      </c>
      <c r="U44">
        <f t="shared" si="86"/>
        <v>-39.666666666666671</v>
      </c>
      <c r="V44" t="s">
        <v>6</v>
      </c>
      <c r="W44">
        <f t="shared" si="87"/>
        <v>145.1875</v>
      </c>
      <c r="X44" t="s">
        <v>6</v>
      </c>
      <c r="Y44">
        <f t="shared" si="88"/>
        <v>92</v>
      </c>
      <c r="Z44" t="s">
        <v>6</v>
      </c>
      <c r="AA44">
        <f t="shared" si="89"/>
        <v>100</v>
      </c>
      <c r="AB44" t="s">
        <v>8</v>
      </c>
      <c r="AC44" t="s">
        <v>7</v>
      </c>
      <c r="AD44">
        <f t="shared" si="90"/>
        <v>0.49999999999999822</v>
      </c>
      <c r="AE44" t="s">
        <v>6</v>
      </c>
      <c r="AF44">
        <f t="shared" si="91"/>
        <v>145.25</v>
      </c>
      <c r="AG44" t="s">
        <v>6</v>
      </c>
      <c r="AH44">
        <f t="shared" si="92"/>
        <v>92</v>
      </c>
      <c r="AI44" t="s">
        <v>6</v>
      </c>
      <c r="AJ44">
        <f t="shared" si="93"/>
        <v>100</v>
      </c>
      <c r="AK44" t="s">
        <v>8</v>
      </c>
      <c r="AL44" t="s">
        <v>7</v>
      </c>
      <c r="AM44">
        <f t="shared" si="94"/>
        <v>40.666666666666664</v>
      </c>
      <c r="AN44" t="s">
        <v>6</v>
      </c>
      <c r="AO44">
        <f t="shared" si="95"/>
        <v>145.3125</v>
      </c>
      <c r="AP44" t="s">
        <v>6</v>
      </c>
      <c r="AQ44">
        <f t="shared" si="96"/>
        <v>92</v>
      </c>
      <c r="AR44" t="s">
        <v>6</v>
      </c>
      <c r="AS44">
        <f t="shared" si="97"/>
        <v>100</v>
      </c>
      <c r="AT44" t="s">
        <v>8</v>
      </c>
      <c r="AU44" t="s">
        <v>7</v>
      </c>
      <c r="AV44">
        <f t="shared" si="98"/>
        <v>80.833333333333329</v>
      </c>
      <c r="AW44" t="s">
        <v>6</v>
      </c>
      <c r="AX44">
        <f t="shared" si="99"/>
        <v>145.375</v>
      </c>
      <c r="AY44" t="s">
        <v>6</v>
      </c>
      <c r="AZ44">
        <f t="shared" si="100"/>
        <v>92</v>
      </c>
      <c r="BA44" t="s">
        <v>6</v>
      </c>
      <c r="BB44">
        <f t="shared" si="101"/>
        <v>100</v>
      </c>
      <c r="BC44" t="s">
        <v>8</v>
      </c>
      <c r="BD44" t="s">
        <v>7</v>
      </c>
      <c r="BE44">
        <f t="shared" si="102"/>
        <v>121</v>
      </c>
      <c r="BF44" t="s">
        <v>6</v>
      </c>
      <c r="BG44">
        <f t="shared" si="103"/>
        <v>145.4375</v>
      </c>
      <c r="BH44" t="s">
        <v>6</v>
      </c>
      <c r="BI44">
        <f t="shared" si="104"/>
        <v>92</v>
      </c>
      <c r="BJ44" t="s">
        <v>6</v>
      </c>
      <c r="BK44">
        <f t="shared" si="105"/>
        <v>100</v>
      </c>
      <c r="BL44" t="s">
        <v>8</v>
      </c>
    </row>
    <row r="46" spans="1:64">
      <c r="A46" t="s">
        <v>0</v>
      </c>
      <c r="B46" t="s">
        <v>7</v>
      </c>
      <c r="C46">
        <v>0</v>
      </c>
      <c r="D46" t="s">
        <v>6</v>
      </c>
      <c r="E46">
        <v>0</v>
      </c>
      <c r="F46" t="s">
        <v>6</v>
      </c>
      <c r="G46">
        <v>0</v>
      </c>
      <c r="H46" t="s">
        <v>6</v>
      </c>
      <c r="I46">
        <f t="shared" ref="I46:I50" si="107">R46</f>
        <v>0</v>
      </c>
      <c r="J46" t="s">
        <v>8</v>
      </c>
      <c r="K46" t="s">
        <v>7</v>
      </c>
      <c r="L46">
        <v>0</v>
      </c>
      <c r="M46" t="s">
        <v>6</v>
      </c>
      <c r="N46">
        <v>0</v>
      </c>
      <c r="O46" t="s">
        <v>6</v>
      </c>
      <c r="P46">
        <v>0</v>
      </c>
      <c r="Q46" t="s">
        <v>6</v>
      </c>
      <c r="R46">
        <f t="shared" ref="R46:R50" si="108">AA46</f>
        <v>0</v>
      </c>
      <c r="S46" t="s">
        <v>8</v>
      </c>
      <c r="T46" t="s">
        <v>7</v>
      </c>
      <c r="U46">
        <v>0</v>
      </c>
      <c r="V46" t="s">
        <v>6</v>
      </c>
      <c r="W46">
        <v>0</v>
      </c>
      <c r="X46" t="s">
        <v>6</v>
      </c>
      <c r="Y46">
        <v>0</v>
      </c>
      <c r="Z46" t="s">
        <v>6</v>
      </c>
      <c r="AA46">
        <f t="shared" ref="AA46:AA50" si="109">AJ46</f>
        <v>0</v>
      </c>
      <c r="AB46" t="s">
        <v>8</v>
      </c>
      <c r="AC46" t="s">
        <v>7</v>
      </c>
      <c r="AD46">
        <v>0</v>
      </c>
      <c r="AE46" t="s">
        <v>6</v>
      </c>
      <c r="AF46">
        <v>0</v>
      </c>
      <c r="AG46" t="s">
        <v>6</v>
      </c>
      <c r="AH46">
        <v>0</v>
      </c>
      <c r="AI46" t="s">
        <v>6</v>
      </c>
      <c r="AJ46">
        <f t="shared" ref="AJ46:AJ49" si="110">AJ47</f>
        <v>0</v>
      </c>
      <c r="AK46" t="s">
        <v>8</v>
      </c>
      <c r="AL46" t="s">
        <v>7</v>
      </c>
      <c r="AM46">
        <v>0</v>
      </c>
      <c r="AN46" t="s">
        <v>6</v>
      </c>
      <c r="AO46">
        <v>0</v>
      </c>
      <c r="AP46" t="s">
        <v>6</v>
      </c>
      <c r="AQ46">
        <v>0</v>
      </c>
      <c r="AR46" t="s">
        <v>6</v>
      </c>
      <c r="AS46">
        <f t="shared" ref="AS46:AS50" si="111">AJ46</f>
        <v>0</v>
      </c>
      <c r="AT46" t="s">
        <v>8</v>
      </c>
      <c r="AU46" t="s">
        <v>7</v>
      </c>
      <c r="AV46">
        <v>0</v>
      </c>
      <c r="AW46" t="s">
        <v>6</v>
      </c>
      <c r="AX46">
        <v>0</v>
      </c>
      <c r="AY46" t="s">
        <v>6</v>
      </c>
      <c r="AZ46">
        <v>0</v>
      </c>
      <c r="BA46" t="s">
        <v>6</v>
      </c>
      <c r="BB46">
        <f t="shared" ref="BB46:BB50" si="112">AS46</f>
        <v>0</v>
      </c>
      <c r="BC46" t="s">
        <v>8</v>
      </c>
      <c r="BD46" t="s">
        <v>7</v>
      </c>
      <c r="BE46">
        <v>0</v>
      </c>
      <c r="BF46" t="s">
        <v>6</v>
      </c>
      <c r="BG46">
        <v>0</v>
      </c>
      <c r="BH46" t="s">
        <v>6</v>
      </c>
      <c r="BI46">
        <v>0</v>
      </c>
      <c r="BJ46" t="s">
        <v>6</v>
      </c>
      <c r="BK46">
        <f t="shared" ref="BK46:BK50" si="113">BB46</f>
        <v>0</v>
      </c>
      <c r="BL46" t="s">
        <v>8</v>
      </c>
    </row>
    <row r="47" spans="1:64">
      <c r="A47" t="s">
        <v>1</v>
      </c>
      <c r="B47" t="s">
        <v>7</v>
      </c>
      <c r="C47">
        <v>0</v>
      </c>
      <c r="D47" t="s">
        <v>6</v>
      </c>
      <c r="E47">
        <v>0</v>
      </c>
      <c r="F47" t="s">
        <v>6</v>
      </c>
      <c r="G47">
        <v>0</v>
      </c>
      <c r="H47" t="s">
        <v>6</v>
      </c>
      <c r="I47">
        <f t="shared" si="107"/>
        <v>0</v>
      </c>
      <c r="J47" t="s">
        <v>8</v>
      </c>
      <c r="K47" t="s">
        <v>7</v>
      </c>
      <c r="L47">
        <v>0</v>
      </c>
      <c r="M47" t="s">
        <v>6</v>
      </c>
      <c r="N47">
        <v>0</v>
      </c>
      <c r="O47" t="s">
        <v>6</v>
      </c>
      <c r="P47">
        <v>0</v>
      </c>
      <c r="Q47" t="s">
        <v>6</v>
      </c>
      <c r="R47">
        <f t="shared" si="108"/>
        <v>0</v>
      </c>
      <c r="S47" t="s">
        <v>8</v>
      </c>
      <c r="T47" t="s">
        <v>7</v>
      </c>
      <c r="U47">
        <v>0</v>
      </c>
      <c r="V47" t="s">
        <v>6</v>
      </c>
      <c r="W47">
        <v>0</v>
      </c>
      <c r="X47" t="s">
        <v>6</v>
      </c>
      <c r="Y47">
        <v>0</v>
      </c>
      <c r="Z47" t="s">
        <v>6</v>
      </c>
      <c r="AA47">
        <f t="shared" si="109"/>
        <v>0</v>
      </c>
      <c r="AB47" t="s">
        <v>8</v>
      </c>
      <c r="AC47" t="s">
        <v>7</v>
      </c>
      <c r="AD47">
        <v>0</v>
      </c>
      <c r="AE47" t="s">
        <v>6</v>
      </c>
      <c r="AF47">
        <v>0</v>
      </c>
      <c r="AG47" t="s">
        <v>6</v>
      </c>
      <c r="AH47">
        <v>0</v>
      </c>
      <c r="AI47" t="s">
        <v>6</v>
      </c>
      <c r="AJ47">
        <f t="shared" si="110"/>
        <v>0</v>
      </c>
      <c r="AK47" t="s">
        <v>8</v>
      </c>
      <c r="AL47" t="s">
        <v>7</v>
      </c>
      <c r="AM47">
        <v>0</v>
      </c>
      <c r="AN47" t="s">
        <v>6</v>
      </c>
      <c r="AO47">
        <v>0</v>
      </c>
      <c r="AP47" t="s">
        <v>6</v>
      </c>
      <c r="AQ47">
        <v>0</v>
      </c>
      <c r="AR47" t="s">
        <v>6</v>
      </c>
      <c r="AS47">
        <f t="shared" si="111"/>
        <v>0</v>
      </c>
      <c r="AT47" t="s">
        <v>8</v>
      </c>
      <c r="AU47" t="s">
        <v>7</v>
      </c>
      <c r="AV47">
        <v>0</v>
      </c>
      <c r="AW47" t="s">
        <v>6</v>
      </c>
      <c r="AX47">
        <v>0</v>
      </c>
      <c r="AY47" t="s">
        <v>6</v>
      </c>
      <c r="AZ47">
        <v>0</v>
      </c>
      <c r="BA47" t="s">
        <v>6</v>
      </c>
      <c r="BB47">
        <f t="shared" si="112"/>
        <v>0</v>
      </c>
      <c r="BC47" t="s">
        <v>8</v>
      </c>
      <c r="BD47" t="s">
        <v>7</v>
      </c>
      <c r="BE47">
        <v>0</v>
      </c>
      <c r="BF47" t="s">
        <v>6</v>
      </c>
      <c r="BG47">
        <v>0</v>
      </c>
      <c r="BH47" t="s">
        <v>6</v>
      </c>
      <c r="BI47">
        <v>0</v>
      </c>
      <c r="BJ47" t="s">
        <v>6</v>
      </c>
      <c r="BK47">
        <f t="shared" si="113"/>
        <v>0</v>
      </c>
      <c r="BL47" t="s">
        <v>8</v>
      </c>
    </row>
    <row r="48" spans="1:64">
      <c r="A48" t="s">
        <v>2</v>
      </c>
      <c r="B48" t="s">
        <v>7</v>
      </c>
      <c r="C48">
        <v>0</v>
      </c>
      <c r="D48" t="s">
        <v>6</v>
      </c>
      <c r="E48">
        <v>0</v>
      </c>
      <c r="F48" t="s">
        <v>6</v>
      </c>
      <c r="G48">
        <v>0</v>
      </c>
      <c r="H48" t="s">
        <v>6</v>
      </c>
      <c r="I48">
        <f t="shared" si="107"/>
        <v>0</v>
      </c>
      <c r="J48" t="s">
        <v>8</v>
      </c>
      <c r="K48" t="s">
        <v>7</v>
      </c>
      <c r="L48">
        <v>0</v>
      </c>
      <c r="M48" t="s">
        <v>6</v>
      </c>
      <c r="N48">
        <v>0</v>
      </c>
      <c r="O48" t="s">
        <v>6</v>
      </c>
      <c r="P48">
        <v>0</v>
      </c>
      <c r="Q48" t="s">
        <v>6</v>
      </c>
      <c r="R48">
        <f t="shared" si="108"/>
        <v>0</v>
      </c>
      <c r="S48" t="s">
        <v>8</v>
      </c>
      <c r="T48" t="s">
        <v>7</v>
      </c>
      <c r="U48">
        <v>0</v>
      </c>
      <c r="V48" t="s">
        <v>6</v>
      </c>
      <c r="W48">
        <v>0</v>
      </c>
      <c r="X48" t="s">
        <v>6</v>
      </c>
      <c r="Y48">
        <v>0</v>
      </c>
      <c r="Z48" t="s">
        <v>6</v>
      </c>
      <c r="AA48">
        <f t="shared" si="109"/>
        <v>0</v>
      </c>
      <c r="AB48" t="s">
        <v>8</v>
      </c>
      <c r="AC48" t="s">
        <v>7</v>
      </c>
      <c r="AD48">
        <v>0</v>
      </c>
      <c r="AE48" t="s">
        <v>6</v>
      </c>
      <c r="AF48">
        <v>0</v>
      </c>
      <c r="AG48" t="s">
        <v>6</v>
      </c>
      <c r="AH48">
        <v>0</v>
      </c>
      <c r="AI48" t="s">
        <v>6</v>
      </c>
      <c r="AJ48">
        <f t="shared" si="110"/>
        <v>0</v>
      </c>
      <c r="AK48" t="s">
        <v>8</v>
      </c>
      <c r="AL48" t="s">
        <v>7</v>
      </c>
      <c r="AM48">
        <v>0</v>
      </c>
      <c r="AN48" t="s">
        <v>6</v>
      </c>
      <c r="AO48">
        <v>0</v>
      </c>
      <c r="AP48" t="s">
        <v>6</v>
      </c>
      <c r="AQ48">
        <v>0</v>
      </c>
      <c r="AR48" t="s">
        <v>6</v>
      </c>
      <c r="AS48">
        <f t="shared" si="111"/>
        <v>0</v>
      </c>
      <c r="AT48" t="s">
        <v>8</v>
      </c>
      <c r="AU48" t="s">
        <v>7</v>
      </c>
      <c r="AV48">
        <v>0</v>
      </c>
      <c r="AW48" t="s">
        <v>6</v>
      </c>
      <c r="AX48">
        <v>0</v>
      </c>
      <c r="AY48" t="s">
        <v>6</v>
      </c>
      <c r="AZ48">
        <v>0</v>
      </c>
      <c r="BA48" t="s">
        <v>6</v>
      </c>
      <c r="BB48">
        <f t="shared" si="112"/>
        <v>0</v>
      </c>
      <c r="BC48" t="s">
        <v>8</v>
      </c>
      <c r="BD48" t="s">
        <v>7</v>
      </c>
      <c r="BE48">
        <v>0</v>
      </c>
      <c r="BF48" t="s">
        <v>6</v>
      </c>
      <c r="BG48">
        <v>0</v>
      </c>
      <c r="BH48" t="s">
        <v>6</v>
      </c>
      <c r="BI48">
        <v>0</v>
      </c>
      <c r="BJ48" t="s">
        <v>6</v>
      </c>
      <c r="BK48">
        <f t="shared" si="113"/>
        <v>0</v>
      </c>
      <c r="BL48" t="s">
        <v>8</v>
      </c>
    </row>
    <row r="49" spans="1:64">
      <c r="A49" t="s">
        <v>3</v>
      </c>
      <c r="B49" t="s">
        <v>7</v>
      </c>
      <c r="C49">
        <v>0</v>
      </c>
      <c r="D49" t="s">
        <v>6</v>
      </c>
      <c r="E49">
        <v>0</v>
      </c>
      <c r="F49" t="s">
        <v>6</v>
      </c>
      <c r="G49">
        <v>0</v>
      </c>
      <c r="H49" t="s">
        <v>6</v>
      </c>
      <c r="I49">
        <f t="shared" si="107"/>
        <v>0</v>
      </c>
      <c r="J49" t="s">
        <v>8</v>
      </c>
      <c r="K49" t="s">
        <v>7</v>
      </c>
      <c r="L49">
        <v>0</v>
      </c>
      <c r="M49" t="s">
        <v>6</v>
      </c>
      <c r="N49">
        <v>0</v>
      </c>
      <c r="O49" t="s">
        <v>6</v>
      </c>
      <c r="P49">
        <v>0</v>
      </c>
      <c r="Q49" t="s">
        <v>6</v>
      </c>
      <c r="R49">
        <f t="shared" si="108"/>
        <v>0</v>
      </c>
      <c r="S49" t="s">
        <v>8</v>
      </c>
      <c r="T49" t="s">
        <v>7</v>
      </c>
      <c r="U49">
        <v>0</v>
      </c>
      <c r="V49" t="s">
        <v>6</v>
      </c>
      <c r="W49">
        <v>0</v>
      </c>
      <c r="X49" t="s">
        <v>6</v>
      </c>
      <c r="Y49">
        <v>0</v>
      </c>
      <c r="Z49" t="s">
        <v>6</v>
      </c>
      <c r="AA49">
        <f t="shared" si="109"/>
        <v>0</v>
      </c>
      <c r="AB49" t="s">
        <v>8</v>
      </c>
      <c r="AC49" t="s">
        <v>7</v>
      </c>
      <c r="AD49">
        <v>0</v>
      </c>
      <c r="AE49" t="s">
        <v>6</v>
      </c>
      <c r="AF49">
        <v>0</v>
      </c>
      <c r="AG49" t="s">
        <v>6</v>
      </c>
      <c r="AH49">
        <v>0</v>
      </c>
      <c r="AI49" t="s">
        <v>6</v>
      </c>
      <c r="AJ49">
        <f t="shared" si="110"/>
        <v>0</v>
      </c>
      <c r="AK49" t="s">
        <v>8</v>
      </c>
      <c r="AL49" t="s">
        <v>7</v>
      </c>
      <c r="AM49">
        <v>0</v>
      </c>
      <c r="AN49" t="s">
        <v>6</v>
      </c>
      <c r="AO49">
        <v>0</v>
      </c>
      <c r="AP49" t="s">
        <v>6</v>
      </c>
      <c r="AQ49">
        <v>0</v>
      </c>
      <c r="AR49" t="s">
        <v>6</v>
      </c>
      <c r="AS49">
        <f t="shared" si="111"/>
        <v>0</v>
      </c>
      <c r="AT49" t="s">
        <v>8</v>
      </c>
      <c r="AU49" t="s">
        <v>7</v>
      </c>
      <c r="AV49">
        <v>0</v>
      </c>
      <c r="AW49" t="s">
        <v>6</v>
      </c>
      <c r="AX49">
        <v>0</v>
      </c>
      <c r="AY49" t="s">
        <v>6</v>
      </c>
      <c r="AZ49">
        <v>0</v>
      </c>
      <c r="BA49" t="s">
        <v>6</v>
      </c>
      <c r="BB49">
        <f t="shared" si="112"/>
        <v>0</v>
      </c>
      <c r="BC49" t="s">
        <v>8</v>
      </c>
      <c r="BD49" t="s">
        <v>7</v>
      </c>
      <c r="BE49">
        <v>0</v>
      </c>
      <c r="BF49" t="s">
        <v>6</v>
      </c>
      <c r="BG49">
        <v>0</v>
      </c>
      <c r="BH49" t="s">
        <v>6</v>
      </c>
      <c r="BI49">
        <v>0</v>
      </c>
      <c r="BJ49" t="s">
        <v>6</v>
      </c>
      <c r="BK49">
        <f t="shared" si="113"/>
        <v>0</v>
      </c>
      <c r="BL49" t="s">
        <v>8</v>
      </c>
    </row>
    <row r="50" spans="1:64">
      <c r="A50" t="s">
        <v>4</v>
      </c>
      <c r="B50" t="s">
        <v>7</v>
      </c>
      <c r="C50">
        <v>0</v>
      </c>
      <c r="D50" t="s">
        <v>6</v>
      </c>
      <c r="E50">
        <v>0</v>
      </c>
      <c r="F50" t="s">
        <v>6</v>
      </c>
      <c r="G50">
        <v>0</v>
      </c>
      <c r="H50" t="s">
        <v>6</v>
      </c>
      <c r="I50">
        <f t="shared" si="107"/>
        <v>0</v>
      </c>
      <c r="J50" t="s">
        <v>8</v>
      </c>
      <c r="K50" t="s">
        <v>7</v>
      </c>
      <c r="L50">
        <v>0</v>
      </c>
      <c r="M50" t="s">
        <v>6</v>
      </c>
      <c r="N50">
        <v>0</v>
      </c>
      <c r="O50" t="s">
        <v>6</v>
      </c>
      <c r="P50">
        <v>0</v>
      </c>
      <c r="Q50" t="s">
        <v>6</v>
      </c>
      <c r="R50">
        <f t="shared" si="108"/>
        <v>0</v>
      </c>
      <c r="S50" t="s">
        <v>8</v>
      </c>
      <c r="T50" t="s">
        <v>7</v>
      </c>
      <c r="U50">
        <v>0</v>
      </c>
      <c r="V50" t="s">
        <v>6</v>
      </c>
      <c r="W50">
        <v>0</v>
      </c>
      <c r="X50" t="s">
        <v>6</v>
      </c>
      <c r="Y50">
        <v>0</v>
      </c>
      <c r="Z50" t="s">
        <v>6</v>
      </c>
      <c r="AA50">
        <f t="shared" si="109"/>
        <v>0</v>
      </c>
      <c r="AB50" t="s">
        <v>8</v>
      </c>
      <c r="AC50" t="s">
        <v>7</v>
      </c>
      <c r="AD50">
        <v>0</v>
      </c>
      <c r="AE50" t="s">
        <v>6</v>
      </c>
      <c r="AF50">
        <v>0</v>
      </c>
      <c r="AG50" t="s">
        <v>6</v>
      </c>
      <c r="AH50">
        <v>0</v>
      </c>
      <c r="AI50" t="s">
        <v>6</v>
      </c>
      <c r="AJ50">
        <f>AJ51</f>
        <v>0</v>
      </c>
      <c r="AK50" t="s">
        <v>8</v>
      </c>
      <c r="AL50" t="s">
        <v>7</v>
      </c>
      <c r="AM50">
        <v>0</v>
      </c>
      <c r="AN50" t="s">
        <v>6</v>
      </c>
      <c r="AO50">
        <v>0</v>
      </c>
      <c r="AP50" t="s">
        <v>6</v>
      </c>
      <c r="AQ50">
        <v>0</v>
      </c>
      <c r="AR50" t="s">
        <v>6</v>
      </c>
      <c r="AS50">
        <f t="shared" si="111"/>
        <v>0</v>
      </c>
      <c r="AT50" t="s">
        <v>8</v>
      </c>
      <c r="AU50" t="s">
        <v>7</v>
      </c>
      <c r="AV50">
        <v>0</v>
      </c>
      <c r="AW50" t="s">
        <v>6</v>
      </c>
      <c r="AX50">
        <v>0</v>
      </c>
      <c r="AY50" t="s">
        <v>6</v>
      </c>
      <c r="AZ50">
        <v>0</v>
      </c>
      <c r="BA50" t="s">
        <v>6</v>
      </c>
      <c r="BB50">
        <f t="shared" si="112"/>
        <v>0</v>
      </c>
      <c r="BC50" t="s">
        <v>8</v>
      </c>
      <c r="BD50" t="s">
        <v>7</v>
      </c>
      <c r="BE50">
        <v>0</v>
      </c>
      <c r="BF50" t="s">
        <v>6</v>
      </c>
      <c r="BG50">
        <v>0</v>
      </c>
      <c r="BH50" t="s">
        <v>6</v>
      </c>
      <c r="BI50">
        <v>0</v>
      </c>
      <c r="BJ50" t="s">
        <v>6</v>
      </c>
      <c r="BK50">
        <f t="shared" si="113"/>
        <v>0</v>
      </c>
      <c r="BL50" t="s">
        <v>8</v>
      </c>
    </row>
    <row r="51" spans="1:64">
      <c r="A51" t="s">
        <v>5</v>
      </c>
      <c r="B51" t="s">
        <v>7</v>
      </c>
      <c r="C51">
        <v>0</v>
      </c>
      <c r="D51" t="s">
        <v>6</v>
      </c>
      <c r="E51">
        <v>0</v>
      </c>
      <c r="F51" t="s">
        <v>6</v>
      </c>
      <c r="G51">
        <v>0</v>
      </c>
      <c r="H51" t="s">
        <v>6</v>
      </c>
      <c r="I51">
        <f>R51</f>
        <v>0</v>
      </c>
      <c r="J51" t="s">
        <v>8</v>
      </c>
      <c r="K51" t="s">
        <v>7</v>
      </c>
      <c r="L51">
        <v>0</v>
      </c>
      <c r="M51" t="s">
        <v>6</v>
      </c>
      <c r="N51">
        <v>0</v>
      </c>
      <c r="O51" t="s">
        <v>6</v>
      </c>
      <c r="P51">
        <v>0</v>
      </c>
      <c r="Q51" t="s">
        <v>6</v>
      </c>
      <c r="R51">
        <f>AA51</f>
        <v>0</v>
      </c>
      <c r="S51" t="s">
        <v>8</v>
      </c>
      <c r="T51" t="s">
        <v>7</v>
      </c>
      <c r="U51">
        <v>0</v>
      </c>
      <c r="V51" t="s">
        <v>6</v>
      </c>
      <c r="W51">
        <v>0</v>
      </c>
      <c r="X51" t="s">
        <v>6</v>
      </c>
      <c r="Y51">
        <v>0</v>
      </c>
      <c r="Z51" t="s">
        <v>6</v>
      </c>
      <c r="AA51">
        <f>AJ51</f>
        <v>0</v>
      </c>
      <c r="AB51" t="s">
        <v>8</v>
      </c>
      <c r="AC51" t="s">
        <v>7</v>
      </c>
      <c r="AD51">
        <v>0</v>
      </c>
      <c r="AE51" t="s">
        <v>6</v>
      </c>
      <c r="AF51">
        <v>0</v>
      </c>
      <c r="AG51" t="s">
        <v>6</v>
      </c>
      <c r="AH51">
        <v>0</v>
      </c>
      <c r="AI51" t="s">
        <v>6</v>
      </c>
      <c r="AJ51">
        <v>0</v>
      </c>
      <c r="AK51" t="s">
        <v>8</v>
      </c>
      <c r="AL51" t="s">
        <v>7</v>
      </c>
      <c r="AM51">
        <v>0</v>
      </c>
      <c r="AN51" t="s">
        <v>6</v>
      </c>
      <c r="AO51">
        <v>0</v>
      </c>
      <c r="AP51" t="s">
        <v>6</v>
      </c>
      <c r="AQ51">
        <v>0</v>
      </c>
      <c r="AR51" t="s">
        <v>6</v>
      </c>
      <c r="AS51">
        <f>AJ51</f>
        <v>0</v>
      </c>
      <c r="AT51" t="s">
        <v>8</v>
      </c>
      <c r="AU51" t="s">
        <v>7</v>
      </c>
      <c r="AV51">
        <v>0</v>
      </c>
      <c r="AW51" t="s">
        <v>6</v>
      </c>
      <c r="AX51">
        <v>0</v>
      </c>
      <c r="AY51" t="s">
        <v>6</v>
      </c>
      <c r="AZ51">
        <v>0</v>
      </c>
      <c r="BA51" t="s">
        <v>6</v>
      </c>
      <c r="BB51">
        <f>AS51</f>
        <v>0</v>
      </c>
      <c r="BC51" t="s">
        <v>8</v>
      </c>
      <c r="BD51" t="s">
        <v>7</v>
      </c>
      <c r="BE51">
        <v>0</v>
      </c>
      <c r="BF51" t="s">
        <v>6</v>
      </c>
      <c r="BG51">
        <v>0</v>
      </c>
      <c r="BH51" t="s">
        <v>6</v>
      </c>
      <c r="BI51">
        <v>0</v>
      </c>
      <c r="BJ51" t="s">
        <v>6</v>
      </c>
      <c r="BK51">
        <f>BB51</f>
        <v>0</v>
      </c>
      <c r="BL51" t="s">
        <v>8</v>
      </c>
    </row>
    <row r="52" spans="1:64">
      <c r="U5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2016-12-15T02:45:18Z</dcterms:modified>
</cp:coreProperties>
</file>